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<sst xmlns="http://schemas.openxmlformats.org/spreadsheetml/2006/main" count="184" uniqueCount="102">
  <si>
    <t>weights</t>
  </si>
  <si>
    <t>000333.SZ</t>
  </si>
  <si>
    <t>000858.SZ</t>
  </si>
  <si>
    <t>300760.SZ</t>
  </si>
  <si>
    <t>600007.SS</t>
  </si>
  <si>
    <t>600519.SS</t>
  </si>
  <si>
    <t>ABT</t>
  </si>
  <si>
    <t>AFL</t>
  </si>
  <si>
    <t>ALL</t>
  </si>
  <si>
    <t>AMD</t>
  </si>
  <si>
    <t>AMZN</t>
  </si>
  <si>
    <t>ARCB</t>
  </si>
  <si>
    <t>ATD.TO</t>
  </si>
  <si>
    <t>BABA</t>
  </si>
  <si>
    <t>BBSE3.SA</t>
  </si>
  <si>
    <t>CASY</t>
  </si>
  <si>
    <t>CIPLA.BO</t>
  </si>
  <si>
    <t>COST</t>
  </si>
  <si>
    <t>CTSH</t>
  </si>
  <si>
    <t>CTVA</t>
  </si>
  <si>
    <t>DJCO</t>
  </si>
  <si>
    <t>ECLERX.BO</t>
  </si>
  <si>
    <t>FCN</t>
  </si>
  <si>
    <t>FFH.TO</t>
  </si>
  <si>
    <t>FTNT</t>
  </si>
  <si>
    <t>GOOG</t>
  </si>
  <si>
    <t>GRMN</t>
  </si>
  <si>
    <t>GWO.TO</t>
  </si>
  <si>
    <t>HCLTECH.BO</t>
  </si>
  <si>
    <t>HDFCBANK.BO</t>
  </si>
  <si>
    <t>HSBA.L</t>
  </si>
  <si>
    <t>ICICIBANK.BO</t>
  </si>
  <si>
    <t>INFY.BO</t>
  </si>
  <si>
    <t>JJSF</t>
  </si>
  <si>
    <t>JPM</t>
  </si>
  <si>
    <t>LLOY.L</t>
  </si>
  <si>
    <t>LMT</t>
  </si>
  <si>
    <t>LULU</t>
  </si>
  <si>
    <t>MANH</t>
  </si>
  <si>
    <t>MET</t>
  </si>
  <si>
    <t>META</t>
  </si>
  <si>
    <t>MOV</t>
  </si>
  <si>
    <t>MSFT</t>
  </si>
  <si>
    <t>MTB</t>
  </si>
  <si>
    <t>NFLX</t>
  </si>
  <si>
    <t>NIITLTD.BO</t>
  </si>
  <si>
    <t>NOC</t>
  </si>
  <si>
    <t>NTES</t>
  </si>
  <si>
    <t>PFE</t>
  </si>
  <si>
    <t>PNC</t>
  </si>
  <si>
    <t>PRU</t>
  </si>
  <si>
    <t>RF</t>
  </si>
  <si>
    <t>SBIN.BO</t>
  </si>
  <si>
    <t>SDR.L</t>
  </si>
  <si>
    <t>SEIC</t>
  </si>
  <si>
    <t>TCS.BO</t>
  </si>
  <si>
    <t>TR</t>
  </si>
  <si>
    <t>TREX</t>
  </si>
  <si>
    <t>TROW</t>
  </si>
  <si>
    <t>TSLA</t>
  </si>
  <si>
    <t>UAA</t>
  </si>
  <si>
    <t>ULTA</t>
  </si>
  <si>
    <t>UNH</t>
  </si>
  <si>
    <t>VEEV</t>
  </si>
  <si>
    <t>WDFC</t>
  </si>
  <si>
    <t>WMT</t>
  </si>
  <si>
    <t>WSM</t>
  </si>
  <si>
    <t>WYN.L</t>
  </si>
  <si>
    <t>^TNX</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</si>
  <si>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</si>
  <si>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</si>
  <si>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</si>
  <si>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</si>
  <si>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</si>
  <si>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</si>
  <si>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</si>
  <si>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</si>
  <si>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</si>
  <si>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</si>
  <si>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</si>
  <si>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</si>
  <si>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</si>
  <si>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</si>
  <si>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</si>
  <si>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</si>
  <si>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</si>
  <si>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</si>
  <si>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</si>
  <si>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</si>
  <si>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</si>
  <si>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</si>
  <si>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</si>
  <si>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</si>
  <si>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</si>
  <si>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</si>
  <si>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</si>
  <si>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2020-2022,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</si>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</sst>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NR105"/>
  <sheetViews>
    <sheetView showGridLines="0" tabSelected="1" workbookViewId="0"/>
  </sheetViews>
  <sheetFormatPr defaultRowHeight="15"/>
  <cols>
    <col min="1" max="1" width="36.7109375" customWidth="1"/>
    <col min="2" max="1058" width="11.7109375" style="1" customWidth="1"/>
  </cols>
  <sheetData>
    <row r="1" spans="1:11">
      <c r="A1" s="2" t="s">
        <v>101</v>
      </c>
    </row>
    <row r="2" spans="1:11" ht="215" customHeight="1">
      <c r="A2" s="3" t="s">
        <v>96</v>
      </c>
      <c r="B2" s="3"/>
      <c r="C2" s="3"/>
      <c r="D2" s="3"/>
      <c r="E2" s="3"/>
      <c r="F2" s="3"/>
      <c r="G2" s="3"/>
      <c r="H2" s="3"/>
      <c r="I2" s="3"/>
      <c r="J2" s="3"/>
      <c r="K2" s="3"/>
    </row>
    <row r="3" spans="1:11">
      <c r="A3" s="4" t="s">
        <v>97</v>
      </c>
    </row>
    <row r="4" spans="1:11">
      <c r="B4" s="5" t="s">
        <v>95</v>
      </c>
    </row>
    <row r="5" spans="1:11">
      <c r="A5" s="5" t="s">
        <v>70</v>
      </c>
    </row>
    <row r="6" spans="1:11">
      <c r="A6" s="5" t="s">
        <v>71</v>
      </c>
      <c r="B6" s="6">
        <f>1237</f>
        <v>0</v>
      </c>
    </row>
    <row r="7" spans="1:11">
      <c r="A7" s="5" t="s">
        <v>72</v>
      </c>
      <c r="B7" s="7">
        <f>AVERAGE(Portfolios!$B$2:$B$1058) * 252</f>
        <v>0</v>
      </c>
    </row>
    <row r="8" spans="1:11">
      <c r="A8" s="5" t="s">
        <v>73</v>
      </c>
      <c r="B8" s="7">
        <f t="array" ref="B8">PRODUCT(1 + Portfolios!$B$2:$B$1058)^(252/1237)-1</f>
        <v>0</v>
      </c>
    </row>
    <row r="9" spans="1:11">
      <c r="A9" s="5" t="s">
        <v>74</v>
      </c>
      <c r="B9" s="7">
        <f>0.00015873015873015873</f>
        <v>0</v>
      </c>
    </row>
    <row r="10" spans="1:11">
      <c r="A10" s="5" t="s">
        <v>75</v>
      </c>
      <c r="B10" s="7">
        <f>0.05</f>
        <v>0</v>
      </c>
    </row>
    <row r="12" spans="1:11">
      <c r="A12" s="5" t="s">
        <v>76</v>
      </c>
    </row>
    <row r="13" spans="1:11">
      <c r="A13" s="5" t="s">
        <v>77</v>
      </c>
      <c r="B13" s="7">
        <f>STDEV(Portfolios!$B$2:$B$1058) * SQRT(252)</f>
        <v>0</v>
      </c>
    </row>
    <row r="14" spans="1:11">
      <c r="A14" s="5" t="s">
        <v>78</v>
      </c>
      <c r="B14" s="7">
        <f>AVERAGE(Absdev!$B$2:$B$1058) * SQRT(252)</f>
        <v>0</v>
      </c>
    </row>
    <row r="15" spans="1:11">
      <c r="A15" s="5" t="s">
        <v>79</v>
      </c>
      <c r="B15" s="7">
        <f>SQRT(SUMSQ(devBelowMean!$B$2:$B$1058)/(COUNT(devBelowMean!$B$2:$B$1058) - 1)) * SQRT(252)</f>
        <v>0</v>
      </c>
    </row>
    <row r="16" spans="1:11">
      <c r="A16" s="5" t="s">
        <v>80</v>
      </c>
      <c r="B16" s="7">
        <f>AVERAGE(devBelowTarget!$B$2:$B$1058) * SQRT(252)</f>
        <v>0</v>
      </c>
    </row>
    <row r="17" spans="1:2">
      <c r="A17" s="5" t="s">
        <v>81</v>
      </c>
      <c r="B17" s="7">
        <f>SQRT(SUMSQ(devBelowTarget!$B$2:$B$1058)/(COUNT(devBelowTarget!$B$2:$B$1058) - 1)) * SQRT(252)</f>
        <v>0</v>
      </c>
    </row>
    <row r="18" spans="1:2">
      <c r="A18" s="5" t="s">
        <v>82</v>
      </c>
      <c r="B18" s="7">
        <f>-SMALL(Portfolios!$B$2:$B$1058,ROUNDUP(COUNT(Portfolios!$B$2:$B$1058)*B10,0)) * SQRT(252)</f>
        <v>0</v>
      </c>
    </row>
    <row r="19" spans="1:2">
      <c r="A19" s="5" t="s">
        <v>83</v>
      </c>
      <c r="B19" s="7">
        <f>-((SUMIF(Portfolios!$B$2:$B$1058,"&lt;="&amp;(-B18/SQRT(252)),Portfolios!$B$2:$B$1058)-ROUNDUP(COUNT(Portfolios!$B$2:$B$1058)*B10,0)*(-B18/SQRT(252)))/(COUNT(Portfolios!$B$2:$B$1058)*B10)-B18/SQRT(252)) * SQRT(252)</f>
        <v>0</v>
      </c>
    </row>
    <row r="20" spans="1:2">
      <c r="A20" s="5" t="s">
        <v>84</v>
      </c>
      <c r="B20" s="7">
        <f>0.03315015967763904 * SQRT(252)</f>
        <v>0</v>
      </c>
    </row>
    <row r="21" spans="1:2">
      <c r="A21" s="5" t="s">
        <v>85</v>
      </c>
      <c r="B21" s="7">
        <f>-MIN(Portfolios!$B$2:$B$1058) * SQRT(252)</f>
        <v>0</v>
      </c>
    </row>
    <row r="22" spans="1:2">
      <c r="A22" s="5" t="s">
        <v>86</v>
      </c>
      <c r="B22" s="8">
        <f>SKEW(Portfolios!$B$2:$B$1058)</f>
        <v>0</v>
      </c>
    </row>
    <row r="23" spans="1:2">
      <c r="A23" s="5" t="s">
        <v>87</v>
      </c>
      <c r="B23" s="8">
        <f>KURT(Portfolios!$B$2:$B$1058)</f>
        <v>0</v>
      </c>
    </row>
    <row r="25" spans="1:2">
      <c r="A25" s="5" t="s">
        <v>88</v>
      </c>
    </row>
    <row r="26" spans="1:2">
      <c r="A26" s="5" t="s">
        <v>89</v>
      </c>
      <c r="B26" s="7">
        <f>SQRT(SUMSQ(Drawdown!$B$2:$B$1058)/COUNT(Drawdown!$B$2:$B$1058))</f>
        <v>0</v>
      </c>
    </row>
    <row r="27" spans="1:2">
      <c r="A27" s="5" t="s">
        <v>90</v>
      </c>
      <c r="B27" s="7">
        <f>AVERAGE(Drawdown!$B$2:$B$1058)</f>
        <v>0</v>
      </c>
    </row>
    <row r="28" spans="1:2">
      <c r="A28" s="5" t="s">
        <v>91</v>
      </c>
      <c r="B28" s="7">
        <f>+LARGE(Drawdown!$B$2:$B$1058,ROUNDUP(COUNT(Drawdown!$B$2:$B$1058)*B10,0))</f>
        <v>0</v>
      </c>
    </row>
    <row r="29" spans="1:2">
      <c r="A29" s="5" t="s">
        <v>92</v>
      </c>
      <c r="B29" s="7">
        <f>((SUMIF(Drawdown!$B$2:$B$1058,"&gt;="&amp;LARGE(Drawdown!$B$2:$B$1058,ROUNDUP(COUNT(Drawdown!$B$2:$B$1058)*B10,0)),Drawdown!$B$2:$B$1058)-ROUNDUP(COUNT(Drawdown!$B$2:$B$1058)*B10,0)*LARGE(Drawdown!$B$2:$B$1058,ROUNDUP(COUNT(Drawdown!$B$2:$B$1058)*B10,0)))/(COUNT(Drawdown!$B$2:$B$1058)*B10)+LARGE(Drawdown!$B$2:$B$1058,ROUNDUP(COUNT(Drawdown!$B$2:$B$1058)*B10,0)))</f>
        <v>0</v>
      </c>
    </row>
    <row r="30" spans="1:2">
      <c r="A30" s="5" t="s">
        <v>93</v>
      </c>
      <c r="B30" s="7">
        <f>0.25249582691461836</f>
        <v>0</v>
      </c>
    </row>
    <row r="31" spans="1:2">
      <c r="A31" s="5" t="s">
        <v>94</v>
      </c>
      <c r="B31" s="7">
        <f>MAX(Drawdown!$B$2:$B$1058)</f>
        <v>0</v>
      </c>
    </row>
    <row r="32" spans="1:2">
      <c r="A32" t="s">
        <v>98</v>
      </c>
    </row>
    <row r="33" spans="1:2">
      <c r="A33" t="s">
        <v>99</v>
      </c>
    </row>
    <row r="34" spans="1:2">
      <c r="A34" t="s">
        <v>100</v>
      </c>
    </row>
    <row r="37" spans="1:2">
      <c r="B37" s="5" t="s">
        <v>95</v>
      </c>
    </row>
    <row r="38" spans="1:2">
      <c r="A38" s="9" t="s">
        <v>1</v>
      </c>
      <c r="B38" s="1">
        <v>1.184906790688385E-09</v>
      </c>
    </row>
    <row r="39" spans="1:2">
      <c r="A39" s="9" t="s">
        <v>2</v>
      </c>
      <c r="B39" s="1">
        <v>1.746907318532896E-08</v>
      </c>
    </row>
    <row r="40" spans="1:2">
      <c r="A40" s="9" t="s">
        <v>3</v>
      </c>
      <c r="B40" s="1">
        <v>3.12299561397014E-09</v>
      </c>
    </row>
    <row r="41" spans="1:2">
      <c r="A41" s="9" t="s">
        <v>4</v>
      </c>
      <c r="B41" s="1">
        <v>0.04207096998967766</v>
      </c>
    </row>
    <row r="42" spans="1:2">
      <c r="A42" s="9" t="s">
        <v>5</v>
      </c>
      <c r="B42" s="1">
        <v>0.08186177063919858</v>
      </c>
    </row>
    <row r="43" spans="1:2">
      <c r="A43" s="9" t="s">
        <v>6</v>
      </c>
      <c r="B43" s="1">
        <v>6.758500837401556E-08</v>
      </c>
    </row>
    <row r="44" spans="1:2">
      <c r="A44" s="9" t="s">
        <v>7</v>
      </c>
      <c r="B44" s="1">
        <v>1.185591459548685E-07</v>
      </c>
    </row>
    <row r="45" spans="1:2">
      <c r="A45" s="9" t="s">
        <v>8</v>
      </c>
      <c r="B45" s="1">
        <v>8.99941905380239E-08</v>
      </c>
    </row>
    <row r="46" spans="1:2">
      <c r="A46" s="9" t="s">
        <v>9</v>
      </c>
      <c r="B46" s="1">
        <v>5.962485807610809E-08</v>
      </c>
    </row>
    <row r="47" spans="1:2">
      <c r="A47" s="9" t="s">
        <v>10</v>
      </c>
      <c r="B47" s="1">
        <v>5.685718324408748E-08</v>
      </c>
    </row>
    <row r="48" spans="1:2">
      <c r="A48" s="9" t="s">
        <v>11</v>
      </c>
      <c r="B48" s="1">
        <v>1.156421307952275E-07</v>
      </c>
    </row>
    <row r="49" spans="1:2">
      <c r="A49" s="9" t="s">
        <v>12</v>
      </c>
      <c r="B49" s="1">
        <v>5.971932146132193E-08</v>
      </c>
    </row>
    <row r="50" spans="1:2">
      <c r="A50" s="9" t="s">
        <v>13</v>
      </c>
      <c r="B50" s="1">
        <v>0.04181681329977836</v>
      </c>
    </row>
    <row r="51" spans="1:2">
      <c r="A51" s="9" t="s">
        <v>14</v>
      </c>
      <c r="B51" s="1">
        <v>0.08068777220505639</v>
      </c>
    </row>
    <row r="52" spans="1:2">
      <c r="A52" s="9" t="s">
        <v>15</v>
      </c>
      <c r="B52" s="1">
        <v>6.625798125918926E-08</v>
      </c>
    </row>
    <row r="53" spans="1:2">
      <c r="A53" s="9" t="s">
        <v>16</v>
      </c>
      <c r="B53" s="1">
        <v>0.111316993984615</v>
      </c>
    </row>
    <row r="54" spans="1:2">
      <c r="A54" s="9" t="s">
        <v>17</v>
      </c>
      <c r="B54" s="1">
        <v>4.280546377096116E-08</v>
      </c>
    </row>
    <row r="55" spans="1:2">
      <c r="A55" s="9" t="s">
        <v>18</v>
      </c>
      <c r="B55" s="1">
        <v>9.200087610088887E-08</v>
      </c>
    </row>
    <row r="56" spans="1:2">
      <c r="A56" s="9" t="s">
        <v>19</v>
      </c>
      <c r="B56" s="1">
        <v>1.069537515584778E-07</v>
      </c>
    </row>
    <row r="57" spans="1:2">
      <c r="A57" s="9" t="s">
        <v>20</v>
      </c>
      <c r="B57" s="1">
        <v>9.696478184803141E-08</v>
      </c>
    </row>
    <row r="58" spans="1:2">
      <c r="A58" s="9" t="s">
        <v>21</v>
      </c>
      <c r="B58" s="1">
        <v>0.01943203738359619</v>
      </c>
    </row>
    <row r="59" spans="1:2">
      <c r="A59" s="9" t="s">
        <v>22</v>
      </c>
      <c r="B59" s="1">
        <v>0.03481578617628526</v>
      </c>
    </row>
    <row r="60" spans="1:2">
      <c r="A60" s="9" t="s">
        <v>23</v>
      </c>
      <c r="B60" s="1">
        <v>0.09002187481541589</v>
      </c>
    </row>
    <row r="61" spans="1:2">
      <c r="A61" s="9" t="s">
        <v>24</v>
      </c>
      <c r="B61" s="1">
        <v>6.662886731567434E-08</v>
      </c>
    </row>
    <row r="62" spans="1:2">
      <c r="A62" s="9" t="s">
        <v>25</v>
      </c>
      <c r="B62" s="1">
        <v>6.529104997524116E-08</v>
      </c>
    </row>
    <row r="63" spans="1:2">
      <c r="A63" s="9" t="s">
        <v>26</v>
      </c>
      <c r="B63" s="1">
        <v>7.406143741310926E-08</v>
      </c>
    </row>
    <row r="64" spans="1:2">
      <c r="A64" s="9" t="s">
        <v>27</v>
      </c>
      <c r="B64" s="1">
        <v>7.652899248014681E-08</v>
      </c>
    </row>
    <row r="65" spans="1:2">
      <c r="A65" s="9" t="s">
        <v>28</v>
      </c>
      <c r="B65" s="1">
        <v>2.821905145181212E-08</v>
      </c>
    </row>
    <row r="66" spans="1:2">
      <c r="A66" s="9" t="s">
        <v>29</v>
      </c>
      <c r="B66" s="1">
        <v>0.05953434884600277</v>
      </c>
    </row>
    <row r="67" spans="1:2">
      <c r="A67" s="9" t="s">
        <v>30</v>
      </c>
      <c r="B67" s="1">
        <v>0.01786925057899014</v>
      </c>
    </row>
    <row r="68" spans="1:2">
      <c r="A68" s="9" t="s">
        <v>31</v>
      </c>
      <c r="B68" s="1">
        <v>3.260226586564301E-08</v>
      </c>
    </row>
    <row r="69" spans="1:2">
      <c r="A69" s="9" t="s">
        <v>32</v>
      </c>
      <c r="B69" s="1">
        <v>2.182141579834331E-08</v>
      </c>
    </row>
    <row r="70" spans="1:2">
      <c r="A70" s="9" t="s">
        <v>33</v>
      </c>
      <c r="B70" s="1">
        <v>8.857042385553921E-08</v>
      </c>
    </row>
    <row r="71" spans="1:2">
      <c r="A71" s="9" t="s">
        <v>34</v>
      </c>
      <c r="B71" s="1">
        <v>1.26047017637313E-07</v>
      </c>
    </row>
    <row r="72" spans="1:2">
      <c r="A72" s="9" t="s">
        <v>35</v>
      </c>
      <c r="B72" s="1">
        <v>4.782424469685834E-08</v>
      </c>
    </row>
    <row r="73" spans="1:2">
      <c r="A73" s="9" t="s">
        <v>36</v>
      </c>
      <c r="B73" s="1">
        <v>9.290100176132696E-08</v>
      </c>
    </row>
    <row r="74" spans="1:2">
      <c r="A74" s="9" t="s">
        <v>37</v>
      </c>
      <c r="B74" s="1">
        <v>6.376297136698801E-08</v>
      </c>
    </row>
    <row r="75" spans="1:2">
      <c r="A75" s="9" t="s">
        <v>38</v>
      </c>
      <c r="B75" s="1">
        <v>6.703109333838561E-08</v>
      </c>
    </row>
    <row r="76" spans="1:2">
      <c r="A76" s="9" t="s">
        <v>39</v>
      </c>
      <c r="B76" s="1">
        <v>0.1483505198675054</v>
      </c>
    </row>
    <row r="77" spans="1:2">
      <c r="A77" s="9" t="s">
        <v>40</v>
      </c>
      <c r="B77" s="1">
        <v>7.752597869316318E-08</v>
      </c>
    </row>
    <row r="78" spans="1:2">
      <c r="A78" s="9" t="s">
        <v>41</v>
      </c>
      <c r="B78" s="1">
        <v>1.367389440984217E-07</v>
      </c>
    </row>
    <row r="79" spans="1:2">
      <c r="A79" s="9" t="s">
        <v>42</v>
      </c>
      <c r="B79" s="1">
        <v>6.039795100544088E-08</v>
      </c>
    </row>
    <row r="80" spans="1:2">
      <c r="A80" s="9" t="s">
        <v>43</v>
      </c>
      <c r="B80" s="1">
        <v>1.492217841131921E-07</v>
      </c>
    </row>
    <row r="81" spans="1:2">
      <c r="A81" s="9" t="s">
        <v>44</v>
      </c>
      <c r="B81" s="1">
        <v>5.489688112441914E-08</v>
      </c>
    </row>
    <row r="82" spans="1:2">
      <c r="A82" s="9" t="s">
        <v>45</v>
      </c>
      <c r="B82" s="1">
        <v>7.751469273720317E-08</v>
      </c>
    </row>
    <row r="83" spans="1:2">
      <c r="A83" s="9" t="s">
        <v>46</v>
      </c>
      <c r="B83" s="1">
        <v>7.517945712861518E-08</v>
      </c>
    </row>
    <row r="84" spans="1:2">
      <c r="A84" s="9" t="s">
        <v>47</v>
      </c>
      <c r="B84" s="1">
        <v>3.786592215975453E-08</v>
      </c>
    </row>
    <row r="85" spans="1:2">
      <c r="A85" s="9" t="s">
        <v>48</v>
      </c>
      <c r="B85" s="1">
        <v>6.286337014698093E-08</v>
      </c>
    </row>
    <row r="86" spans="1:2">
      <c r="A86" s="9" t="s">
        <v>49</v>
      </c>
      <c r="B86" s="1">
        <v>1.376761888326679E-07</v>
      </c>
    </row>
    <row r="87" spans="1:2">
      <c r="A87" s="9" t="s">
        <v>50</v>
      </c>
      <c r="B87" s="1">
        <v>1.708577225576484E-07</v>
      </c>
    </row>
    <row r="88" spans="1:2">
      <c r="A88" s="9" t="s">
        <v>51</v>
      </c>
      <c r="B88" s="1">
        <v>1.658077276876925E-07</v>
      </c>
    </row>
    <row r="89" spans="1:2">
      <c r="A89" s="9" t="s">
        <v>52</v>
      </c>
      <c r="B89" s="1">
        <v>6.884765272964989E-08</v>
      </c>
    </row>
    <row r="90" spans="1:2">
      <c r="A90" s="9" t="s">
        <v>53</v>
      </c>
      <c r="B90" s="1">
        <v>6.013772307600583E-08</v>
      </c>
    </row>
    <row r="91" spans="1:2">
      <c r="A91" s="9" t="s">
        <v>54</v>
      </c>
      <c r="B91" s="1">
        <v>9.329716376298088E-08</v>
      </c>
    </row>
    <row r="92" spans="1:2">
      <c r="A92" s="9" t="s">
        <v>55</v>
      </c>
      <c r="B92" s="1">
        <v>0.1392618384858073</v>
      </c>
    </row>
    <row r="93" spans="1:2">
      <c r="A93" s="9" t="s">
        <v>56</v>
      </c>
      <c r="B93" s="1">
        <v>4.36467506509972E-08</v>
      </c>
    </row>
    <row r="94" spans="1:2">
      <c r="A94" s="9" t="s">
        <v>57</v>
      </c>
      <c r="B94" s="1">
        <v>9.472468587043248E-08</v>
      </c>
    </row>
    <row r="95" spans="1:2">
      <c r="A95" s="9" t="s">
        <v>58</v>
      </c>
      <c r="B95" s="1">
        <v>1.136027442998695E-07</v>
      </c>
    </row>
    <row r="96" spans="1:2">
      <c r="A96" s="9" t="s">
        <v>59</v>
      </c>
      <c r="B96" s="1">
        <v>8.077410990539602E-08</v>
      </c>
    </row>
    <row r="97" spans="1:2">
      <c r="A97" s="9" t="s">
        <v>60</v>
      </c>
      <c r="B97" s="1">
        <v>1.386974831678984E-07</v>
      </c>
    </row>
    <row r="98" spans="1:2">
      <c r="A98" s="9" t="s">
        <v>61</v>
      </c>
      <c r="B98" s="1">
        <v>1.008028983367618E-07</v>
      </c>
    </row>
    <row r="99" spans="1:2">
      <c r="A99" s="9" t="s">
        <v>62</v>
      </c>
      <c r="B99" s="1">
        <v>7.228684905262514E-08</v>
      </c>
    </row>
    <row r="100" spans="1:2">
      <c r="A100" s="9" t="s">
        <v>63</v>
      </c>
      <c r="B100" s="1">
        <v>6.042733492626827E-08</v>
      </c>
    </row>
    <row r="101" spans="1:2">
      <c r="A101" s="9" t="s">
        <v>64</v>
      </c>
      <c r="B101" s="1">
        <v>5.229733670543977E-08</v>
      </c>
    </row>
    <row r="102" spans="1:2">
      <c r="A102" s="9" t="s">
        <v>65</v>
      </c>
      <c r="B102" s="1">
        <v>4.336479334055385E-08</v>
      </c>
    </row>
    <row r="103" spans="1:2">
      <c r="A103" s="9" t="s">
        <v>66</v>
      </c>
      <c r="B103" s="1">
        <v>1.027326889342659E-07</v>
      </c>
    </row>
    <row r="104" spans="1:2">
      <c r="A104" s="9" t="s">
        <v>67</v>
      </c>
      <c r="B104" s="1">
        <v>0.1329556728267786</v>
      </c>
    </row>
    <row r="105" spans="1:2">
      <c r="A105" s="9" t="s">
        <v>68</v>
      </c>
      <c r="B105" s="1">
        <v>1.726829559323415E-07</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NR1058"/>
  <sheetViews>
    <sheetView showGridLines="0" workbookViewId="0"/>
  </sheetViews>
  <sheetFormatPr defaultRowHeight="15"/>
  <cols>
    <col min="1" max="1" width="10.7109375" style="10" customWidth="1"/>
    <col min="2" max="1058" width="9.7109375" style="1" customWidth="1"/>
  </cols>
  <sheetData>
    <row r="1" spans="1:69">
      <c r="A1" s="5" t="s">
        <v>69</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9" t="s">
        <v>59</v>
      </c>
      <c r="BI1" s="9" t="s">
        <v>60</v>
      </c>
      <c r="BJ1" s="9" t="s">
        <v>61</v>
      </c>
      <c r="BK1" s="9" t="s">
        <v>62</v>
      </c>
      <c r="BL1" s="9" t="s">
        <v>63</v>
      </c>
      <c r="BM1" s="9" t="s">
        <v>64</v>
      </c>
      <c r="BN1" s="9" t="s">
        <v>65</v>
      </c>
      <c r="BO1" s="9" t="s">
        <v>66</v>
      </c>
      <c r="BP1" s="9" t="s">
        <v>67</v>
      </c>
      <c r="BQ1" s="9" t="s">
        <v>68</v>
      </c>
    </row>
    <row r="2" spans="1:69">
      <c r="A2" s="11">
        <v>43611</v>
      </c>
      <c r="B2" s="1">
        <v>-0.00140502418412447</v>
      </c>
      <c r="C2" s="1">
        <v>0.009701119982729489</v>
      </c>
      <c r="D2" s="1">
        <v>0.02813373960273013</v>
      </c>
      <c r="E2" s="1">
        <v>0.0118870781078384</v>
      </c>
      <c r="F2" s="1">
        <v>0.0005691947935086983</v>
      </c>
      <c r="G2" s="1">
        <v>0</v>
      </c>
      <c r="H2" s="1">
        <v>0</v>
      </c>
      <c r="I2" s="1">
        <v>0</v>
      </c>
      <c r="J2" s="1">
        <v>0</v>
      </c>
      <c r="K2" s="1">
        <v>0</v>
      </c>
      <c r="L2" s="1">
        <v>0</v>
      </c>
      <c r="M2" s="1">
        <v>0</v>
      </c>
      <c r="N2" s="1">
        <v>0</v>
      </c>
      <c r="O2" s="1">
        <v>0</v>
      </c>
      <c r="P2" s="1">
        <v>0</v>
      </c>
      <c r="Q2" s="1">
        <v>0.01402639544316608</v>
      </c>
      <c r="R2" s="1">
        <v>0</v>
      </c>
      <c r="S2" s="1">
        <v>0</v>
      </c>
      <c r="T2" s="1">
        <v>0</v>
      </c>
      <c r="U2" s="1">
        <v>0</v>
      </c>
      <c r="V2" s="1">
        <v>-0.003980217461128199</v>
      </c>
      <c r="W2" s="1">
        <v>0</v>
      </c>
      <c r="X2" s="1">
        <v>0</v>
      </c>
      <c r="Y2" s="1">
        <v>0</v>
      </c>
      <c r="Z2" s="1">
        <v>0</v>
      </c>
      <c r="AA2" s="1">
        <v>0</v>
      </c>
      <c r="AB2" s="1">
        <v>0</v>
      </c>
      <c r="AC2" s="1">
        <v>0.002166372946581951</v>
      </c>
      <c r="AD2" s="1">
        <v>0.01509079032209604</v>
      </c>
      <c r="AE2" s="1">
        <v>0</v>
      </c>
      <c r="AF2" s="1">
        <v>0.008574837043749284</v>
      </c>
      <c r="AG2" s="1">
        <v>-0.0004933355401788297</v>
      </c>
      <c r="AH2" s="1">
        <v>0</v>
      </c>
      <c r="AI2" s="1">
        <v>0</v>
      </c>
      <c r="AJ2" s="1">
        <v>0</v>
      </c>
      <c r="AK2" s="1">
        <v>0</v>
      </c>
      <c r="AL2" s="1">
        <v>0</v>
      </c>
      <c r="AM2" s="1">
        <v>0</v>
      </c>
      <c r="AN2" s="1">
        <v>0</v>
      </c>
      <c r="AO2" s="1">
        <v>0</v>
      </c>
      <c r="AP2" s="1">
        <v>0</v>
      </c>
      <c r="AQ2" s="1">
        <v>0</v>
      </c>
      <c r="AR2" s="1">
        <v>0</v>
      </c>
      <c r="AS2" s="1">
        <v>0</v>
      </c>
      <c r="AT2" s="1">
        <v>-0.02142159421683032</v>
      </c>
      <c r="AU2" s="1">
        <v>0</v>
      </c>
      <c r="AV2" s="1">
        <v>0</v>
      </c>
      <c r="AW2" s="1">
        <v>0</v>
      </c>
      <c r="AX2" s="1">
        <v>0</v>
      </c>
      <c r="AY2" s="1">
        <v>0</v>
      </c>
      <c r="AZ2" s="1">
        <v>0</v>
      </c>
      <c r="BA2" s="1">
        <v>0.01931755551838932</v>
      </c>
      <c r="BB2" s="1">
        <v>0</v>
      </c>
      <c r="BC2" s="1">
        <v>0</v>
      </c>
      <c r="BD2" s="1">
        <v>0.002024814852922496</v>
      </c>
      <c r="BE2" s="1">
        <v>0</v>
      </c>
      <c r="BF2" s="1">
        <v>0</v>
      </c>
      <c r="BG2" s="1">
        <v>0</v>
      </c>
      <c r="BH2" s="1">
        <v>0</v>
      </c>
      <c r="BI2" s="1">
        <v>0</v>
      </c>
      <c r="BJ2" s="1">
        <v>0</v>
      </c>
      <c r="BK2" s="1">
        <v>0</v>
      </c>
      <c r="BL2" s="1">
        <v>0</v>
      </c>
      <c r="BM2" s="1">
        <v>0</v>
      </c>
      <c r="BN2" s="1">
        <v>0</v>
      </c>
      <c r="BO2" s="1">
        <v>0</v>
      </c>
      <c r="BP2" s="1">
        <v>0</v>
      </c>
      <c r="BQ2" s="1">
        <v>0</v>
      </c>
    </row>
    <row r="3" spans="1:69">
      <c r="A3" s="11">
        <v>43612</v>
      </c>
      <c r="B3" s="1">
        <v>0.01527633998133315</v>
      </c>
      <c r="C3" s="1">
        <v>0.01078424147693213</v>
      </c>
      <c r="D3" s="1">
        <v>0.02847800518760435</v>
      </c>
      <c r="E3" s="1">
        <v>-0.003671068675043299</v>
      </c>
      <c r="F3" s="1">
        <v>0.0102388050756006</v>
      </c>
      <c r="G3" s="1">
        <v>0</v>
      </c>
      <c r="H3" s="1">
        <v>0</v>
      </c>
      <c r="I3" s="1">
        <v>0</v>
      </c>
      <c r="J3" s="1">
        <v>0</v>
      </c>
      <c r="K3" s="1">
        <v>0</v>
      </c>
      <c r="L3" s="1">
        <v>0</v>
      </c>
      <c r="M3" s="1">
        <v>0.00660616813573367</v>
      </c>
      <c r="N3" s="1">
        <v>0</v>
      </c>
      <c r="O3" s="1">
        <v>0.02412594782486255</v>
      </c>
      <c r="P3" s="1">
        <v>0</v>
      </c>
      <c r="Q3" s="1">
        <v>-0.0009508683945668173</v>
      </c>
      <c r="R3" s="1">
        <v>0</v>
      </c>
      <c r="S3" s="1">
        <v>0</v>
      </c>
      <c r="T3" s="1">
        <v>0</v>
      </c>
      <c r="U3" s="1">
        <v>0</v>
      </c>
      <c r="V3" s="1">
        <v>0.006750266706411434</v>
      </c>
      <c r="W3" s="1">
        <v>0</v>
      </c>
      <c r="X3" s="1">
        <v>0.01082131275799236</v>
      </c>
      <c r="Y3" s="1">
        <v>0</v>
      </c>
      <c r="Z3" s="1">
        <v>0</v>
      </c>
      <c r="AA3" s="1">
        <v>0</v>
      </c>
      <c r="AB3" s="1">
        <v>0.006367262568410359</v>
      </c>
      <c r="AC3" s="1">
        <v>0.007989187251319141</v>
      </c>
      <c r="AD3" s="1">
        <v>0.003384412712826856</v>
      </c>
      <c r="AE3" s="1">
        <v>-0.001364990201209504</v>
      </c>
      <c r="AF3" s="1">
        <v>-0.001608616256579487</v>
      </c>
      <c r="AG3" s="1">
        <v>0.02474977315544868</v>
      </c>
      <c r="AH3" s="1">
        <v>0</v>
      </c>
      <c r="AI3" s="1">
        <v>0</v>
      </c>
      <c r="AJ3" s="1">
        <v>-0.01520847877666764</v>
      </c>
      <c r="AK3" s="1">
        <v>0</v>
      </c>
      <c r="AL3" s="1">
        <v>0</v>
      </c>
      <c r="AM3" s="1">
        <v>0</v>
      </c>
      <c r="AN3" s="1">
        <v>0</v>
      </c>
      <c r="AO3" s="1">
        <v>0</v>
      </c>
      <c r="AP3" s="1">
        <v>0</v>
      </c>
      <c r="AQ3" s="1">
        <v>0</v>
      </c>
      <c r="AR3" s="1">
        <v>0</v>
      </c>
      <c r="AS3" s="1">
        <v>0</v>
      </c>
      <c r="AT3" s="1">
        <v>0.06865676402096432</v>
      </c>
      <c r="AU3" s="1">
        <v>0</v>
      </c>
      <c r="AV3" s="1">
        <v>0</v>
      </c>
      <c r="AW3" s="1">
        <v>0</v>
      </c>
      <c r="AX3" s="1">
        <v>0</v>
      </c>
      <c r="AY3" s="1">
        <v>0</v>
      </c>
      <c r="AZ3" s="1">
        <v>0</v>
      </c>
      <c r="BA3" s="1">
        <v>-0.002905044699386017</v>
      </c>
      <c r="BB3" s="1">
        <v>-0.02142851441511007</v>
      </c>
      <c r="BC3" s="1">
        <v>0</v>
      </c>
      <c r="BD3" s="1">
        <v>0.01032244716326236</v>
      </c>
      <c r="BE3" s="1">
        <v>0</v>
      </c>
      <c r="BF3" s="1">
        <v>0</v>
      </c>
      <c r="BG3" s="1">
        <v>0</v>
      </c>
      <c r="BH3" s="1">
        <v>0</v>
      </c>
      <c r="BI3" s="1">
        <v>0</v>
      </c>
      <c r="BJ3" s="1">
        <v>0</v>
      </c>
      <c r="BK3" s="1">
        <v>0</v>
      </c>
      <c r="BL3" s="1">
        <v>0</v>
      </c>
      <c r="BM3" s="1">
        <v>0</v>
      </c>
      <c r="BN3" s="1">
        <v>0</v>
      </c>
      <c r="BO3" s="1">
        <v>0</v>
      </c>
      <c r="BP3" s="1">
        <v>-0.02272716507971362</v>
      </c>
      <c r="BQ3" s="1">
        <v>0</v>
      </c>
    </row>
    <row r="4" spans="1:69">
      <c r="A4" s="11">
        <v>43613</v>
      </c>
      <c r="B4" s="1">
        <v>-0.002573757372842933</v>
      </c>
      <c r="C4" s="1">
        <v>0.01406406453389408</v>
      </c>
      <c r="D4" s="1">
        <v>-0.008179421433351486</v>
      </c>
      <c r="E4" s="1">
        <v>0.002947660338335822</v>
      </c>
      <c r="F4" s="1">
        <v>0.02692567166220883</v>
      </c>
      <c r="G4" s="1">
        <v>-0.01649785979401275</v>
      </c>
      <c r="H4" s="1">
        <v>-0.01365106622513867</v>
      </c>
      <c r="I4" s="1">
        <v>-0.01328212489236635</v>
      </c>
      <c r="J4" s="1">
        <v>0.09871401854326622</v>
      </c>
      <c r="K4" s="1">
        <v>0.007212290050219838</v>
      </c>
      <c r="L4" s="1">
        <v>-0.01929653472995529</v>
      </c>
      <c r="M4" s="1">
        <v>0.007265726285930807</v>
      </c>
      <c r="N4" s="1">
        <v>-0.001225822202621019</v>
      </c>
      <c r="O4" s="1">
        <v>0.01502211673392551</v>
      </c>
      <c r="P4" s="1">
        <v>-0.001275525761492147</v>
      </c>
      <c r="Q4" s="1">
        <v>-0.02544150694262892</v>
      </c>
      <c r="R4" s="1">
        <v>-0.004003308577448683</v>
      </c>
      <c r="S4" s="1">
        <v>0.00323256171227837</v>
      </c>
      <c r="T4" s="1">
        <v>-0.008103457282350068</v>
      </c>
      <c r="U4" s="1">
        <v>0</v>
      </c>
      <c r="V4" s="1">
        <v>-0.0008046612954559773</v>
      </c>
      <c r="W4" s="1">
        <v>0.006515043506306606</v>
      </c>
      <c r="X4" s="1">
        <v>0.01024907911460193</v>
      </c>
      <c r="Y4" s="1">
        <v>-0.006431719791011092</v>
      </c>
      <c r="Z4" s="1">
        <v>0.0005999346553839935</v>
      </c>
      <c r="AA4" s="1">
        <v>-0.01017389675382019</v>
      </c>
      <c r="AB4" s="1">
        <v>0.007592563618279202</v>
      </c>
      <c r="AC4" s="1">
        <v>0.01123588213227333</v>
      </c>
      <c r="AD4" s="1">
        <v>-0.0002068459593914662</v>
      </c>
      <c r="AE4" s="1">
        <v>-0.004555614775379357</v>
      </c>
      <c r="AF4" s="1">
        <v>-0.02669730330938547</v>
      </c>
      <c r="AG4" s="1">
        <v>0.0009630401479612249</v>
      </c>
      <c r="AH4" s="1">
        <v>-0.002952313002319795</v>
      </c>
      <c r="AI4" s="1">
        <v>-0.01084702659877212</v>
      </c>
      <c r="AJ4" s="1">
        <v>-0.002429283698358708</v>
      </c>
      <c r="AK4" s="1">
        <v>-0.002626989449129202</v>
      </c>
      <c r="AL4" s="1">
        <v>0.004805476060610436</v>
      </c>
      <c r="AM4" s="1">
        <v>0.009089508479076081</v>
      </c>
      <c r="AN4" s="1">
        <v>-0.01358963489523379</v>
      </c>
      <c r="AO4" s="1">
        <v>0.01794985112019698</v>
      </c>
      <c r="AP4" s="1">
        <v>-0.02569465605267762</v>
      </c>
      <c r="AQ4" s="1">
        <v>-0.0006336936683367655</v>
      </c>
      <c r="AR4" s="1">
        <v>-0.01631096046593628</v>
      </c>
      <c r="AS4" s="1">
        <v>0.00189052423167424</v>
      </c>
      <c r="AT4" s="1">
        <v>0.006052136802935149</v>
      </c>
      <c r="AU4" s="1">
        <v>-0.01230507430676464</v>
      </c>
      <c r="AV4" s="1">
        <v>-0.02011876320401329</v>
      </c>
      <c r="AW4" s="1">
        <v>-0.001191796503450804</v>
      </c>
      <c r="AX4" s="1">
        <v>-0.01765535814631314</v>
      </c>
      <c r="AY4" s="1">
        <v>-0.01442456281505911</v>
      </c>
      <c r="AZ4" s="1">
        <v>-0.01761826032200731</v>
      </c>
      <c r="BA4" s="1">
        <v>-0.03288014499758585</v>
      </c>
      <c r="BB4" s="1">
        <v>-0.003128402084958348</v>
      </c>
      <c r="BC4" s="1">
        <v>-0.02094539761396763</v>
      </c>
      <c r="BD4" s="1">
        <v>0.0145781297986165</v>
      </c>
      <c r="BE4" s="1">
        <v>-0.02121766524386171</v>
      </c>
      <c r="BF4" s="1">
        <v>-0.03038170501476023</v>
      </c>
      <c r="BG4" s="1">
        <v>-0.01744581464455286</v>
      </c>
      <c r="BH4" s="1">
        <v>-0.01012434110963356</v>
      </c>
      <c r="BI4" s="1">
        <v>-0.0004248185426042328</v>
      </c>
      <c r="BJ4" s="1">
        <v>-0.0007161963561962414</v>
      </c>
      <c r="BK4" s="1">
        <v>-0.02249322709779367</v>
      </c>
      <c r="BL4" s="1">
        <v>0.001076073585918325</v>
      </c>
      <c r="BM4" s="1">
        <v>-0.00900866975580461</v>
      </c>
      <c r="BN4" s="1">
        <v>-0.002435037953978592</v>
      </c>
      <c r="BO4" s="1">
        <v>0.00825647592185641</v>
      </c>
      <c r="BP4" s="1">
        <v>-0.00775204401785845</v>
      </c>
      <c r="BQ4" s="1">
        <v>-0.02409638430614758</v>
      </c>
    </row>
    <row r="5" spans="1:69">
      <c r="A5" s="11">
        <v>43614</v>
      </c>
      <c r="B5" s="1">
        <v>0.007620078242122741</v>
      </c>
      <c r="C5" s="1">
        <v>-0.01358204250727413</v>
      </c>
      <c r="D5" s="1">
        <v>0.001305598104410999</v>
      </c>
      <c r="E5" s="1">
        <v>-0.004408456567547625</v>
      </c>
      <c r="F5" s="1">
        <v>-0.00724846389495859</v>
      </c>
      <c r="G5" s="1">
        <v>-0.0005282769841433721</v>
      </c>
      <c r="H5" s="1">
        <v>0.002533925959974592</v>
      </c>
      <c r="I5" s="1">
        <v>0.01198867729739916</v>
      </c>
      <c r="J5" s="1">
        <v>-0.03304644095301512</v>
      </c>
      <c r="K5" s="1">
        <v>-0.009387773958249856</v>
      </c>
      <c r="L5" s="1">
        <v>-0.03047828107147232</v>
      </c>
      <c r="M5" s="1">
        <v>-0.0314134773517073</v>
      </c>
      <c r="N5" s="1">
        <v>-0.01505071938375824</v>
      </c>
      <c r="O5" s="1">
        <v>-0.01143636215684884</v>
      </c>
      <c r="P5" s="1">
        <v>-0.01419889419718912</v>
      </c>
      <c r="Q5" s="1">
        <v>0.0003551747391243865</v>
      </c>
      <c r="R5" s="1">
        <v>-0.02281673928679029</v>
      </c>
      <c r="S5" s="1">
        <v>-0.003061054675333463</v>
      </c>
      <c r="T5" s="1">
        <v>-0.009212512169510023</v>
      </c>
      <c r="U5" s="1">
        <v>-0.01894116403316182</v>
      </c>
      <c r="V5" s="1">
        <v>0.006334563981738039</v>
      </c>
      <c r="W5" s="1">
        <v>0.006961403443384029</v>
      </c>
      <c r="X5" s="1">
        <v>-0.002129059377972586</v>
      </c>
      <c r="Y5" s="1">
        <v>-0.0183842825977526</v>
      </c>
      <c r="Z5" s="1">
        <v>-0.01559755921265105</v>
      </c>
      <c r="AA5" s="1">
        <v>-0.006245141514147567</v>
      </c>
      <c r="AB5" s="1">
        <v>0.0009419097519400843</v>
      </c>
      <c r="AC5" s="1">
        <v>-0.006823311447562985</v>
      </c>
      <c r="AD5" s="1">
        <v>0.009727809783290686</v>
      </c>
      <c r="AE5" s="1">
        <v>-0.002898706792114347</v>
      </c>
      <c r="AF5" s="1">
        <v>0.008394368967100663</v>
      </c>
      <c r="AG5" s="1">
        <v>0.008180585733652768</v>
      </c>
      <c r="AH5" s="1">
        <v>-0.01196789563714018</v>
      </c>
      <c r="AI5" s="1">
        <v>-0.002764370444253816</v>
      </c>
      <c r="AJ5" s="1">
        <v>0.00260911970181299</v>
      </c>
      <c r="AK5" s="1">
        <v>0.00429110599777327</v>
      </c>
      <c r="AL5" s="1">
        <v>-0.0689138951515913</v>
      </c>
      <c r="AM5" s="1">
        <v>-0.02807390375990215</v>
      </c>
      <c r="AN5" s="1">
        <v>0.003391202573165941</v>
      </c>
      <c r="AO5" s="1">
        <v>-0.01150233381405985</v>
      </c>
      <c r="AP5" s="1">
        <v>-0.05826442289675937</v>
      </c>
      <c r="AQ5" s="1">
        <v>-0.009670299695360596</v>
      </c>
      <c r="AR5" s="1">
        <v>0.01553362760527266</v>
      </c>
      <c r="AS5" s="1">
        <v>-0.01653240341787254</v>
      </c>
      <c r="AT5" s="1">
        <v>-0.01249432330488676</v>
      </c>
      <c r="AU5" s="1">
        <v>-0.007202447580416438</v>
      </c>
      <c r="AV5" s="1">
        <v>-0.009528265794639612</v>
      </c>
      <c r="AW5" s="1">
        <v>-0.004295911710487488</v>
      </c>
      <c r="AX5" s="1">
        <v>0.003008224899794021</v>
      </c>
      <c r="AY5" s="1">
        <v>-0.0006226913126056166</v>
      </c>
      <c r="AZ5" s="1">
        <v>0.01506477838321296</v>
      </c>
      <c r="BA5" s="1">
        <v>0.01463204680747299</v>
      </c>
      <c r="BB5" s="1">
        <v>0.01847982864766906</v>
      </c>
      <c r="BC5" s="1">
        <v>0.00431783138168651</v>
      </c>
      <c r="BD5" s="1">
        <v>0.01907151072538227</v>
      </c>
      <c r="BE5" s="1">
        <v>-0.02907463879217786</v>
      </c>
      <c r="BF5" s="1">
        <v>-0.0327507175457159</v>
      </c>
      <c r="BG5" s="1">
        <v>0.002648540235811403</v>
      </c>
      <c r="BH5" s="1">
        <v>0.006147333130873456</v>
      </c>
      <c r="BI5" s="1">
        <v>-0.03102428509486932</v>
      </c>
      <c r="BJ5" s="1">
        <v>-0.03816633879751541</v>
      </c>
      <c r="BK5" s="1">
        <v>0.00140459220701894</v>
      </c>
      <c r="BL5" s="1">
        <v>-0.03619025394829656</v>
      </c>
      <c r="BM5" s="1">
        <v>-0.0117231241531377</v>
      </c>
      <c r="BN5" s="1">
        <v>-0.002928942437152915</v>
      </c>
      <c r="BO5" s="1">
        <v>-0.02628045744310803</v>
      </c>
      <c r="BP5" s="1">
        <v>0.01562499830399022</v>
      </c>
      <c r="BQ5" s="1">
        <v>-0.01410927161333386</v>
      </c>
    </row>
    <row r="6" spans="1:69">
      <c r="A6" s="11">
        <v>43615</v>
      </c>
      <c r="B6" s="1">
        <v>0.003033344755295264</v>
      </c>
      <c r="C6" s="1">
        <v>-0.01822933773777902</v>
      </c>
      <c r="D6" s="1">
        <v>0.01235429165904045</v>
      </c>
      <c r="E6" s="1">
        <v>-0.001476044857970038</v>
      </c>
      <c r="F6" s="1">
        <v>-0.01690050387591147</v>
      </c>
      <c r="G6" s="1">
        <v>0.01123288506225562</v>
      </c>
      <c r="H6" s="1">
        <v>0.002722076160820652</v>
      </c>
      <c r="I6" s="1">
        <v>0.001671172866469117</v>
      </c>
      <c r="J6" s="1">
        <v>-0.00213597243205621</v>
      </c>
      <c r="K6" s="1">
        <v>-0.001577639243082074</v>
      </c>
      <c r="L6" s="1">
        <v>0.01074410978266394</v>
      </c>
      <c r="M6" s="1">
        <v>0.004924845316989002</v>
      </c>
      <c r="N6" s="1">
        <v>-0.009247038580980638</v>
      </c>
      <c r="O6" s="1">
        <v>0.006805186532844454</v>
      </c>
      <c r="P6" s="1">
        <v>-0.008763725166586522</v>
      </c>
      <c r="Q6" s="1">
        <v>-0.007456021331180618</v>
      </c>
      <c r="R6" s="1">
        <v>0.003531286151745583</v>
      </c>
      <c r="S6" s="1">
        <v>0.007756958879163056</v>
      </c>
      <c r="T6" s="1">
        <v>0.01052633278931747</v>
      </c>
      <c r="U6" s="1">
        <v>-0.005675744303438535</v>
      </c>
      <c r="V6" s="1">
        <v>-0.004640986840619421</v>
      </c>
      <c r="W6" s="1">
        <v>0.02013345935175037</v>
      </c>
      <c r="X6" s="1">
        <v>0.003749898049970168</v>
      </c>
      <c r="Y6" s="1">
        <v>0.003033532181100584</v>
      </c>
      <c r="Z6" s="1">
        <v>0.001334525561436539</v>
      </c>
      <c r="AA6" s="1">
        <v>0.01125927077065625</v>
      </c>
      <c r="AB6" s="1">
        <v>-0.009756301331903861</v>
      </c>
      <c r="AC6" s="1">
        <v>0.01522625483157758</v>
      </c>
      <c r="AD6" s="1">
        <v>-0.005882902490322084</v>
      </c>
      <c r="AE6" s="1">
        <v>-0.01300488201473715</v>
      </c>
      <c r="AF6" s="1">
        <v>-0.007151933734928395</v>
      </c>
      <c r="AG6" s="1">
        <v>0.004841112248457069</v>
      </c>
      <c r="AH6" s="1">
        <v>0.001810740963742008</v>
      </c>
      <c r="AI6" s="1">
        <v>-0.01071897346063333</v>
      </c>
      <c r="AJ6" s="1">
        <v>-0.00659263750721828</v>
      </c>
      <c r="AK6" s="1">
        <v>0.00772097750546541</v>
      </c>
      <c r="AL6" s="1">
        <v>0.01398607473756752</v>
      </c>
      <c r="AM6" s="1">
        <v>0.0159097746877328</v>
      </c>
      <c r="AN6" s="1">
        <v>0.0002111486102640558</v>
      </c>
      <c r="AO6" s="1">
        <v>0.004500752261054508</v>
      </c>
      <c r="AP6" s="1">
        <v>-0.07163782362875559</v>
      </c>
      <c r="AQ6" s="1">
        <v>0.006323167748388814</v>
      </c>
      <c r="AR6" s="1">
        <v>-0.01559951536326676</v>
      </c>
      <c r="AS6" s="1">
        <v>0.007617639805010512</v>
      </c>
      <c r="AT6" s="1">
        <v>-0.01499533037440171</v>
      </c>
      <c r="AU6" s="1">
        <v>0.01241760439592476</v>
      </c>
      <c r="AV6" s="1">
        <v>0.006054356756442392</v>
      </c>
      <c r="AW6" s="1">
        <v>0.004314446190401</v>
      </c>
      <c r="AX6" s="1">
        <v>-0.01092047663956652</v>
      </c>
      <c r="AY6" s="1">
        <v>-0.005401018213705866</v>
      </c>
      <c r="AZ6" s="1">
        <v>-0.006360371123358632</v>
      </c>
      <c r="BA6" s="1">
        <v>-0.003110458009568662</v>
      </c>
      <c r="BB6" s="1">
        <v>-0.0006846198201350129</v>
      </c>
      <c r="BC6" s="1">
        <v>-0.00566731233712503</v>
      </c>
      <c r="BD6" s="1">
        <v>0.02398153820739179</v>
      </c>
      <c r="BE6" s="1">
        <v>0.002626858976262358</v>
      </c>
      <c r="BF6" s="1">
        <v>-0.01676703197427942</v>
      </c>
      <c r="BG6" s="1">
        <v>0.004109087119773314</v>
      </c>
      <c r="BH6" s="1">
        <v>-0.008637920413351985</v>
      </c>
      <c r="BI6" s="1">
        <v>0.00657901451308307</v>
      </c>
      <c r="BJ6" s="1">
        <v>0.01984035764133352</v>
      </c>
      <c r="BK6" s="1">
        <v>0.004537980901137217</v>
      </c>
      <c r="BL6" s="1">
        <v>0.1472971726482728</v>
      </c>
      <c r="BM6" s="1">
        <v>-0.005645802752365481</v>
      </c>
      <c r="BN6" s="1">
        <v>0.0006854195976249144</v>
      </c>
      <c r="BO6" s="1">
        <v>0.008996560195300374</v>
      </c>
      <c r="BP6" s="1">
        <v>-0.01538461374038913</v>
      </c>
      <c r="BQ6" s="1">
        <v>-0.004025072762448123</v>
      </c>
    </row>
    <row r="7" spans="1:69">
      <c r="A7" s="11">
        <v>43616</v>
      </c>
      <c r="B7" s="1">
        <v>0</v>
      </c>
      <c r="C7" s="1">
        <v>0</v>
      </c>
      <c r="D7" s="1">
        <v>0</v>
      </c>
      <c r="E7" s="1">
        <v>0</v>
      </c>
      <c r="F7" s="1">
        <v>0</v>
      </c>
      <c r="G7" s="1">
        <v>-0.005097021285923042</v>
      </c>
      <c r="H7" s="1">
        <v>-0.005235346556629938</v>
      </c>
      <c r="I7" s="1">
        <v>-0.003962725282221635</v>
      </c>
      <c r="J7" s="1">
        <v>-0.02211918744364461</v>
      </c>
      <c r="K7" s="1">
        <v>-0.02271075534079026</v>
      </c>
      <c r="L7" s="1">
        <v>-0.01299212686422513</v>
      </c>
      <c r="M7" s="1">
        <v>-0.007052384887359597</v>
      </c>
      <c r="N7" s="1">
        <v>-0.01198128503097406</v>
      </c>
      <c r="O7" s="1">
        <v>0.008448777245039008</v>
      </c>
      <c r="P7" s="1">
        <v>-0.007611353897822748</v>
      </c>
      <c r="Q7" s="1">
        <v>0</v>
      </c>
      <c r="R7" s="1">
        <v>-0.00811437531856507</v>
      </c>
      <c r="S7" s="1">
        <v>-0.006895477196318001</v>
      </c>
      <c r="T7" s="1">
        <v>-0.06354161534886249</v>
      </c>
      <c r="U7" s="1">
        <v>0.00542742565525578</v>
      </c>
      <c r="V7" s="1">
        <v>0</v>
      </c>
      <c r="W7" s="1">
        <v>-0.002258975627481674</v>
      </c>
      <c r="X7" s="1">
        <v>-0.001610257804171789</v>
      </c>
      <c r="Y7" s="1">
        <v>-0.04694278411829422</v>
      </c>
      <c r="Z7" s="1">
        <v>-0.0128091527348918</v>
      </c>
      <c r="AA7" s="1">
        <v>-0.009839307771429273</v>
      </c>
      <c r="AB7" s="1">
        <v>-0.01797174647360988</v>
      </c>
      <c r="AC7" s="1">
        <v>0</v>
      </c>
      <c r="AD7" s="1">
        <v>0</v>
      </c>
      <c r="AE7" s="1">
        <v>0</v>
      </c>
      <c r="AF7" s="1">
        <v>0</v>
      </c>
      <c r="AG7" s="1">
        <v>0</v>
      </c>
      <c r="AH7" s="1">
        <v>0.002493222371551695</v>
      </c>
      <c r="AI7" s="1">
        <v>-0.01027454247875059</v>
      </c>
      <c r="AJ7" s="1">
        <v>0</v>
      </c>
      <c r="AK7" s="1">
        <v>-0.003590667262645897</v>
      </c>
      <c r="AL7" s="1">
        <v>0.01061940902996206</v>
      </c>
      <c r="AM7" s="1">
        <v>-0.004561280791777422</v>
      </c>
      <c r="AN7" s="1">
        <v>-0.02407603816521053</v>
      </c>
      <c r="AO7" s="1">
        <v>-0.03027153408239613</v>
      </c>
      <c r="AP7" s="1">
        <v>-0.09645730482127335</v>
      </c>
      <c r="AQ7" s="1">
        <v>-0.01630481472177425</v>
      </c>
      <c r="AR7" s="1">
        <v>-0.009802678680694399</v>
      </c>
      <c r="AS7" s="1">
        <v>-0.02435699069363506</v>
      </c>
      <c r="AT7" s="1">
        <v>0</v>
      </c>
      <c r="AU7" s="1">
        <v>-0.01698584243680934</v>
      </c>
      <c r="AV7" s="1">
        <v>-0.002567722524926652</v>
      </c>
      <c r="AW7" s="1">
        <v>-0.009069327406942218</v>
      </c>
      <c r="AX7" s="1">
        <v>-0.01049684230730674</v>
      </c>
      <c r="AY7" s="1">
        <v>-0.03529660128395729</v>
      </c>
      <c r="AZ7" s="1">
        <v>-0.01635844711242673</v>
      </c>
      <c r="BA7" s="1">
        <v>0</v>
      </c>
      <c r="BB7" s="1">
        <v>0</v>
      </c>
      <c r="BC7" s="1">
        <v>-0.01238218443910555</v>
      </c>
      <c r="BD7" s="1">
        <v>0</v>
      </c>
      <c r="BE7" s="1">
        <v>-0.005501862926933776</v>
      </c>
      <c r="BF7" s="1">
        <v>-0.00960267907950596</v>
      </c>
      <c r="BG7" s="1">
        <v>-0.01451795624777796</v>
      </c>
      <c r="BH7" s="1">
        <v>-0.01625760818974253</v>
      </c>
      <c r="BI7" s="1">
        <v>-0.006536013982236355</v>
      </c>
      <c r="BJ7" s="1">
        <v>0.01497903414640755</v>
      </c>
      <c r="BK7" s="1">
        <v>-0.006981494952057576</v>
      </c>
      <c r="BL7" s="1">
        <v>-6.487210257311027E-05</v>
      </c>
      <c r="BM7" s="1">
        <v>-0.002679320085640535</v>
      </c>
      <c r="BN7" s="1">
        <v>-0.007339347651174832</v>
      </c>
      <c r="BO7" s="1">
        <v>0.1339407196849394</v>
      </c>
      <c r="BP7" s="1">
        <v>0</v>
      </c>
      <c r="BQ7" s="1">
        <v>-0.03816795609329693</v>
      </c>
    </row>
    <row r="8" spans="1:69">
      <c r="A8" s="11">
        <v>43618</v>
      </c>
      <c r="B8" s="1">
        <v>0.01048377754535057</v>
      </c>
      <c r="C8" s="1">
        <v>0.00207400362275556</v>
      </c>
      <c r="D8" s="1">
        <v>0.02915254380731125</v>
      </c>
      <c r="E8" s="1">
        <v>-0.005173714907390492</v>
      </c>
      <c r="F8" s="1">
        <v>0.002247216517537121</v>
      </c>
      <c r="G8" s="1">
        <v>0</v>
      </c>
      <c r="H8" s="1">
        <v>0</v>
      </c>
      <c r="I8" s="1">
        <v>0</v>
      </c>
      <c r="J8" s="1">
        <v>0</v>
      </c>
      <c r="K8" s="1">
        <v>0</v>
      </c>
      <c r="L8" s="1">
        <v>0</v>
      </c>
      <c r="M8" s="1">
        <v>0</v>
      </c>
      <c r="N8" s="1">
        <v>0</v>
      </c>
      <c r="O8" s="1">
        <v>0</v>
      </c>
      <c r="P8" s="1">
        <v>0</v>
      </c>
      <c r="Q8" s="1">
        <v>0.01645514793705005</v>
      </c>
      <c r="R8" s="1">
        <v>0</v>
      </c>
      <c r="S8" s="1">
        <v>0</v>
      </c>
      <c r="T8" s="1">
        <v>0</v>
      </c>
      <c r="U8" s="1">
        <v>0</v>
      </c>
      <c r="V8" s="1">
        <v>0.001179057125242133</v>
      </c>
      <c r="W8" s="1">
        <v>0</v>
      </c>
      <c r="X8" s="1">
        <v>0</v>
      </c>
      <c r="Y8" s="1">
        <v>0</v>
      </c>
      <c r="Z8" s="1">
        <v>0</v>
      </c>
      <c r="AA8" s="1">
        <v>0</v>
      </c>
      <c r="AB8" s="1">
        <v>0</v>
      </c>
      <c r="AC8" s="1">
        <v>0.01623221348911352</v>
      </c>
      <c r="AD8" s="1">
        <v>0.01222722271009835</v>
      </c>
      <c r="AE8" s="1">
        <v>0.002790386914101939</v>
      </c>
      <c r="AF8" s="1">
        <v>-0.001299095821415963</v>
      </c>
      <c r="AG8" s="1">
        <v>0.01058555899390901</v>
      </c>
      <c r="AH8" s="1">
        <v>0</v>
      </c>
      <c r="AI8" s="1">
        <v>0</v>
      </c>
      <c r="AJ8" s="1">
        <v>-0.003667471756320428</v>
      </c>
      <c r="AK8" s="1">
        <v>0</v>
      </c>
      <c r="AL8" s="1">
        <v>0</v>
      </c>
      <c r="AM8" s="1">
        <v>0</v>
      </c>
      <c r="AN8" s="1">
        <v>0</v>
      </c>
      <c r="AO8" s="1">
        <v>0</v>
      </c>
      <c r="AP8" s="1">
        <v>0</v>
      </c>
      <c r="AQ8" s="1">
        <v>0</v>
      </c>
      <c r="AR8" s="1">
        <v>0</v>
      </c>
      <c r="AS8" s="1">
        <v>0</v>
      </c>
      <c r="AT8" s="1">
        <v>-0.002378678715339255</v>
      </c>
      <c r="AU8" s="1">
        <v>0</v>
      </c>
      <c r="AV8" s="1">
        <v>0</v>
      </c>
      <c r="AW8" s="1">
        <v>0</v>
      </c>
      <c r="AX8" s="1">
        <v>0</v>
      </c>
      <c r="AY8" s="1">
        <v>0</v>
      </c>
      <c r="AZ8" s="1">
        <v>0</v>
      </c>
      <c r="BA8" s="1">
        <v>0.00666575872258468</v>
      </c>
      <c r="BB8" s="1">
        <v>-0.02569376780269772</v>
      </c>
      <c r="BC8" s="1">
        <v>0</v>
      </c>
      <c r="BD8" s="1">
        <v>0.01980090746104812</v>
      </c>
      <c r="BE8" s="1">
        <v>0</v>
      </c>
      <c r="BF8" s="1">
        <v>0</v>
      </c>
      <c r="BG8" s="1">
        <v>0</v>
      </c>
      <c r="BH8" s="1">
        <v>0</v>
      </c>
      <c r="BI8" s="1">
        <v>0</v>
      </c>
      <c r="BJ8" s="1">
        <v>0</v>
      </c>
      <c r="BK8" s="1">
        <v>0</v>
      </c>
      <c r="BL8" s="1">
        <v>0</v>
      </c>
      <c r="BM8" s="1">
        <v>0</v>
      </c>
      <c r="BN8" s="1">
        <v>0</v>
      </c>
      <c r="BO8" s="1">
        <v>0</v>
      </c>
      <c r="BP8" s="1">
        <v>-0.007812499151995111</v>
      </c>
      <c r="BQ8" s="1">
        <v>0</v>
      </c>
    </row>
    <row r="9" spans="1:69">
      <c r="A9" s="11">
        <v>43619</v>
      </c>
      <c r="B9" s="1">
        <v>-0.00837972884393956</v>
      </c>
      <c r="C9" s="1">
        <v>-0.02237334019500925</v>
      </c>
      <c r="D9" s="1">
        <v>-0.02832674707236549</v>
      </c>
      <c r="E9" s="1">
        <v>-0.001485914484939732</v>
      </c>
      <c r="F9" s="1">
        <v>-0.01872199159179722</v>
      </c>
      <c r="G9" s="1">
        <v>-0.005516520539564529</v>
      </c>
      <c r="H9" s="1">
        <v>0.02202732153212472</v>
      </c>
      <c r="I9" s="1">
        <v>0.01319227900043729</v>
      </c>
      <c r="J9" s="1">
        <v>0.006202118834013559</v>
      </c>
      <c r="K9" s="1">
        <v>-0.04640947352034053</v>
      </c>
      <c r="L9" s="1">
        <v>-0.0003988736893997258</v>
      </c>
      <c r="M9" s="1">
        <v>0.005658024430697406</v>
      </c>
      <c r="N9" s="1">
        <v>0.004354878595708822</v>
      </c>
      <c r="O9" s="1">
        <v>0.01541545819993462</v>
      </c>
      <c r="P9" s="1">
        <v>-0.001859413110854469</v>
      </c>
      <c r="Q9" s="1">
        <v>-0.008886210544699957</v>
      </c>
      <c r="R9" s="1">
        <v>0.006219174521185922</v>
      </c>
      <c r="S9" s="1">
        <v>-0.02244468334700556</v>
      </c>
      <c r="T9" s="1">
        <v>-0.08008923009069924</v>
      </c>
      <c r="U9" s="1">
        <v>-0.00563081910421126</v>
      </c>
      <c r="V9" s="1">
        <v>0.002408810829321872</v>
      </c>
      <c r="W9" s="1">
        <v>0.003813151832773087</v>
      </c>
      <c r="X9" s="1">
        <v>-0.001451631394072228</v>
      </c>
      <c r="Y9" s="1">
        <v>-0.03904525202961706</v>
      </c>
      <c r="Z9" s="1">
        <v>-0.06107117355578262</v>
      </c>
      <c r="AA9" s="1">
        <v>0.002745899871003044</v>
      </c>
      <c r="AB9" s="1">
        <v>0.003594711194005562</v>
      </c>
      <c r="AC9" s="1">
        <v>-0.02582679884050321</v>
      </c>
      <c r="AD9" s="1">
        <v>-0.0002240006163584107</v>
      </c>
      <c r="AE9" s="1">
        <v>0.001236527043791513</v>
      </c>
      <c r="AF9" s="1">
        <v>-0.009223087705310773</v>
      </c>
      <c r="AG9" s="1">
        <v>-0.01336176174748716</v>
      </c>
      <c r="AH9" s="1">
        <v>-0.00621710296418132</v>
      </c>
      <c r="AI9" s="1">
        <v>0.004718809467224139</v>
      </c>
      <c r="AJ9" s="1">
        <v>0.01472388646302836</v>
      </c>
      <c r="AK9" s="1">
        <v>0.01781177562886405</v>
      </c>
      <c r="AL9" s="1">
        <v>-0.01038710827188749</v>
      </c>
      <c r="AM9" s="1">
        <v>-0.02474419911985204</v>
      </c>
      <c r="AN9" s="1">
        <v>0.01839424630642417</v>
      </c>
      <c r="AO9" s="1">
        <v>-0.0750549796168305</v>
      </c>
      <c r="AP9" s="1">
        <v>0.02329190300300188</v>
      </c>
      <c r="AQ9" s="1">
        <v>-0.03104784395121651</v>
      </c>
      <c r="AR9" s="1">
        <v>0.01697993920972651</v>
      </c>
      <c r="AS9" s="1">
        <v>-0.01937192356132533</v>
      </c>
      <c r="AT9" s="1">
        <v>-0.009060583618173412</v>
      </c>
      <c r="AU9" s="1">
        <v>0.01216815051327358</v>
      </c>
      <c r="AV9" s="1">
        <v>-0.01588828922758867</v>
      </c>
      <c r="AW9" s="1">
        <v>0.009634207172059206</v>
      </c>
      <c r="AX9" s="1">
        <v>0.0134368111272114</v>
      </c>
      <c r="AY9" s="1">
        <v>0.01991791561616174</v>
      </c>
      <c r="AZ9" s="1">
        <v>0.0108458697967182</v>
      </c>
      <c r="BA9" s="1">
        <v>-0.007185078389644106</v>
      </c>
      <c r="BB9" s="1">
        <v>0.03129393825375759</v>
      </c>
      <c r="BC9" s="1">
        <v>0.0009952012042044878</v>
      </c>
      <c r="BD9" s="1">
        <v>-0.0179539685814033</v>
      </c>
      <c r="BE9" s="1">
        <v>0.003161077575976501</v>
      </c>
      <c r="BF9" s="1">
        <v>0.0310932902012786</v>
      </c>
      <c r="BG9" s="1">
        <v>-0.0170063295600561</v>
      </c>
      <c r="BH9" s="1">
        <v>-0.03343059616543187</v>
      </c>
      <c r="BI9" s="1">
        <v>0.03377195103200115</v>
      </c>
      <c r="BJ9" s="1">
        <v>-0.008338828779710705</v>
      </c>
      <c r="BK9" s="1">
        <v>-0.02167090402462402</v>
      </c>
      <c r="BL9" s="1">
        <v>-0.03292492574579819</v>
      </c>
      <c r="BM9" s="1">
        <v>0.005500985124668567</v>
      </c>
      <c r="BN9" s="1">
        <v>0.005126229147616401</v>
      </c>
      <c r="BO9" s="1">
        <v>-0.003418945736253898</v>
      </c>
      <c r="BP9" s="1">
        <v>0</v>
      </c>
      <c r="BQ9" s="1">
        <v>-0.02847799787159655</v>
      </c>
    </row>
    <row r="10" spans="1:69">
      <c r="A10" s="11">
        <v>43620</v>
      </c>
      <c r="B10" s="1">
        <v>-0.003823042253291886</v>
      </c>
      <c r="C10" s="1">
        <v>-0.001411466057814947</v>
      </c>
      <c r="D10" s="1">
        <v>0.04135596376084871</v>
      </c>
      <c r="E10" s="1">
        <v>0.01116070471817121</v>
      </c>
      <c r="F10" s="1">
        <v>-0.004227118950109077</v>
      </c>
      <c r="G10" s="1">
        <v>0.02311467423522862</v>
      </c>
      <c r="H10" s="1">
        <v>0.01087155206672485</v>
      </c>
      <c r="I10" s="1">
        <v>0.01147053139174892</v>
      </c>
      <c r="J10" s="1">
        <v>0.07215372649104634</v>
      </c>
      <c r="K10" s="1">
        <v>0.02178187690076805</v>
      </c>
      <c r="L10" s="1">
        <v>0.04429374036350886</v>
      </c>
      <c r="M10" s="1">
        <v>0.007301932758336349</v>
      </c>
      <c r="N10" s="1">
        <v>0.02828357101459189</v>
      </c>
      <c r="O10" s="1">
        <v>0.008580786685726594</v>
      </c>
      <c r="P10" s="1">
        <v>0.02142205391557805</v>
      </c>
      <c r="Q10" s="1">
        <v>0</v>
      </c>
      <c r="R10" s="1">
        <v>0.0188327298248232</v>
      </c>
      <c r="S10" s="1">
        <v>0.009250149370013894</v>
      </c>
      <c r="T10" s="1">
        <v>0.1185006089839244</v>
      </c>
      <c r="U10" s="1">
        <v>0.01460132199045217</v>
      </c>
      <c r="V10" s="1">
        <v>0</v>
      </c>
      <c r="W10" s="1">
        <v>0.014482446007134</v>
      </c>
      <c r="X10" s="1">
        <v>0.007688540367836394</v>
      </c>
      <c r="Y10" s="1">
        <v>0.04048816348483131</v>
      </c>
      <c r="Z10" s="1">
        <v>0.01623190979521971</v>
      </c>
      <c r="AA10" s="1">
        <v>0.02086328408836691</v>
      </c>
      <c r="AB10" s="1">
        <v>0.002279526444740165</v>
      </c>
      <c r="AC10" s="1">
        <v>0</v>
      </c>
      <c r="AD10" s="1">
        <v>0</v>
      </c>
      <c r="AE10" s="1">
        <v>-0.002161467849514431</v>
      </c>
      <c r="AF10" s="1">
        <v>0</v>
      </c>
      <c r="AG10" s="1">
        <v>0</v>
      </c>
      <c r="AH10" s="1">
        <v>0.006318352290441753</v>
      </c>
      <c r="AI10" s="1">
        <v>0.03080975163921429</v>
      </c>
      <c r="AJ10" s="1">
        <v>-0.001381905105410919</v>
      </c>
      <c r="AK10" s="1">
        <v>0.01387230340857104</v>
      </c>
      <c r="AL10" s="1">
        <v>0.03130533371374011</v>
      </c>
      <c r="AM10" s="1">
        <v>0.02584184127346001</v>
      </c>
      <c r="AN10" s="1">
        <v>0.02039965228862894</v>
      </c>
      <c r="AO10" s="1">
        <v>0.02040820120668529</v>
      </c>
      <c r="AP10" s="1">
        <v>0.01176031200141137</v>
      </c>
      <c r="AQ10" s="1">
        <v>0.02770352131338205</v>
      </c>
      <c r="AR10" s="1">
        <v>0.03049704247445173</v>
      </c>
      <c r="AS10" s="1">
        <v>0.04981727347658693</v>
      </c>
      <c r="AT10" s="1">
        <v>0</v>
      </c>
      <c r="AU10" s="1">
        <v>0.017365139773593</v>
      </c>
      <c r="AV10" s="1">
        <v>0.02554561756997487</v>
      </c>
      <c r="AW10" s="1">
        <v>0.007395073666643714</v>
      </c>
      <c r="AX10" s="1">
        <v>0.03434914781714005</v>
      </c>
      <c r="AY10" s="1">
        <v>0.03820833825530245</v>
      </c>
      <c r="AZ10" s="1">
        <v>0.02503578301896114</v>
      </c>
      <c r="BA10" s="1">
        <v>0</v>
      </c>
      <c r="BB10" s="1">
        <v>-0.01091035259005213</v>
      </c>
      <c r="BC10" s="1">
        <v>0.03300187129894638</v>
      </c>
      <c r="BD10" s="1">
        <v>0</v>
      </c>
      <c r="BE10" s="1">
        <v>0.006565424100795081</v>
      </c>
      <c r="BF10" s="1">
        <v>0.06209471161000146</v>
      </c>
      <c r="BG10" s="1">
        <v>0.03450018670091626</v>
      </c>
      <c r="BH10" s="1">
        <v>0.08174561896341825</v>
      </c>
      <c r="BI10" s="1">
        <v>0.04794234547077125</v>
      </c>
      <c r="BJ10" s="1">
        <v>0.0149122582721235</v>
      </c>
      <c r="BK10" s="1">
        <v>0.01775465587666769</v>
      </c>
      <c r="BL10" s="1">
        <v>0.04269147396664175</v>
      </c>
      <c r="BM10" s="1">
        <v>0.02690999141120831</v>
      </c>
      <c r="BN10" s="1">
        <v>0.005884549436183439</v>
      </c>
      <c r="BO10" s="1">
        <v>0.01955401154373981</v>
      </c>
      <c r="BP10" s="1">
        <v>0</v>
      </c>
      <c r="BQ10" s="1">
        <v>0.01826038767707105</v>
      </c>
    </row>
    <row r="11" spans="1:69">
      <c r="A11" s="11">
        <v>43621</v>
      </c>
      <c r="B11" s="1">
        <v>-0.00787718915025204</v>
      </c>
      <c r="C11" s="1">
        <v>-0.0006163078024697954</v>
      </c>
      <c r="D11" s="1">
        <v>-0.02994792195770524</v>
      </c>
      <c r="E11" s="1">
        <v>-0.005886566494007983</v>
      </c>
      <c r="F11" s="1">
        <v>-0.0108650324249896</v>
      </c>
      <c r="G11" s="1">
        <v>0.01587855471735589</v>
      </c>
      <c r="H11" s="1">
        <v>0.01433964020885625</v>
      </c>
      <c r="I11" s="1">
        <v>0.01481418229151266</v>
      </c>
      <c r="J11" s="1">
        <v>-0.002367253823018167</v>
      </c>
      <c r="K11" s="1">
        <v>0.005169016882808464</v>
      </c>
      <c r="L11" s="1">
        <v>-0.02101645629663718</v>
      </c>
      <c r="M11" s="1">
        <v>0.0122398759330955</v>
      </c>
      <c r="N11" s="1">
        <v>-0.01621797015236226</v>
      </c>
      <c r="O11" s="1">
        <v>0.007526256014444233</v>
      </c>
      <c r="P11" s="1">
        <v>-0.003419564398094321</v>
      </c>
      <c r="Q11" s="1">
        <v>-0.004172301741692253</v>
      </c>
      <c r="R11" s="1">
        <v>0.009567902243628579</v>
      </c>
      <c r="S11" s="1">
        <v>0.01767575084093242</v>
      </c>
      <c r="T11" s="1">
        <v>0.009369549720610326</v>
      </c>
      <c r="U11" s="1">
        <v>-0.007380101849600251</v>
      </c>
      <c r="V11" s="1">
        <v>0.0001602320763383069</v>
      </c>
      <c r="W11" s="1">
        <v>-0.003159333559078714</v>
      </c>
      <c r="X11" s="1">
        <v>0.002628896989260054</v>
      </c>
      <c r="Y11" s="1">
        <v>0.00938317065578298</v>
      </c>
      <c r="Z11" s="1">
        <v>-0.01028441365525767</v>
      </c>
      <c r="AA11" s="1">
        <v>0.002171414326280763</v>
      </c>
      <c r="AB11" s="1">
        <v>0.00129934718871394</v>
      </c>
      <c r="AC11" s="1">
        <v>-0.003233085119333512</v>
      </c>
      <c r="AD11" s="1">
        <v>-0.01179712087581641</v>
      </c>
      <c r="AE11" s="1">
        <v>-0.003403934260359121</v>
      </c>
      <c r="AF11" s="1">
        <v>-0.01754383762262457</v>
      </c>
      <c r="AG11" s="1">
        <v>0.004423222216993761</v>
      </c>
      <c r="AH11" s="1">
        <v>0.01535485062501563</v>
      </c>
      <c r="AI11" s="1">
        <v>0.00355369055807131</v>
      </c>
      <c r="AJ11" s="1">
        <v>-0.01003287294217559</v>
      </c>
      <c r="AK11" s="1">
        <v>0.009589150720951123</v>
      </c>
      <c r="AL11" s="1">
        <v>0.02674558741101141</v>
      </c>
      <c r="AM11" s="1">
        <v>0.002595391892294741</v>
      </c>
      <c r="AN11" s="1">
        <v>0</v>
      </c>
      <c r="AO11" s="1">
        <v>0.003999989068330212</v>
      </c>
      <c r="AP11" s="1">
        <v>-0.04236984699673396</v>
      </c>
      <c r="AQ11" s="1">
        <v>0.02167921930195238</v>
      </c>
      <c r="AR11" s="1">
        <v>-0.005380560998337391</v>
      </c>
      <c r="AS11" s="1">
        <v>0.006593144114558802</v>
      </c>
      <c r="AT11" s="1">
        <v>-0.0004811774047058792</v>
      </c>
      <c r="AU11" s="1">
        <v>0.01441070960289781</v>
      </c>
      <c r="AV11" s="1">
        <v>-0.02128259687595069</v>
      </c>
      <c r="AW11" s="1">
        <v>0.00591979278630328</v>
      </c>
      <c r="AX11" s="1">
        <v>0.006371857024824124</v>
      </c>
      <c r="AY11" s="1">
        <v>0.01001843216245257</v>
      </c>
      <c r="AZ11" s="1">
        <v>-0.0111653537749542</v>
      </c>
      <c r="BA11" s="1">
        <v>-0.04342273047022449</v>
      </c>
      <c r="BB11" s="1">
        <v>0.008272990903599897</v>
      </c>
      <c r="BC11" s="1">
        <v>0.02232489232859147</v>
      </c>
      <c r="BD11" s="1">
        <v>-0.00689578631015475</v>
      </c>
      <c r="BE11" s="1">
        <v>0</v>
      </c>
      <c r="BF11" s="1">
        <v>0.005647917953323756</v>
      </c>
      <c r="BG11" s="1">
        <v>0.00573651723443902</v>
      </c>
      <c r="BH11" s="1">
        <v>0.01544420373527533</v>
      </c>
      <c r="BI11" s="1">
        <v>0.04291495680975177</v>
      </c>
      <c r="BJ11" s="1">
        <v>0.005811737293612174</v>
      </c>
      <c r="BK11" s="1">
        <v>0.008348571659959836</v>
      </c>
      <c r="BL11" s="1">
        <v>0.01613314357433637</v>
      </c>
      <c r="BM11" s="1">
        <v>0.00421269234638233</v>
      </c>
      <c r="BN11" s="1">
        <v>0.01813569076410904</v>
      </c>
      <c r="BO11" s="1">
        <v>-0.008748255951541717</v>
      </c>
      <c r="BP11" s="1">
        <v>0</v>
      </c>
      <c r="BQ11" s="1">
        <v>0.001887658603490383</v>
      </c>
    </row>
    <row r="12" spans="1:69">
      <c r="A12" s="11">
        <v>43622</v>
      </c>
      <c r="B12" s="1">
        <v>0</v>
      </c>
      <c r="C12" s="1">
        <v>0</v>
      </c>
      <c r="D12" s="1">
        <v>0</v>
      </c>
      <c r="E12" s="1">
        <v>0</v>
      </c>
      <c r="F12" s="1">
        <v>0</v>
      </c>
      <c r="G12" s="1">
        <v>0.01779174977312237</v>
      </c>
      <c r="H12" s="1">
        <v>0.001115888368347973</v>
      </c>
      <c r="I12" s="1">
        <v>0.001711262358460086</v>
      </c>
      <c r="J12" s="1">
        <v>0.07864405745166847</v>
      </c>
      <c r="K12" s="1">
        <v>0.009122798271355315</v>
      </c>
      <c r="L12" s="1">
        <v>-0.005074422675438561</v>
      </c>
      <c r="M12" s="1">
        <v>0.0002347170352172689</v>
      </c>
      <c r="N12" s="1">
        <v>-0.0009890794759066512</v>
      </c>
      <c r="O12" s="1">
        <v>0.01493998890352666</v>
      </c>
      <c r="P12" s="1">
        <v>0.02302700070354113</v>
      </c>
      <c r="Q12" s="1">
        <v>-0.02014619280695373</v>
      </c>
      <c r="R12" s="1">
        <v>0.01310692190996332</v>
      </c>
      <c r="S12" s="1">
        <v>-0.004502896499304687</v>
      </c>
      <c r="T12" s="1">
        <v>-0.03962881126569207</v>
      </c>
      <c r="U12" s="1">
        <v>0.00655206171981737</v>
      </c>
      <c r="V12" s="1">
        <v>0.002082355659269952</v>
      </c>
      <c r="W12" s="1">
        <v>0.009742859230823742</v>
      </c>
      <c r="X12" s="1">
        <v>0.01278969167087851</v>
      </c>
      <c r="Y12" s="1">
        <v>0.006015057885031982</v>
      </c>
      <c r="Z12" s="1">
        <v>0.00203410014768024</v>
      </c>
      <c r="AA12" s="1">
        <v>-0.001147025414659164</v>
      </c>
      <c r="AB12" s="1">
        <v>0.008760738137964186</v>
      </c>
      <c r="AC12" s="1">
        <v>9.270332099053924E-05</v>
      </c>
      <c r="AD12" s="1">
        <v>0.009463778691144009</v>
      </c>
      <c r="AE12" s="1">
        <v>0.01055726702547255</v>
      </c>
      <c r="AF12" s="1">
        <v>0.0127550964795955</v>
      </c>
      <c r="AG12" s="1">
        <v>0.001897312255750849</v>
      </c>
      <c r="AH12" s="1">
        <v>0.0003674432447815512</v>
      </c>
      <c r="AI12" s="1">
        <v>0.002179243279985865</v>
      </c>
      <c r="AJ12" s="1">
        <v>0.006639947164028825</v>
      </c>
      <c r="AK12" s="1">
        <v>-0.0005104177017275502</v>
      </c>
      <c r="AL12" s="1">
        <v>-0.01809589276356871</v>
      </c>
      <c r="AM12" s="1">
        <v>-0.006395586731475333</v>
      </c>
      <c r="AN12" s="1">
        <v>0.007496755530875587</v>
      </c>
      <c r="AO12" s="1">
        <v>0.0009514399943599816</v>
      </c>
      <c r="AP12" s="1">
        <v>-0.02466713079695182</v>
      </c>
      <c r="AQ12" s="1">
        <v>0.01581494409157935</v>
      </c>
      <c r="AR12" s="1">
        <v>0.003185594233311662</v>
      </c>
      <c r="AS12" s="1">
        <v>0.003935551832139783</v>
      </c>
      <c r="AT12" s="1">
        <v>0.02311027988658187</v>
      </c>
      <c r="AU12" s="1">
        <v>-0.006156149597909111</v>
      </c>
      <c r="AV12" s="1">
        <v>0.02801670657997901</v>
      </c>
      <c r="AW12" s="1">
        <v>0.005414291096964341</v>
      </c>
      <c r="AX12" s="1">
        <v>-0.003724282099240805</v>
      </c>
      <c r="AY12" s="1">
        <v>0.01072885408809476</v>
      </c>
      <c r="AZ12" s="1">
        <v>0.000712549732271972</v>
      </c>
      <c r="BA12" s="1">
        <v>0.01364780767820495</v>
      </c>
      <c r="BB12" s="1">
        <v>0.01264961159795264</v>
      </c>
      <c r="BC12" s="1">
        <v>0.0015060207060964</v>
      </c>
      <c r="BD12" s="1">
        <v>0.005329059863667718</v>
      </c>
      <c r="BE12" s="1">
        <v>0.00208707866215585</v>
      </c>
      <c r="BF12" s="1">
        <v>0.01548276130822113</v>
      </c>
      <c r="BG12" s="1">
        <v>0.002803362939425735</v>
      </c>
      <c r="BH12" s="1">
        <v>0.0476117502048552</v>
      </c>
      <c r="BI12" s="1">
        <v>-0.003105587072796623</v>
      </c>
      <c r="BJ12" s="1">
        <v>0.00844487226845847</v>
      </c>
      <c r="BK12" s="1">
        <v>-0.003913257981265739</v>
      </c>
      <c r="BL12" s="1">
        <v>0.005756238112400114</v>
      </c>
      <c r="BM12" s="1">
        <v>0.006169135508238721</v>
      </c>
      <c r="BN12" s="1">
        <v>0.006608102360142309</v>
      </c>
      <c r="BO12" s="1">
        <v>-0.02342143270007147</v>
      </c>
      <c r="BP12" s="1">
        <v>0</v>
      </c>
      <c r="BQ12" s="1">
        <v>0.0004711097425158517</v>
      </c>
    </row>
    <row r="13" spans="1:69">
      <c r="A13" s="11">
        <v>43623</v>
      </c>
      <c r="B13" s="1">
        <v>0</v>
      </c>
      <c r="C13" s="1">
        <v>0</v>
      </c>
      <c r="D13" s="1">
        <v>0</v>
      </c>
      <c r="E13" s="1">
        <v>0</v>
      </c>
      <c r="F13" s="1">
        <v>0</v>
      </c>
      <c r="G13" s="1">
        <v>0.008115632101278747</v>
      </c>
      <c r="H13" s="1">
        <v>0.013563803458575</v>
      </c>
      <c r="I13" s="1">
        <v>0.01226148636754298</v>
      </c>
      <c r="J13" s="1">
        <v>0.01854180258473925</v>
      </c>
      <c r="K13" s="1">
        <v>0.02831229113708922</v>
      </c>
      <c r="L13" s="1">
        <v>0.003923399211265055</v>
      </c>
      <c r="M13" s="1">
        <v>0.004342713971018819</v>
      </c>
      <c r="N13" s="1">
        <v>0.01801977377913566</v>
      </c>
      <c r="O13" s="1">
        <v>-0.008320009270840312</v>
      </c>
      <c r="P13" s="1">
        <v>-0.002012321845208165</v>
      </c>
      <c r="Q13" s="1">
        <v>0</v>
      </c>
      <c r="R13" s="1">
        <v>0.01910770244593074</v>
      </c>
      <c r="S13" s="1">
        <v>0.01421637800730147</v>
      </c>
      <c r="T13" s="1">
        <v>-0.02193312853377072</v>
      </c>
      <c r="U13" s="1">
        <v>0</v>
      </c>
      <c r="V13" s="1">
        <v>0</v>
      </c>
      <c r="W13" s="1">
        <v>0.001743798322863643</v>
      </c>
      <c r="X13" s="1">
        <v>-0.0002051949291177468</v>
      </c>
      <c r="Y13" s="1">
        <v>0.003125392423557249</v>
      </c>
      <c r="Z13" s="1">
        <v>0.02077865645537269</v>
      </c>
      <c r="AA13" s="1">
        <v>0.007400536105335753</v>
      </c>
      <c r="AB13" s="1">
        <v>-0.006111207402306307</v>
      </c>
      <c r="AC13" s="1">
        <v>0</v>
      </c>
      <c r="AD13" s="1">
        <v>0</v>
      </c>
      <c r="AE13" s="1">
        <v>0</v>
      </c>
      <c r="AF13" s="1">
        <v>0</v>
      </c>
      <c r="AG13" s="1">
        <v>0</v>
      </c>
      <c r="AH13" s="1">
        <v>0.004161905857140713</v>
      </c>
      <c r="AI13" s="1">
        <v>-0.01096295706159134</v>
      </c>
      <c r="AJ13" s="1">
        <v>0</v>
      </c>
      <c r="AK13" s="1">
        <v>0.007687649514331651</v>
      </c>
      <c r="AL13" s="1">
        <v>0.01238408586619544</v>
      </c>
      <c r="AM13" s="1">
        <v>0.007509545804897044</v>
      </c>
      <c r="AN13" s="1">
        <v>-0.001033404151031259</v>
      </c>
      <c r="AO13" s="1">
        <v>0.02982239777730933</v>
      </c>
      <c r="AP13" s="1">
        <v>0.008029008093944912</v>
      </c>
      <c r="AQ13" s="1">
        <v>0.02800821051987956</v>
      </c>
      <c r="AR13" s="1">
        <v>-0.006770741233791844</v>
      </c>
      <c r="AS13" s="1">
        <v>0.01047234951765597</v>
      </c>
      <c r="AT13" s="1">
        <v>0</v>
      </c>
      <c r="AU13" s="1">
        <v>0.01102217619783108</v>
      </c>
      <c r="AV13" s="1">
        <v>0.02301427516088661</v>
      </c>
      <c r="AW13" s="1">
        <v>0.004916686353523936</v>
      </c>
      <c r="AX13" s="1">
        <v>-0.006504839660367301</v>
      </c>
      <c r="AY13" s="1">
        <v>-0.004406371216914118</v>
      </c>
      <c r="AZ13" s="1">
        <v>-0.01139597577951534</v>
      </c>
      <c r="BA13" s="1">
        <v>0</v>
      </c>
      <c r="BB13" s="1">
        <v>0</v>
      </c>
      <c r="BC13" s="1">
        <v>0.01203012307272733</v>
      </c>
      <c r="BD13" s="1">
        <v>0</v>
      </c>
      <c r="BE13" s="1">
        <v>0.01483983357838103</v>
      </c>
      <c r="BF13" s="1">
        <v>0.03303436523267878</v>
      </c>
      <c r="BG13" s="1">
        <v>0.01889547075921971</v>
      </c>
      <c r="BH13" s="1">
        <v>-0.007040519976872828</v>
      </c>
      <c r="BI13" s="1">
        <v>0.008566951352806385</v>
      </c>
      <c r="BJ13" s="1">
        <v>-0.006376114347171891</v>
      </c>
      <c r="BK13" s="1">
        <v>0.02046989237626029</v>
      </c>
      <c r="BL13" s="1">
        <v>0.02012576697007673</v>
      </c>
      <c r="BM13" s="1">
        <v>0.005947158105155781</v>
      </c>
      <c r="BN13" s="1">
        <v>0.009038036884232881</v>
      </c>
      <c r="BO13" s="1">
        <v>-0.01320842455127602</v>
      </c>
      <c r="BP13" s="1">
        <v>0</v>
      </c>
      <c r="BQ13" s="1">
        <v>-0.01883237311114461</v>
      </c>
    </row>
    <row r="14" spans="1:69">
      <c r="A14" s="11">
        <v>43625</v>
      </c>
      <c r="B14" s="1">
        <v>0.0130292713433342</v>
      </c>
      <c r="C14" s="1">
        <v>0.03237737615075953</v>
      </c>
      <c r="D14" s="1">
        <v>0.01798638375769324</v>
      </c>
      <c r="E14" s="1">
        <v>0.01702437836465154</v>
      </c>
      <c r="F14" s="1">
        <v>0.01038123766956889</v>
      </c>
      <c r="G14" s="1">
        <v>0</v>
      </c>
      <c r="H14" s="1">
        <v>0</v>
      </c>
      <c r="I14" s="1">
        <v>0</v>
      </c>
      <c r="J14" s="1">
        <v>0</v>
      </c>
      <c r="K14" s="1">
        <v>0</v>
      </c>
      <c r="L14" s="1">
        <v>0</v>
      </c>
      <c r="M14" s="1">
        <v>0</v>
      </c>
      <c r="N14" s="1">
        <v>0</v>
      </c>
      <c r="O14" s="1">
        <v>0</v>
      </c>
      <c r="P14" s="1">
        <v>0</v>
      </c>
      <c r="Q14" s="1">
        <v>0.007460155831600312</v>
      </c>
      <c r="R14" s="1">
        <v>0</v>
      </c>
      <c r="S14" s="1">
        <v>0</v>
      </c>
      <c r="T14" s="1">
        <v>0</v>
      </c>
      <c r="U14" s="1">
        <v>0</v>
      </c>
      <c r="V14" s="1">
        <v>0.003409980630787013</v>
      </c>
      <c r="W14" s="1">
        <v>0</v>
      </c>
      <c r="X14" s="1">
        <v>0</v>
      </c>
      <c r="Y14" s="1">
        <v>0</v>
      </c>
      <c r="Z14" s="1">
        <v>0</v>
      </c>
      <c r="AA14" s="1">
        <v>0</v>
      </c>
      <c r="AB14" s="1">
        <v>0</v>
      </c>
      <c r="AC14" s="1">
        <v>0.01172204383213638</v>
      </c>
      <c r="AD14" s="1">
        <v>-0.00220594343780367</v>
      </c>
      <c r="AE14" s="1">
        <v>0.0115226673948563</v>
      </c>
      <c r="AF14" s="1">
        <v>-0.002279097348297565</v>
      </c>
      <c r="AG14" s="1">
        <v>0.01927364496824469</v>
      </c>
      <c r="AH14" s="1">
        <v>0</v>
      </c>
      <c r="AI14" s="1">
        <v>0</v>
      </c>
      <c r="AJ14" s="1">
        <v>0.01353925611237017</v>
      </c>
      <c r="AK14" s="1">
        <v>0</v>
      </c>
      <c r="AL14" s="1">
        <v>0</v>
      </c>
      <c r="AM14" s="1">
        <v>0</v>
      </c>
      <c r="AN14" s="1">
        <v>0</v>
      </c>
      <c r="AO14" s="1">
        <v>0</v>
      </c>
      <c r="AP14" s="1">
        <v>0</v>
      </c>
      <c r="AQ14" s="1">
        <v>0</v>
      </c>
      <c r="AR14" s="1">
        <v>0</v>
      </c>
      <c r="AS14" s="1">
        <v>0</v>
      </c>
      <c r="AT14" s="1">
        <v>-0.02305879375687558</v>
      </c>
      <c r="AU14" s="1">
        <v>0</v>
      </c>
      <c r="AV14" s="1">
        <v>0</v>
      </c>
      <c r="AW14" s="1">
        <v>0</v>
      </c>
      <c r="AX14" s="1">
        <v>0</v>
      </c>
      <c r="AY14" s="1">
        <v>0</v>
      </c>
      <c r="AZ14" s="1">
        <v>0</v>
      </c>
      <c r="BA14" s="1">
        <v>0.005122217912024496</v>
      </c>
      <c r="BB14" s="1">
        <v>0.008440324600630378</v>
      </c>
      <c r="BC14" s="1">
        <v>0</v>
      </c>
      <c r="BD14" s="1">
        <v>0.02393345908368039</v>
      </c>
      <c r="BE14" s="1">
        <v>0</v>
      </c>
      <c r="BF14" s="1">
        <v>0</v>
      </c>
      <c r="BG14" s="1">
        <v>0</v>
      </c>
      <c r="BH14" s="1">
        <v>0</v>
      </c>
      <c r="BI14" s="1">
        <v>0</v>
      </c>
      <c r="BJ14" s="1">
        <v>0</v>
      </c>
      <c r="BK14" s="1">
        <v>0</v>
      </c>
      <c r="BL14" s="1">
        <v>0</v>
      </c>
      <c r="BM14" s="1">
        <v>0</v>
      </c>
      <c r="BN14" s="1">
        <v>0</v>
      </c>
      <c r="BO14" s="1">
        <v>0</v>
      </c>
      <c r="BP14" s="1">
        <v>0</v>
      </c>
      <c r="BQ14" s="1">
        <v>0</v>
      </c>
    </row>
    <row r="15" spans="1:69">
      <c r="A15" s="11">
        <v>43626</v>
      </c>
      <c r="B15" s="1">
        <v>0.03436506761333202</v>
      </c>
      <c r="C15" s="1">
        <v>0.08472727531011714</v>
      </c>
      <c r="D15" s="1">
        <v>0.02221808440596496</v>
      </c>
      <c r="E15" s="1">
        <v>0.01673947811941234</v>
      </c>
      <c r="F15" s="1">
        <v>0.04570180223610443</v>
      </c>
      <c r="G15" s="1">
        <v>0.006564300321308947</v>
      </c>
      <c r="H15" s="1">
        <v>-0.003666266117037909</v>
      </c>
      <c r="I15" s="1">
        <v>0.0006947974808557689</v>
      </c>
      <c r="J15" s="1">
        <v>0.02530082377922915</v>
      </c>
      <c r="K15" s="1">
        <v>0.03137422141504986</v>
      </c>
      <c r="L15" s="1">
        <v>0.02500963533231615</v>
      </c>
      <c r="M15" s="1">
        <v>0.01320582170866502</v>
      </c>
      <c r="N15" s="1">
        <v>0.03643915276963905</v>
      </c>
      <c r="O15" s="1">
        <v>-0.006776313410601587</v>
      </c>
      <c r="P15" s="1">
        <v>-0.006422693274984015</v>
      </c>
      <c r="Q15" s="1">
        <v>0.01155842722007305</v>
      </c>
      <c r="R15" s="1">
        <v>0.003281075794393962</v>
      </c>
      <c r="S15" s="1">
        <v>0.003982179845132938</v>
      </c>
      <c r="T15" s="1">
        <v>-0.0380081505962574</v>
      </c>
      <c r="U15" s="1">
        <v>0</v>
      </c>
      <c r="V15" s="1">
        <v>-0.01688600143938035</v>
      </c>
      <c r="W15" s="1">
        <v>-0.01555061351241327</v>
      </c>
      <c r="X15" s="1">
        <v>-0.006915376217697666</v>
      </c>
      <c r="Y15" s="1">
        <v>0.01164995475795894</v>
      </c>
      <c r="Z15" s="1">
        <v>0.01345170713469801</v>
      </c>
      <c r="AA15" s="1">
        <v>0.0154530157780266</v>
      </c>
      <c r="AB15" s="1">
        <v>0.002588750642362081</v>
      </c>
      <c r="AC15" s="1">
        <v>0.01433412331180883</v>
      </c>
      <c r="AD15" s="1">
        <v>0.002763423068458559</v>
      </c>
      <c r="AE15" s="1">
        <v>-0.00379724320872088</v>
      </c>
      <c r="AF15" s="1">
        <v>0.01334463247078088</v>
      </c>
      <c r="AG15" s="1">
        <v>0.001658791680202221</v>
      </c>
      <c r="AH15" s="1">
        <v>0.002376871163044969</v>
      </c>
      <c r="AI15" s="1">
        <v>0.01080954281445901</v>
      </c>
      <c r="AJ15" s="1">
        <v>-0.005822921393833225</v>
      </c>
      <c r="AK15" s="1">
        <v>-0.01021875310356202</v>
      </c>
      <c r="AL15" s="1">
        <v>-0.006609075038226608</v>
      </c>
      <c r="AM15" s="1">
        <v>0.01612420478298304</v>
      </c>
      <c r="AN15" s="1">
        <v>0.001862211983043816</v>
      </c>
      <c r="AO15" s="1">
        <v>0.00847996059385947</v>
      </c>
      <c r="AP15" s="1">
        <v>0.003211359327595975</v>
      </c>
      <c r="AQ15" s="1">
        <v>0.009132311948739202</v>
      </c>
      <c r="AR15" s="1">
        <v>0.01110036060292208</v>
      </c>
      <c r="AS15" s="1">
        <v>-0.02455173738865524</v>
      </c>
      <c r="AT15" s="1">
        <v>0.02167622331410235</v>
      </c>
      <c r="AU15" s="1">
        <v>-0.02192958025690794</v>
      </c>
      <c r="AV15" s="1">
        <v>0.017734215282458</v>
      </c>
      <c r="AW15" s="1">
        <v>0.003495113817142181</v>
      </c>
      <c r="AX15" s="1">
        <v>0.01128842286800169</v>
      </c>
      <c r="AY15" s="1">
        <v>0.003218800446599834</v>
      </c>
      <c r="AZ15" s="1">
        <v>0.00792515851286768</v>
      </c>
      <c r="BA15" s="1">
        <v>0.0115026246169283</v>
      </c>
      <c r="BB15" s="1">
        <v>0.003012921479726094</v>
      </c>
      <c r="BC15" s="1">
        <v>0.01467312734797099</v>
      </c>
      <c r="BD15" s="1">
        <v>0.009748467328771104</v>
      </c>
      <c r="BE15" s="1">
        <v>-0.005900469823279186</v>
      </c>
      <c r="BF15" s="1">
        <v>0.0004340729132099597</v>
      </c>
      <c r="BG15" s="1">
        <v>0.0121108080544321</v>
      </c>
      <c r="BH15" s="1">
        <v>0.0409780333593881</v>
      </c>
      <c r="BI15" s="1">
        <v>-0.004633163461474021</v>
      </c>
      <c r="BJ15" s="1">
        <v>-0.003282516729121387</v>
      </c>
      <c r="BK15" s="1">
        <v>0.005551617190383773</v>
      </c>
      <c r="BL15" s="1">
        <v>0.001911205699298923</v>
      </c>
      <c r="BM15" s="1">
        <v>0.01194620160098681</v>
      </c>
      <c r="BN15" s="1">
        <v>0.01376582994171804</v>
      </c>
      <c r="BO15" s="1">
        <v>-0.008805744525483217</v>
      </c>
      <c r="BP15" s="1">
        <v>0</v>
      </c>
      <c r="BQ15" s="1">
        <v>0.0283108319137666</v>
      </c>
    </row>
    <row r="16" spans="1:69">
      <c r="A16" s="11">
        <v>43627</v>
      </c>
      <c r="B16" s="1">
        <v>0.0007771139383765391</v>
      </c>
      <c r="C16" s="1">
        <v>-0.01229922934830918</v>
      </c>
      <c r="D16" s="1">
        <v>0.0125764168760103</v>
      </c>
      <c r="E16" s="1">
        <v>-0.01002160255378859</v>
      </c>
      <c r="F16" s="1">
        <v>-0.004599823626868393</v>
      </c>
      <c r="G16" s="1">
        <v>-0.001845508513499405</v>
      </c>
      <c r="H16" s="1">
        <v>-0.005703661567766916</v>
      </c>
      <c r="I16" s="1">
        <v>-0.003571838057265575</v>
      </c>
      <c r="J16" s="1">
        <v>-0.02467648829732827</v>
      </c>
      <c r="K16" s="1">
        <v>0.001649933470424525</v>
      </c>
      <c r="L16" s="1">
        <v>0.01181862284119228</v>
      </c>
      <c r="M16" s="1">
        <v>-0.001153550914767876</v>
      </c>
      <c r="N16" s="1">
        <v>0.01751634461093188</v>
      </c>
      <c r="O16" s="1">
        <v>0.01202066324486628</v>
      </c>
      <c r="P16" s="1">
        <v>0.100345715855052</v>
      </c>
      <c r="Q16" s="1">
        <v>0.001696227307116827</v>
      </c>
      <c r="R16" s="1">
        <v>0.001012354020407225</v>
      </c>
      <c r="S16" s="1">
        <v>0.005394124312296134</v>
      </c>
      <c r="T16" s="1">
        <v>-0.01422377572394229</v>
      </c>
      <c r="U16" s="1">
        <v>0.01948202395462917</v>
      </c>
      <c r="V16" s="1">
        <v>-0.01442162885062859</v>
      </c>
      <c r="W16" s="1">
        <v>-0.001650352311995174</v>
      </c>
      <c r="X16" s="1">
        <v>0.01114490844686578</v>
      </c>
      <c r="Y16" s="1">
        <v>0.01740762126001605</v>
      </c>
      <c r="Z16" s="1">
        <v>-0.001536499778931333</v>
      </c>
      <c r="AA16" s="1">
        <v>0.0004989154395353967</v>
      </c>
      <c r="AB16" s="1">
        <v>-0.0009681082598872459</v>
      </c>
      <c r="AC16" s="1">
        <v>-0.0008125748638839747</v>
      </c>
      <c r="AD16" s="1">
        <v>-0.008961583220865488</v>
      </c>
      <c r="AE16" s="1">
        <v>-0.01067211945920499</v>
      </c>
      <c r="AF16" s="1">
        <v>-0.008185970760530625</v>
      </c>
      <c r="AG16" s="1">
        <v>-0.001192469080714464</v>
      </c>
      <c r="AH16" s="1">
        <v>-0.00634297283185814</v>
      </c>
      <c r="AI16" s="1">
        <v>0.00308161028944931</v>
      </c>
      <c r="AJ16" s="1">
        <v>-0.001205853766486742</v>
      </c>
      <c r="AK16" s="1">
        <v>-0.02150158181162276</v>
      </c>
      <c r="AL16" s="1">
        <v>0.001634075105475752</v>
      </c>
      <c r="AM16" s="1">
        <v>0.003293317084703373</v>
      </c>
      <c r="AN16" s="1">
        <v>0.002684684236344603</v>
      </c>
      <c r="AO16" s="1">
        <v>0.0187621475911155</v>
      </c>
      <c r="AP16" s="1">
        <v>0.02681075573955116</v>
      </c>
      <c r="AQ16" s="1">
        <v>-0.003770650256102126</v>
      </c>
      <c r="AR16" s="1">
        <v>0.0009547086729086995</v>
      </c>
      <c r="AS16" s="1">
        <v>-0.00210227189972767</v>
      </c>
      <c r="AT16" s="1">
        <v>-0.01131542959270981</v>
      </c>
      <c r="AU16" s="1">
        <v>-0.03398569875098956</v>
      </c>
      <c r="AV16" s="1">
        <v>0.02647981863962467</v>
      </c>
      <c r="AW16" s="1">
        <v>-0.009287384992650138</v>
      </c>
      <c r="AX16" s="1">
        <v>0.005953187880310074</v>
      </c>
      <c r="AY16" s="1">
        <v>0</v>
      </c>
      <c r="AZ16" s="1">
        <v>0.0343103410852641</v>
      </c>
      <c r="BA16" s="1">
        <v>-0.009068638310242072</v>
      </c>
      <c r="BB16" s="1">
        <v>-0.006341755292430085</v>
      </c>
      <c r="BC16" s="1">
        <v>0.00515645989776381</v>
      </c>
      <c r="BD16" s="1">
        <v>0.002485756474584155</v>
      </c>
      <c r="BE16" s="1">
        <v>0.01238728822418689</v>
      </c>
      <c r="BF16" s="1">
        <v>-0.006219269727678944</v>
      </c>
      <c r="BG16" s="1">
        <v>-0.002804559756305891</v>
      </c>
      <c r="BH16" s="1">
        <v>0.01982334850283829</v>
      </c>
      <c r="BI16" s="1">
        <v>0.01551588859101471</v>
      </c>
      <c r="BJ16" s="1">
        <v>0.008782145319270684</v>
      </c>
      <c r="BK16" s="1">
        <v>-0.009148102820414894</v>
      </c>
      <c r="BL16" s="1">
        <v>0.01187624146088528</v>
      </c>
      <c r="BM16" s="1">
        <v>-0.01806913500068696</v>
      </c>
      <c r="BN16" s="1">
        <v>0.003906273686650197</v>
      </c>
      <c r="BO16" s="1">
        <v>0.03731349366993153</v>
      </c>
      <c r="BP16" s="1">
        <v>0</v>
      </c>
      <c r="BQ16" s="1">
        <v>-0.001399805282212285</v>
      </c>
    </row>
    <row r="17" spans="1:69">
      <c r="A17" s="11">
        <v>43628</v>
      </c>
      <c r="B17" s="1">
        <v>-0.009318606826368758</v>
      </c>
      <c r="C17" s="1">
        <v>-0.007527133517139184</v>
      </c>
      <c r="D17" s="1">
        <v>-0.01936296095017276</v>
      </c>
      <c r="E17" s="1">
        <v>0.004338483810830907</v>
      </c>
      <c r="F17" s="1">
        <v>0.003639592162596905</v>
      </c>
      <c r="G17" s="1">
        <v>0.01023148984341127</v>
      </c>
      <c r="H17" s="1">
        <v>0.006291548076434728</v>
      </c>
      <c r="I17" s="1">
        <v>0.001792402982156771</v>
      </c>
      <c r="J17" s="1">
        <v>-0.007096561040394245</v>
      </c>
      <c r="K17" s="1">
        <v>-0.004496418192190821</v>
      </c>
      <c r="L17" s="1">
        <v>0.006405421631247021</v>
      </c>
      <c r="M17" s="1">
        <v>0.00808318913088546</v>
      </c>
      <c r="N17" s="1">
        <v>-0.0160467304536922</v>
      </c>
      <c r="O17" s="1">
        <v>-0.002247248651047307</v>
      </c>
      <c r="P17" s="1">
        <v>0.02390874922587405</v>
      </c>
      <c r="Q17" s="1">
        <v>0.003119023114733555</v>
      </c>
      <c r="R17" s="1">
        <v>0.0004666572723079909</v>
      </c>
      <c r="S17" s="1">
        <v>-0.01925184894757292</v>
      </c>
      <c r="T17" s="1">
        <v>0.00480972371720112</v>
      </c>
      <c r="U17" s="1">
        <v>0</v>
      </c>
      <c r="V17" s="1">
        <v>-0.01523525977015761</v>
      </c>
      <c r="W17" s="1">
        <v>-0.004959331517677468</v>
      </c>
      <c r="X17" s="1">
        <v>-0.002657350317768481</v>
      </c>
      <c r="Y17" s="1">
        <v>0.01329294965702932</v>
      </c>
      <c r="Z17" s="1">
        <v>-0.001566659704834827</v>
      </c>
      <c r="AA17" s="1">
        <v>0.005859643992222274</v>
      </c>
      <c r="AB17" s="1">
        <v>-0.02746380084695577</v>
      </c>
      <c r="AC17" s="1">
        <v>-0.004970472505804624</v>
      </c>
      <c r="AD17" s="1">
        <v>0.008198219773914328</v>
      </c>
      <c r="AE17" s="1">
        <v>-0.001541221082659971</v>
      </c>
      <c r="AF17" s="1">
        <v>0.004784595140332248</v>
      </c>
      <c r="AG17" s="1">
        <v>-0.001008613659992164</v>
      </c>
      <c r="AH17" s="1">
        <v>0.009022891363878793</v>
      </c>
      <c r="AI17" s="1">
        <v>-0.01273940201870982</v>
      </c>
      <c r="AJ17" s="1">
        <v>0.00120730960532156</v>
      </c>
      <c r="AK17" s="1">
        <v>0.004272513310671133</v>
      </c>
      <c r="AL17" s="1">
        <v>-0.004311632419222611</v>
      </c>
      <c r="AM17" s="1">
        <v>0.03014032189853766</v>
      </c>
      <c r="AN17" s="1">
        <v>-0.002677496005027091</v>
      </c>
      <c r="AO17" s="1">
        <v>-0.01718143016572538</v>
      </c>
      <c r="AP17" s="1">
        <v>-0.02533113245048513</v>
      </c>
      <c r="AQ17" s="1">
        <v>-0.004617732313945688</v>
      </c>
      <c r="AR17" s="1">
        <v>-0.01376967390827688</v>
      </c>
      <c r="AS17" s="1">
        <v>-0.01625527837180496</v>
      </c>
      <c r="AT17" s="1">
        <v>0.004768613292146062</v>
      </c>
      <c r="AU17" s="1">
        <v>0.01370031126809335</v>
      </c>
      <c r="AV17" s="1">
        <v>-0.008413490289568393</v>
      </c>
      <c r="AW17" s="1">
        <v>0.009608786415581161</v>
      </c>
      <c r="AX17" s="1">
        <v>-0.007989116585388922</v>
      </c>
      <c r="AY17" s="1">
        <v>-0.009825576183087215</v>
      </c>
      <c r="AZ17" s="1">
        <v>-0.01589491558267886</v>
      </c>
      <c r="BA17" s="1">
        <v>0.006100996552144133</v>
      </c>
      <c r="BB17" s="1">
        <v>-0.00806172070701483</v>
      </c>
      <c r="BC17" s="1">
        <v>-0.01282519952810701</v>
      </c>
      <c r="BD17" s="1">
        <v>-0.003630848778113149</v>
      </c>
      <c r="BE17" s="1">
        <v>0.007391970572655948</v>
      </c>
      <c r="BF17" s="1">
        <v>0.01440835216068659</v>
      </c>
      <c r="BG17" s="1">
        <v>-0.007593616121982283</v>
      </c>
      <c r="BH17" s="1">
        <v>-0.03611234292213106</v>
      </c>
      <c r="BI17" s="1">
        <v>-0.007639448457145814</v>
      </c>
      <c r="BJ17" s="1">
        <v>0.008264455392153591</v>
      </c>
      <c r="BK17" s="1">
        <v>-0.005572070434519238</v>
      </c>
      <c r="BL17" s="1">
        <v>0.01568962413494246</v>
      </c>
      <c r="BM17" s="1">
        <v>-0.003864363265997039</v>
      </c>
      <c r="BN17" s="1">
        <v>0.008152762166709238</v>
      </c>
      <c r="BO17" s="1">
        <v>0.001198988858342798</v>
      </c>
      <c r="BP17" s="1">
        <v>0</v>
      </c>
      <c r="BQ17" s="1">
        <v>-0.006074771405057411</v>
      </c>
    </row>
    <row r="18" spans="1:69">
      <c r="A18" s="11">
        <v>43629</v>
      </c>
      <c r="B18" s="1">
        <v>-0.009014271896130688</v>
      </c>
      <c r="C18" s="1">
        <v>-0.01722858011448958</v>
      </c>
      <c r="D18" s="1">
        <v>-0.01273062410868653</v>
      </c>
      <c r="E18" s="1">
        <v>-0.002159794534961734</v>
      </c>
      <c r="F18" s="1">
        <v>0.003296670329243412</v>
      </c>
      <c r="G18" s="1">
        <v>0.004149032589378709</v>
      </c>
      <c r="H18" s="1">
        <v>0.001654939074657635</v>
      </c>
      <c r="I18" s="1">
        <v>0.004870375251074366</v>
      </c>
      <c r="J18" s="1">
        <v>-0.02454943778854723</v>
      </c>
      <c r="K18" s="1">
        <v>0.008074084887562893</v>
      </c>
      <c r="L18" s="1">
        <v>0.02508415732841418</v>
      </c>
      <c r="M18" s="1">
        <v>-0.01466219972836669</v>
      </c>
      <c r="N18" s="1">
        <v>0.001812100456686228</v>
      </c>
      <c r="O18" s="1">
        <v>-0.003217415381975508</v>
      </c>
      <c r="P18" s="1">
        <v>0.01601157121233365</v>
      </c>
      <c r="Q18" s="1">
        <v>-0.01225994969653721</v>
      </c>
      <c r="R18" s="1">
        <v>0.009641146179025561</v>
      </c>
      <c r="S18" s="1">
        <v>0.003057178584904952</v>
      </c>
      <c r="T18" s="1">
        <v>-0.003988864290808136</v>
      </c>
      <c r="U18" s="1">
        <v>-0.003758555559355892</v>
      </c>
      <c r="V18" s="1">
        <v>-0.008570461898388948</v>
      </c>
      <c r="W18" s="1">
        <v>-0.0003559841045673862</v>
      </c>
      <c r="X18" s="1">
        <v>0.01105153699175254</v>
      </c>
      <c r="Y18" s="1">
        <v>-0.004935719885076018</v>
      </c>
      <c r="Z18" s="1">
        <v>0.01090030862413482</v>
      </c>
      <c r="AA18" s="1">
        <v>-0.002355176964349948</v>
      </c>
      <c r="AB18" s="1">
        <v>-0.01362128415771779</v>
      </c>
      <c r="AC18" s="1">
        <v>-0.01421382130150217</v>
      </c>
      <c r="AD18" s="1">
        <v>-0.004433591240590951</v>
      </c>
      <c r="AE18" s="1">
        <v>-0.003550127727243835</v>
      </c>
      <c r="AF18" s="1">
        <v>-0.004999983424492482</v>
      </c>
      <c r="AG18" s="1">
        <v>-0.003096903185596633</v>
      </c>
      <c r="AH18" s="1">
        <v>-0.0005473642737607864</v>
      </c>
      <c r="AI18" s="1">
        <v>0.002470817593619445</v>
      </c>
      <c r="AJ18" s="1">
        <v>-0.006029347195688595</v>
      </c>
      <c r="AK18" s="1">
        <v>0.0103326483753472</v>
      </c>
      <c r="AL18" s="1">
        <v>0.02124176309776726</v>
      </c>
      <c r="AM18" s="1">
        <v>-0.007676691371214628</v>
      </c>
      <c r="AN18" s="1">
        <v>0.00185866172800897</v>
      </c>
      <c r="AO18" s="1">
        <v>0.01388258699597889</v>
      </c>
      <c r="AP18" s="1">
        <v>0.05357845789823412</v>
      </c>
      <c r="AQ18" s="1">
        <v>0.006312322894321598</v>
      </c>
      <c r="AR18" s="1">
        <v>0.007253107021164551</v>
      </c>
      <c r="AS18" s="1">
        <v>-0.006163922033398328</v>
      </c>
      <c r="AT18" s="1">
        <v>-0.005695264780479103</v>
      </c>
      <c r="AU18" s="1">
        <v>0.009119271851490085</v>
      </c>
      <c r="AV18" s="1">
        <v>-0.0005608236545374679</v>
      </c>
      <c r="AW18" s="1">
        <v>-0.01346326132082598</v>
      </c>
      <c r="AX18" s="1">
        <v>-0.002759224550793582</v>
      </c>
      <c r="AY18" s="1">
        <v>0.005771524616533963</v>
      </c>
      <c r="AZ18" s="1">
        <v>0.01755603023769603</v>
      </c>
      <c r="BA18" s="1">
        <v>-0.007074742064343331</v>
      </c>
      <c r="BB18" s="1">
        <v>-0.008127447554416745</v>
      </c>
      <c r="BC18" s="1">
        <v>0.002041645599442976</v>
      </c>
      <c r="BD18" s="1">
        <v>0.0009112799728026033</v>
      </c>
      <c r="BE18" s="1">
        <v>-0.0207490145985828</v>
      </c>
      <c r="BF18" s="1">
        <v>0.01592540400218123</v>
      </c>
      <c r="BG18" s="1">
        <v>0.009419674016249768</v>
      </c>
      <c r="BH18" s="1">
        <v>0.02222112085893579</v>
      </c>
      <c r="BI18" s="1">
        <v>0.02386454388597836</v>
      </c>
      <c r="BJ18" s="1">
        <v>0.0203896799633525</v>
      </c>
      <c r="BK18" s="1">
        <v>0.001881625571315881</v>
      </c>
      <c r="BL18" s="1">
        <v>-0.004131256279221729</v>
      </c>
      <c r="BM18" s="1">
        <v>0.001047014177809613</v>
      </c>
      <c r="BN18" s="1">
        <v>-0.001562334845148561</v>
      </c>
      <c r="BO18" s="1">
        <v>0.04841735955681004</v>
      </c>
      <c r="BP18" s="1">
        <v>0</v>
      </c>
      <c r="BQ18" s="1">
        <v>-0.01692525235994591</v>
      </c>
    </row>
    <row r="19" spans="1:69">
      <c r="A19" s="11">
        <v>43630</v>
      </c>
      <c r="B19" s="1">
        <v>0</v>
      </c>
      <c r="C19" s="1">
        <v>0</v>
      </c>
      <c r="D19" s="1">
        <v>0</v>
      </c>
      <c r="E19" s="1">
        <v>0</v>
      </c>
      <c r="F19" s="1">
        <v>0</v>
      </c>
      <c r="G19" s="1">
        <v>-0.0008506600233982864</v>
      </c>
      <c r="H19" s="1">
        <v>0.01046454626500193</v>
      </c>
      <c r="I19" s="1">
        <v>0.01028674845332289</v>
      </c>
      <c r="J19" s="1">
        <v>-0.03281295951972973</v>
      </c>
      <c r="K19" s="1">
        <v>-0.0003368632863726129</v>
      </c>
      <c r="L19" s="1">
        <v>-0.01972231727736395</v>
      </c>
      <c r="M19" s="1">
        <v>0.0001162124975047085</v>
      </c>
      <c r="N19" s="1">
        <v>-0.01390878626627157</v>
      </c>
      <c r="O19" s="1">
        <v>-0.0032279602504246</v>
      </c>
      <c r="P19" s="1">
        <v>-0.00203523505173786</v>
      </c>
      <c r="Q19" s="1">
        <v>0</v>
      </c>
      <c r="R19" s="1">
        <v>0.001694029410502562</v>
      </c>
      <c r="S19" s="1">
        <v>-0.01122882605537512</v>
      </c>
      <c r="T19" s="1">
        <v>0.008810549738712981</v>
      </c>
      <c r="U19" s="1">
        <v>0.002590942382812544</v>
      </c>
      <c r="V19" s="1">
        <v>0</v>
      </c>
      <c r="W19" s="1">
        <v>-0.0055793118782268</v>
      </c>
      <c r="X19" s="1">
        <v>-0.01245872005562765</v>
      </c>
      <c r="Y19" s="1">
        <v>-0.01174777162182084</v>
      </c>
      <c r="Z19" s="1">
        <v>-0.00314111559566066</v>
      </c>
      <c r="AA19" s="1">
        <v>-0.001626595240089346</v>
      </c>
      <c r="AB19" s="1">
        <v>0.01044122025068539</v>
      </c>
      <c r="AC19" s="1">
        <v>0</v>
      </c>
      <c r="AD19" s="1">
        <v>0</v>
      </c>
      <c r="AE19" s="1">
        <v>0</v>
      </c>
      <c r="AF19" s="1">
        <v>0</v>
      </c>
      <c r="AG19" s="1">
        <v>0</v>
      </c>
      <c r="AH19" s="1">
        <v>-0.00115669073511171</v>
      </c>
      <c r="AI19" s="1">
        <v>0.002556157398859282</v>
      </c>
      <c r="AJ19" s="1">
        <v>0</v>
      </c>
      <c r="AK19" s="1">
        <v>0.003036582095120588</v>
      </c>
      <c r="AL19" s="1">
        <v>0.01254871870153762</v>
      </c>
      <c r="AM19" s="1">
        <v>-0.004232971923583961</v>
      </c>
      <c r="AN19" s="1">
        <v>0.006184340720628345</v>
      </c>
      <c r="AO19" s="1">
        <v>0.02175015824534321</v>
      </c>
      <c r="AP19" s="1">
        <v>-0.003415521490909845</v>
      </c>
      <c r="AQ19" s="1">
        <v>0.0009823017775387743</v>
      </c>
      <c r="AR19" s="1">
        <v>0.007500577376383433</v>
      </c>
      <c r="AS19" s="1">
        <v>-0.01077361258003495</v>
      </c>
      <c r="AT19" s="1">
        <v>0</v>
      </c>
      <c r="AU19" s="1">
        <v>0.005851331435988705</v>
      </c>
      <c r="AV19" s="1">
        <v>-0.00538552081447996</v>
      </c>
      <c r="AW19" s="1">
        <v>0.00611735313511419</v>
      </c>
      <c r="AX19" s="1">
        <v>0.01106724531097769</v>
      </c>
      <c r="AY19" s="1">
        <v>-0.001006639158752765</v>
      </c>
      <c r="AZ19" s="1">
        <v>0.006901372382352777</v>
      </c>
      <c r="BA19" s="1">
        <v>0</v>
      </c>
      <c r="BB19" s="1">
        <v>0</v>
      </c>
      <c r="BC19" s="1">
        <v>-0.001111389233606652</v>
      </c>
      <c r="BD19" s="1">
        <v>0</v>
      </c>
      <c r="BE19" s="1">
        <v>-0.01113687220720372</v>
      </c>
      <c r="BF19" s="1">
        <v>0.008049706460624417</v>
      </c>
      <c r="BG19" s="1">
        <v>-0.001413768406600679</v>
      </c>
      <c r="BH19" s="1">
        <v>0.004721603986466594</v>
      </c>
      <c r="BI19" s="1">
        <v>0.01766914686519727</v>
      </c>
      <c r="BJ19" s="1">
        <v>0.01375031471988741</v>
      </c>
      <c r="BK19" s="1">
        <v>0.006109363952329305</v>
      </c>
      <c r="BL19" s="1">
        <v>-0.01022062724419925</v>
      </c>
      <c r="BM19" s="1">
        <v>-0.006458893761014162</v>
      </c>
      <c r="BN19" s="1">
        <v>0.003865647058422628</v>
      </c>
      <c r="BO19" s="1">
        <v>-0.0001631687873150378</v>
      </c>
      <c r="BP19" s="1">
        <v>0</v>
      </c>
      <c r="BQ19" s="1">
        <v>0.0009564107914332709</v>
      </c>
    </row>
    <row r="20" spans="1:69">
      <c r="A20" s="11">
        <v>43632</v>
      </c>
      <c r="B20" s="1">
        <v>0.0043504387904576</v>
      </c>
      <c r="C20" s="1">
        <v>-0.01200453945366597</v>
      </c>
      <c r="D20" s="1">
        <v>-0.009210515104532302</v>
      </c>
      <c r="E20" s="1">
        <v>0.02092340891183175</v>
      </c>
      <c r="F20" s="1">
        <v>-0.001533325709655031</v>
      </c>
      <c r="G20" s="1">
        <v>0</v>
      </c>
      <c r="H20" s="1">
        <v>0</v>
      </c>
      <c r="I20" s="1">
        <v>0</v>
      </c>
      <c r="J20" s="1">
        <v>0</v>
      </c>
      <c r="K20" s="1">
        <v>0</v>
      </c>
      <c r="L20" s="1">
        <v>0</v>
      </c>
      <c r="M20" s="1">
        <v>0</v>
      </c>
      <c r="N20" s="1">
        <v>0</v>
      </c>
      <c r="O20" s="1">
        <v>0</v>
      </c>
      <c r="P20" s="1">
        <v>0</v>
      </c>
      <c r="Q20" s="1">
        <v>-0.0199677298931874</v>
      </c>
      <c r="R20" s="1">
        <v>0</v>
      </c>
      <c r="S20" s="1">
        <v>0</v>
      </c>
      <c r="T20" s="1">
        <v>0</v>
      </c>
      <c r="U20" s="1">
        <v>0</v>
      </c>
      <c r="V20" s="1">
        <v>-0.01571698731750171</v>
      </c>
      <c r="W20" s="1">
        <v>0</v>
      </c>
      <c r="X20" s="1">
        <v>0</v>
      </c>
      <c r="Y20" s="1">
        <v>0</v>
      </c>
      <c r="Z20" s="1">
        <v>0</v>
      </c>
      <c r="AA20" s="1">
        <v>0</v>
      </c>
      <c r="AB20" s="1">
        <v>0</v>
      </c>
      <c r="AC20" s="1">
        <v>-0.01054898268069626</v>
      </c>
      <c r="AD20" s="1">
        <v>-0.006012865351179064</v>
      </c>
      <c r="AE20" s="1">
        <v>0.008519282507092107</v>
      </c>
      <c r="AF20" s="1">
        <v>-0.008375230835455882</v>
      </c>
      <c r="AG20" s="1">
        <v>0</v>
      </c>
      <c r="AH20" s="1">
        <v>0</v>
      </c>
      <c r="AI20" s="1">
        <v>0</v>
      </c>
      <c r="AJ20" s="1">
        <v>0.004159445707876852</v>
      </c>
      <c r="AK20" s="1">
        <v>0</v>
      </c>
      <c r="AL20" s="1">
        <v>0</v>
      </c>
      <c r="AM20" s="1">
        <v>0</v>
      </c>
      <c r="AN20" s="1">
        <v>0</v>
      </c>
      <c r="AO20" s="1">
        <v>0</v>
      </c>
      <c r="AP20" s="1">
        <v>0</v>
      </c>
      <c r="AQ20" s="1">
        <v>0</v>
      </c>
      <c r="AR20" s="1">
        <v>0</v>
      </c>
      <c r="AS20" s="1">
        <v>0</v>
      </c>
      <c r="AT20" s="1">
        <v>0.001431993509998009</v>
      </c>
      <c r="AU20" s="1">
        <v>0</v>
      </c>
      <c r="AV20" s="1">
        <v>0</v>
      </c>
      <c r="AW20" s="1">
        <v>0</v>
      </c>
      <c r="AX20" s="1">
        <v>0</v>
      </c>
      <c r="AY20" s="1">
        <v>0</v>
      </c>
      <c r="AZ20" s="1">
        <v>0</v>
      </c>
      <c r="BA20" s="1">
        <v>-0.01774023788405998</v>
      </c>
      <c r="BB20" s="1">
        <v>0.006828265680014045</v>
      </c>
      <c r="BC20" s="1">
        <v>0</v>
      </c>
      <c r="BD20" s="1">
        <v>-0.002974607141735586</v>
      </c>
      <c r="BE20" s="1">
        <v>0</v>
      </c>
      <c r="BF20" s="1">
        <v>0</v>
      </c>
      <c r="BG20" s="1">
        <v>0</v>
      </c>
      <c r="BH20" s="1">
        <v>0</v>
      </c>
      <c r="BI20" s="1">
        <v>0</v>
      </c>
      <c r="BJ20" s="1">
        <v>0</v>
      </c>
      <c r="BK20" s="1">
        <v>0</v>
      </c>
      <c r="BL20" s="1">
        <v>0</v>
      </c>
      <c r="BM20" s="1">
        <v>0</v>
      </c>
      <c r="BN20" s="1">
        <v>0</v>
      </c>
      <c r="BO20" s="1">
        <v>0</v>
      </c>
      <c r="BP20" s="1">
        <v>-0.007873905487315924</v>
      </c>
      <c r="BQ20" s="1">
        <v>0</v>
      </c>
    </row>
    <row r="21" spans="1:69">
      <c r="A21" s="11">
        <v>43633</v>
      </c>
      <c r="B21" s="1">
        <v>0.002362636165896159</v>
      </c>
      <c r="C21" s="1">
        <v>0.003664420728915374</v>
      </c>
      <c r="D21" s="1">
        <v>0.01792822782286718</v>
      </c>
      <c r="E21" s="1">
        <v>-0.002120109427532046</v>
      </c>
      <c r="F21" s="1">
        <v>0.005923619257022672</v>
      </c>
      <c r="G21" s="1">
        <v>-0.00206770353585839</v>
      </c>
      <c r="H21" s="1">
        <v>-0.008902723061109508</v>
      </c>
      <c r="I21" s="1">
        <v>-0.008419613803185899</v>
      </c>
      <c r="J21" s="1">
        <v>-0.03820816284887019</v>
      </c>
      <c r="K21" s="1">
        <v>0.008750215966301989</v>
      </c>
      <c r="L21" s="1">
        <v>-0.01713863046606845</v>
      </c>
      <c r="M21" s="1">
        <v>0.01859828944905861</v>
      </c>
      <c r="N21" s="1">
        <v>0.01144843446374488</v>
      </c>
      <c r="O21" s="1">
        <v>0.0006476507021502265</v>
      </c>
      <c r="P21" s="1">
        <v>0.0101985739830377</v>
      </c>
      <c r="Q21" s="1">
        <v>0.004772480994946315</v>
      </c>
      <c r="R21" s="1">
        <v>0.004920273275396569</v>
      </c>
      <c r="S21" s="1">
        <v>0.01492546284115814</v>
      </c>
      <c r="T21" s="1">
        <v>0.03017074753785276</v>
      </c>
      <c r="U21" s="1">
        <v>0.01305703191000984</v>
      </c>
      <c r="V21" s="1">
        <v>0.00165383395747809</v>
      </c>
      <c r="W21" s="1">
        <v>0.001790635452906253</v>
      </c>
      <c r="X21" s="1">
        <v>0.008779037565601611</v>
      </c>
      <c r="Y21" s="1">
        <v>-0.01558579170145902</v>
      </c>
      <c r="Z21" s="1">
        <v>0.006587702711251975</v>
      </c>
      <c r="AA21" s="1">
        <v>0.002130710763073473</v>
      </c>
      <c r="AB21" s="1">
        <v>0.002999963830982555</v>
      </c>
      <c r="AC21" s="1">
        <v>0.01280331993522799</v>
      </c>
      <c r="AD21" s="1">
        <v>-0.002064545663095885</v>
      </c>
      <c r="AE21" s="1">
        <v>0.009983114471954657</v>
      </c>
      <c r="AF21" s="1">
        <v>0.01882238484968735</v>
      </c>
      <c r="AG21" s="1">
        <v>0.01384389971775724</v>
      </c>
      <c r="AH21" s="1">
        <v>-0.01017604724379206</v>
      </c>
      <c r="AI21" s="1">
        <v>-0.005463448292811535</v>
      </c>
      <c r="AJ21" s="1">
        <v>0.002243716897854409</v>
      </c>
      <c r="AK21" s="1">
        <v>-0.004141142170469458</v>
      </c>
      <c r="AL21" s="1">
        <v>0.03751903894587505</v>
      </c>
      <c r="AM21" s="1">
        <v>0.004104350253396172</v>
      </c>
      <c r="AN21" s="1">
        <v>-0.009629249900051651</v>
      </c>
      <c r="AO21" s="1">
        <v>0.04235367891815667</v>
      </c>
      <c r="AP21" s="1">
        <v>0.01675556920497345</v>
      </c>
      <c r="AQ21" s="1">
        <v>0.003020031711165716</v>
      </c>
      <c r="AR21" s="1">
        <v>-0.01762929528343515</v>
      </c>
      <c r="AS21" s="1">
        <v>0.03205481935270549</v>
      </c>
      <c r="AT21" s="1">
        <v>-0.003336307476331957</v>
      </c>
      <c r="AU21" s="1">
        <v>0.0001290467087733393</v>
      </c>
      <c r="AV21" s="1">
        <v>-0.008234956789432646</v>
      </c>
      <c r="AW21" s="1">
        <v>0.00280676573352201</v>
      </c>
      <c r="AX21" s="1">
        <v>-0.01974717027354367</v>
      </c>
      <c r="AY21" s="1">
        <v>-0.01300003693398555</v>
      </c>
      <c r="AZ21" s="1">
        <v>-0.01713502712534254</v>
      </c>
      <c r="BA21" s="1">
        <v>0.007401922032544528</v>
      </c>
      <c r="BB21" s="1">
        <v>0.02950159112449446</v>
      </c>
      <c r="BC21" s="1">
        <v>-0.01205257676640459</v>
      </c>
      <c r="BD21" s="1">
        <v>0.002716109053353399</v>
      </c>
      <c r="BE21" s="1">
        <v>-0.003928803436184958</v>
      </c>
      <c r="BF21" s="1">
        <v>-0.02171470274593013</v>
      </c>
      <c r="BG21" s="1">
        <v>-0.008401002598261487</v>
      </c>
      <c r="BH21" s="1">
        <v>0.04704074421740101</v>
      </c>
      <c r="BI21" s="1">
        <v>-0.01403764924457152</v>
      </c>
      <c r="BJ21" s="1">
        <v>-0.01249222473853262</v>
      </c>
      <c r="BK21" s="1">
        <v>0.002445290692327129</v>
      </c>
      <c r="BL21" s="1">
        <v>0.01111584630248497</v>
      </c>
      <c r="BM21" s="1">
        <v>0.0002475764761462607</v>
      </c>
      <c r="BN21" s="1">
        <v>0.0008250577263666514</v>
      </c>
      <c r="BO21" s="1">
        <v>-0.004569739063834621</v>
      </c>
      <c r="BP21" s="1">
        <v>-0.007936395918689554</v>
      </c>
      <c r="BQ21" s="1">
        <v>-0.003344467128194029</v>
      </c>
    </row>
    <row r="22" spans="1:69">
      <c r="A22" s="11">
        <v>43634</v>
      </c>
      <c r="B22" s="1">
        <v>0.02160676081260315</v>
      </c>
      <c r="C22" s="1">
        <v>0.01748660057234352</v>
      </c>
      <c r="D22" s="1">
        <v>0.006262226497718348</v>
      </c>
      <c r="E22" s="1">
        <v>0.0007082297979792429</v>
      </c>
      <c r="F22" s="1">
        <v>0.01636854036932545</v>
      </c>
      <c r="G22" s="1">
        <v>0.01669727524219788</v>
      </c>
      <c r="H22" s="1">
        <v>0.006782857932984721</v>
      </c>
      <c r="I22" s="1">
        <v>0.005825269741313921</v>
      </c>
      <c r="J22" s="1">
        <v>0.04280821805958634</v>
      </c>
      <c r="K22" s="1">
        <v>0.008133468756305495</v>
      </c>
      <c r="L22" s="1">
        <v>0.01554215466415654</v>
      </c>
      <c r="M22" s="1">
        <v>0.005477585852125211</v>
      </c>
      <c r="N22" s="1">
        <v>0.03501964052580075</v>
      </c>
      <c r="O22" s="1">
        <v>0.03721689324706579</v>
      </c>
      <c r="P22" s="1">
        <v>-0.007685762855054623</v>
      </c>
      <c r="Q22" s="1">
        <v>-0.02539284877648218</v>
      </c>
      <c r="R22" s="1">
        <v>0.005010811740567389</v>
      </c>
      <c r="S22" s="1">
        <v>0.01854213210640321</v>
      </c>
      <c r="T22" s="1">
        <v>0.05202328275277468</v>
      </c>
      <c r="U22" s="1">
        <v>0</v>
      </c>
      <c r="V22" s="1">
        <v>-0.0153154836333188</v>
      </c>
      <c r="W22" s="1">
        <v>0.001429966029556473</v>
      </c>
      <c r="X22" s="1">
        <v>0.004867695424951579</v>
      </c>
      <c r="Y22" s="1">
        <v>0.005635290018460637</v>
      </c>
      <c r="Z22" s="1">
        <v>0.01016018865310353</v>
      </c>
      <c r="AA22" s="1">
        <v>0.01113047589016203</v>
      </c>
      <c r="AB22" s="1">
        <v>0.003655791160642741</v>
      </c>
      <c r="AC22" s="1">
        <v>-0.002298603712212133</v>
      </c>
      <c r="AD22" s="1">
        <v>0.005234143840731287</v>
      </c>
      <c r="AE22" s="1">
        <v>-0.0004560990936197662</v>
      </c>
      <c r="AF22" s="1">
        <v>-0.005447644134836338</v>
      </c>
      <c r="AG22" s="1">
        <v>0.001598636551618293</v>
      </c>
      <c r="AH22" s="1">
        <v>-0.002954782620057772</v>
      </c>
      <c r="AI22" s="1">
        <v>0.01364195626973985</v>
      </c>
      <c r="AJ22" s="1">
        <v>0.01945919929835771</v>
      </c>
      <c r="AK22" s="1">
        <v>0.01385175894745694</v>
      </c>
      <c r="AL22" s="1">
        <v>0.02558090179495087</v>
      </c>
      <c r="AM22" s="1">
        <v>0.003795651623802465</v>
      </c>
      <c r="AN22" s="1">
        <v>0.007653999282721369</v>
      </c>
      <c r="AO22" s="1">
        <v>-0.002856956255364973</v>
      </c>
      <c r="AP22" s="1">
        <v>0.01685381960145382</v>
      </c>
      <c r="AQ22" s="1">
        <v>0.01738815251531856</v>
      </c>
      <c r="AR22" s="1">
        <v>0.01242855666823184</v>
      </c>
      <c r="AS22" s="1">
        <v>0.01853858904375238</v>
      </c>
      <c r="AT22" s="1">
        <v>0.0009562839735057782</v>
      </c>
      <c r="AU22" s="1">
        <v>0.0120205899117003</v>
      </c>
      <c r="AV22" s="1">
        <v>0.00902361587442102</v>
      </c>
      <c r="AW22" s="1">
        <v>0.004430813739606521</v>
      </c>
      <c r="AX22" s="1">
        <v>0.01425984734543451</v>
      </c>
      <c r="AY22" s="1">
        <v>0.01582590938825845</v>
      </c>
      <c r="AZ22" s="1">
        <v>0.03695962365532446</v>
      </c>
      <c r="BA22" s="1">
        <v>-0.004114671721675456</v>
      </c>
      <c r="BB22" s="1">
        <v>0.005270102764617812</v>
      </c>
      <c r="BC22" s="1">
        <v>0.01989487566260428</v>
      </c>
      <c r="BD22" s="1">
        <v>0.003641617449091639</v>
      </c>
      <c r="BE22" s="1">
        <v>-0.003418231486600476</v>
      </c>
      <c r="BF22" s="1">
        <v>0.0004295972864134523</v>
      </c>
      <c r="BG22" s="1">
        <v>0.02237039614298975</v>
      </c>
      <c r="BH22" s="1">
        <v>-0.001288687236967956</v>
      </c>
      <c r="BI22" s="1">
        <v>0.02173098209443447</v>
      </c>
      <c r="BJ22" s="1">
        <v>-0.008509697494367363</v>
      </c>
      <c r="BK22" s="1">
        <v>-0.001097667321824591</v>
      </c>
      <c r="BL22" s="1">
        <v>0.004565628236110175</v>
      </c>
      <c r="BM22" s="1">
        <v>0.006375367508728358</v>
      </c>
      <c r="BN22" s="1">
        <v>0.004488875953813309</v>
      </c>
      <c r="BO22" s="1">
        <v>0.01262480878726935</v>
      </c>
      <c r="BP22" s="1">
        <v>0.00799988618274039</v>
      </c>
      <c r="BQ22" s="1">
        <v>-0.0124640571985154</v>
      </c>
    </row>
    <row r="23" spans="1:69">
      <c r="A23" s="11">
        <v>43635</v>
      </c>
      <c r="B23" s="1">
        <v>0.02461072528766794</v>
      </c>
      <c r="C23" s="1">
        <v>0.06676111399038964</v>
      </c>
      <c r="D23" s="1">
        <v>0.02262415152603925</v>
      </c>
      <c r="E23" s="1">
        <v>0.01627745496459809</v>
      </c>
      <c r="F23" s="1">
        <v>0.04612611725147486</v>
      </c>
      <c r="G23" s="1">
        <v>0.01090858790668325</v>
      </c>
      <c r="H23" s="1">
        <v>0.004005948619623334</v>
      </c>
      <c r="I23" s="1">
        <v>0.008736696333534466</v>
      </c>
      <c r="J23" s="1">
        <v>0.00164201102817052</v>
      </c>
      <c r="K23" s="1">
        <v>0.003902472534307089</v>
      </c>
      <c r="L23" s="1">
        <v>-0.01642408720949307</v>
      </c>
      <c r="M23" s="1">
        <v>-0.002951006217985719</v>
      </c>
      <c r="N23" s="1">
        <v>-0.000302022806040747</v>
      </c>
      <c r="O23" s="1">
        <v>-0.009984434920145113</v>
      </c>
      <c r="P23" s="1">
        <v>0.008467382177509197</v>
      </c>
      <c r="Q23" s="1">
        <v>0.03345834021080973</v>
      </c>
      <c r="R23" s="1">
        <v>0.003501797567005527</v>
      </c>
      <c r="S23" s="1">
        <v>-0.01741991850794833</v>
      </c>
      <c r="T23" s="1">
        <v>-0.00549466015617095</v>
      </c>
      <c r="U23" s="1">
        <v>0</v>
      </c>
      <c r="V23" s="1">
        <v>-0.02567208841748869</v>
      </c>
      <c r="W23" s="1">
        <v>0.01130410444898833</v>
      </c>
      <c r="X23" s="1">
        <v>0.008458002037149859</v>
      </c>
      <c r="Y23" s="1">
        <v>0.02681790749727986</v>
      </c>
      <c r="Z23" s="1">
        <v>-0.00115076930649527</v>
      </c>
      <c r="AA23" s="1">
        <v>0.009523790079725591</v>
      </c>
      <c r="AB23" s="1">
        <v>0.00231771768007949</v>
      </c>
      <c r="AC23" s="1">
        <v>0.002257657765740495</v>
      </c>
      <c r="AD23" s="1">
        <v>0.004804506858484547</v>
      </c>
      <c r="AE23" s="1">
        <v>-0.005020668064261935</v>
      </c>
      <c r="AF23" s="1">
        <v>0.03203143346778914</v>
      </c>
      <c r="AG23" s="1">
        <v>0.003590950051634456</v>
      </c>
      <c r="AH23" s="1">
        <v>0.01599159526373817</v>
      </c>
      <c r="AI23" s="1">
        <v>-0.007225808093705433</v>
      </c>
      <c r="AJ23" s="1">
        <v>-0.01368230931808601</v>
      </c>
      <c r="AK23" s="1">
        <v>0.006251458668982135</v>
      </c>
      <c r="AL23" s="1">
        <v>-0.00494598033196203</v>
      </c>
      <c r="AM23" s="1">
        <v>0.0117800688398606</v>
      </c>
      <c r="AN23" s="1">
        <v>0.0008212815543449103</v>
      </c>
      <c r="AO23" s="1">
        <v>-0.005252854495420456</v>
      </c>
      <c r="AP23" s="1">
        <v>0.01068150839593907</v>
      </c>
      <c r="AQ23" s="1">
        <v>0.003921373414494278</v>
      </c>
      <c r="AR23" s="1">
        <v>-0.006766988099696003</v>
      </c>
      <c r="AS23" s="1">
        <v>0.01792113010749863</v>
      </c>
      <c r="AT23" s="1">
        <v>-0.0109889907938947</v>
      </c>
      <c r="AU23" s="1">
        <v>0.006385660614081523</v>
      </c>
      <c r="AV23" s="1">
        <v>-0.0231841417730464</v>
      </c>
      <c r="AW23" s="1">
        <v>0.009983551756665099</v>
      </c>
      <c r="AX23" s="1">
        <v>-0.008777937651939571</v>
      </c>
      <c r="AY23" s="1">
        <v>-0.005226666270837343</v>
      </c>
      <c r="AZ23" s="1">
        <v>-0.02017495246518097</v>
      </c>
      <c r="BA23" s="1">
        <v>0.01829712850720888</v>
      </c>
      <c r="BB23" s="1">
        <v>0.01474443831629713</v>
      </c>
      <c r="BC23" s="1">
        <v>0.00533669052568464</v>
      </c>
      <c r="BD23" s="1">
        <v>0.008451855181867307</v>
      </c>
      <c r="BE23" s="1">
        <v>0.003429955869752144</v>
      </c>
      <c r="BF23" s="1">
        <v>-0.03564268310928953</v>
      </c>
      <c r="BG23" s="1">
        <v>0.004096591681456596</v>
      </c>
      <c r="BH23" s="1">
        <v>0.007519764691878983</v>
      </c>
      <c r="BI23" s="1">
        <v>-0.01136785361522641</v>
      </c>
      <c r="BJ23" s="1">
        <v>0.03061549248126338</v>
      </c>
      <c r="BK23" s="1">
        <v>0.01827433768213105</v>
      </c>
      <c r="BL23" s="1">
        <v>0.01536892744090901</v>
      </c>
      <c r="BM23" s="1">
        <v>-0.0009837887738399775</v>
      </c>
      <c r="BN23" s="1">
        <v>-0.0002735889943082936</v>
      </c>
      <c r="BO23" s="1">
        <v>0.004209814468239426</v>
      </c>
      <c r="BP23" s="1">
        <v>-0.007936395918689554</v>
      </c>
      <c r="BQ23" s="1">
        <v>-0.01504849503475936</v>
      </c>
    </row>
    <row r="24" spans="1:69">
      <c r="A24" s="11">
        <v>43636</v>
      </c>
      <c r="B24" s="1">
        <v>-0.02214307507801427</v>
      </c>
      <c r="C24" s="1">
        <v>8.848039310271893E-05</v>
      </c>
      <c r="D24" s="1">
        <v>-0.001521418257375173</v>
      </c>
      <c r="E24" s="1">
        <v>0.03133902477781958</v>
      </c>
      <c r="F24" s="1">
        <v>0.001333328786826238</v>
      </c>
      <c r="G24" s="1">
        <v>0.007233598995907808</v>
      </c>
      <c r="H24" s="1">
        <v>0.003627111250756876</v>
      </c>
      <c r="I24" s="1">
        <v>0.007687889216236199</v>
      </c>
      <c r="J24" s="1">
        <v>-0.01606556626616928</v>
      </c>
      <c r="K24" s="1">
        <v>0.004924598579345574</v>
      </c>
      <c r="L24" s="1">
        <v>0.01555977500276939</v>
      </c>
      <c r="M24" s="1">
        <v>-0.02800200750242199</v>
      </c>
      <c r="N24" s="1">
        <v>0.01686204020865056</v>
      </c>
      <c r="O24" s="1">
        <v>0</v>
      </c>
      <c r="P24" s="1">
        <v>0.005662501367096562</v>
      </c>
      <c r="Q24" s="1">
        <v>0.0007254878827056555</v>
      </c>
      <c r="R24" s="1">
        <v>0.01399552756611122</v>
      </c>
      <c r="S24" s="1">
        <v>0.02491616288470166</v>
      </c>
      <c r="T24" s="1">
        <v>0.0003683198086181783</v>
      </c>
      <c r="U24" s="1">
        <v>0</v>
      </c>
      <c r="V24" s="1">
        <v>-0.0646846379838224</v>
      </c>
      <c r="W24" s="1">
        <v>-0.0009412190101284468</v>
      </c>
      <c r="X24" s="1">
        <v>0.01317512266865273</v>
      </c>
      <c r="Y24" s="1">
        <v>-0.0002599183800523486</v>
      </c>
      <c r="Z24" s="1">
        <v>0.008246138342771436</v>
      </c>
      <c r="AA24" s="1">
        <v>0.001470261682311014</v>
      </c>
      <c r="AB24" s="1">
        <v>0.007267953080164702</v>
      </c>
      <c r="AC24" s="1">
        <v>-0.01034315782480721</v>
      </c>
      <c r="AD24" s="1">
        <v>-0.004410483960465172</v>
      </c>
      <c r="AE24" s="1">
        <v>-0.006727715333409989</v>
      </c>
      <c r="AF24" s="1">
        <v>-0.00576893199003381</v>
      </c>
      <c r="AG24" s="1">
        <v>-0.005102147822029113</v>
      </c>
      <c r="AH24" s="1">
        <v>-0.007292819947056217</v>
      </c>
      <c r="AI24" s="1">
        <v>0.002547474896302582</v>
      </c>
      <c r="AJ24" s="1">
        <v>-0.004966646086246862</v>
      </c>
      <c r="AK24" s="1">
        <v>0.01987454813667688</v>
      </c>
      <c r="AL24" s="1">
        <v>-0.003206873778420216</v>
      </c>
      <c r="AM24" s="1">
        <v>0.002731097344253586</v>
      </c>
      <c r="AN24" s="1">
        <v>0.01251283164789685</v>
      </c>
      <c r="AO24" s="1">
        <v>0.0109345162069292</v>
      </c>
      <c r="AP24" s="1">
        <v>-0.0156705275496406</v>
      </c>
      <c r="AQ24" s="1">
        <v>0.009285607534762486</v>
      </c>
      <c r="AR24" s="1">
        <v>-0.0001809811866038125</v>
      </c>
      <c r="AS24" s="1">
        <v>0.004648994532574946</v>
      </c>
      <c r="AT24" s="1">
        <v>0.005314026717548881</v>
      </c>
      <c r="AU24" s="1">
        <v>0.02738053358612502</v>
      </c>
      <c r="AV24" s="1">
        <v>0.02031085423120027</v>
      </c>
      <c r="AW24" s="1">
        <v>0.002299077625992796</v>
      </c>
      <c r="AX24" s="1">
        <v>-0.002626415727074449</v>
      </c>
      <c r="AY24" s="1">
        <v>0.01172072573146954</v>
      </c>
      <c r="AZ24" s="1">
        <v>0.002059161843824153</v>
      </c>
      <c r="BA24" s="1">
        <v>0.01275184108802074</v>
      </c>
      <c r="BB24" s="1">
        <v>-0.007426494754039892</v>
      </c>
      <c r="BC24" s="1">
        <v>0.008969350386231367</v>
      </c>
      <c r="BD24" s="1">
        <v>-0.01274690001867795</v>
      </c>
      <c r="BE24" s="1">
        <v>-0.01525091044987548</v>
      </c>
      <c r="BF24" s="1">
        <v>0.03087418905835926</v>
      </c>
      <c r="BG24" s="1">
        <v>0.01622786079180449</v>
      </c>
      <c r="BH24" s="1">
        <v>-0.03007555183009192</v>
      </c>
      <c r="BI24" s="1">
        <v>-0.01409492483942476</v>
      </c>
      <c r="BJ24" s="1">
        <v>0.001397272538332661</v>
      </c>
      <c r="BK24" s="1">
        <v>-0.009712566517982579</v>
      </c>
      <c r="BL24" s="1">
        <v>0.008009898487125078</v>
      </c>
      <c r="BM24" s="1">
        <v>0.005171253838546219</v>
      </c>
      <c r="BN24" s="1">
        <v>0.006385832861501184</v>
      </c>
      <c r="BO24" s="1">
        <v>-0.008384464547392056</v>
      </c>
      <c r="BP24" s="1">
        <v>-0.008000108482075663</v>
      </c>
      <c r="BQ24" s="1">
        <v>-0.01379995847357118</v>
      </c>
    </row>
    <row r="25" spans="1:69">
      <c r="A25" s="11">
        <v>43637</v>
      </c>
      <c r="B25" s="1">
        <v>0</v>
      </c>
      <c r="C25" s="1">
        <v>0</v>
      </c>
      <c r="D25" s="1">
        <v>0</v>
      </c>
      <c r="E25" s="1">
        <v>0</v>
      </c>
      <c r="F25" s="1">
        <v>0</v>
      </c>
      <c r="G25" s="1">
        <v>0.0007064026797163336</v>
      </c>
      <c r="H25" s="1">
        <v>-0.007047421528538211</v>
      </c>
      <c r="I25" s="1">
        <v>-0.02259796341956066</v>
      </c>
      <c r="J25" s="1">
        <v>-0.03032322027563061</v>
      </c>
      <c r="K25" s="1">
        <v>-0.003591903619824866</v>
      </c>
      <c r="L25" s="1">
        <v>0.002242026164848365</v>
      </c>
      <c r="M25" s="1">
        <v>-0.03150278089013203</v>
      </c>
      <c r="N25" s="1">
        <v>-0.004160457344678625</v>
      </c>
      <c r="O25" s="1">
        <v>0.01481250433161452</v>
      </c>
      <c r="P25" s="1">
        <v>-0.003106662972136354</v>
      </c>
      <c r="Q25" s="1">
        <v>0</v>
      </c>
      <c r="R25" s="1">
        <v>-0.004563582049386006</v>
      </c>
      <c r="S25" s="1">
        <v>0.004519198320775519</v>
      </c>
      <c r="T25" s="1">
        <v>0.00184106835751896</v>
      </c>
      <c r="U25" s="1">
        <v>0.006936688623526033</v>
      </c>
      <c r="V25" s="1">
        <v>0</v>
      </c>
      <c r="W25" s="1">
        <v>-0.00518198589599872</v>
      </c>
      <c r="X25" s="1">
        <v>-0.001463424919985523</v>
      </c>
      <c r="Y25" s="1">
        <v>-0.01052766489167634</v>
      </c>
      <c r="Z25" s="1">
        <v>0.009411431008146565</v>
      </c>
      <c r="AA25" s="1">
        <v>-0.006483583900380618</v>
      </c>
      <c r="AB25" s="1">
        <v>-0.005575464884781112</v>
      </c>
      <c r="AC25" s="1">
        <v>0</v>
      </c>
      <c r="AD25" s="1">
        <v>0</v>
      </c>
      <c r="AE25" s="1">
        <v>0</v>
      </c>
      <c r="AF25" s="1">
        <v>0</v>
      </c>
      <c r="AG25" s="1">
        <v>0</v>
      </c>
      <c r="AH25" s="1">
        <v>-0.004835976166221001</v>
      </c>
      <c r="AI25" s="1">
        <v>-0.006806378500578636</v>
      </c>
      <c r="AJ25" s="1">
        <v>0</v>
      </c>
      <c r="AK25" s="1">
        <v>-0.009481805104219809</v>
      </c>
      <c r="AL25" s="1">
        <v>-0.02482576344671583</v>
      </c>
      <c r="AM25" s="1">
        <v>-0.009031033020644119</v>
      </c>
      <c r="AN25" s="1">
        <v>-0.009116678826132207</v>
      </c>
      <c r="AO25" s="1">
        <v>0.008494700684435585</v>
      </c>
      <c r="AP25" s="1">
        <v>0.004072519629709781</v>
      </c>
      <c r="AQ25" s="1">
        <v>0.0001461204110424497</v>
      </c>
      <c r="AR25" s="1">
        <v>-0.00192949267661735</v>
      </c>
      <c r="AS25" s="1">
        <v>0.01095260286845678</v>
      </c>
      <c r="AT25" s="1">
        <v>0</v>
      </c>
      <c r="AU25" s="1">
        <v>-0.005126246870867934</v>
      </c>
      <c r="AV25" s="1">
        <v>-0.01059418009633251</v>
      </c>
      <c r="AW25" s="1">
        <v>0.00160547549451695</v>
      </c>
      <c r="AX25" s="1">
        <v>0.002031575328067969</v>
      </c>
      <c r="AY25" s="1">
        <v>-0.005293172681372638</v>
      </c>
      <c r="AZ25" s="1">
        <v>0.00205463539404116</v>
      </c>
      <c r="BA25" s="1">
        <v>0</v>
      </c>
      <c r="BB25" s="1">
        <v>0</v>
      </c>
      <c r="BC25" s="1">
        <v>-0.01288083299532305</v>
      </c>
      <c r="BD25" s="1">
        <v>0</v>
      </c>
      <c r="BE25" s="1">
        <v>-0.008812094587507091</v>
      </c>
      <c r="BF25" s="1">
        <v>-0.01180705156020856</v>
      </c>
      <c r="BG25" s="1">
        <v>-0.01158865184429392</v>
      </c>
      <c r="BH25" s="1">
        <v>0.01019947826256873</v>
      </c>
      <c r="BI25" s="1">
        <v>-0.01617758865350016</v>
      </c>
      <c r="BJ25" s="1">
        <v>-0.007060330426836514</v>
      </c>
      <c r="BK25" s="1">
        <v>0.01824334702620845</v>
      </c>
      <c r="BL25" s="1">
        <v>-0.01297108559668336</v>
      </c>
      <c r="BM25" s="1">
        <v>-0.006798342731160201</v>
      </c>
      <c r="BN25" s="1">
        <v>0.007342185261564937</v>
      </c>
      <c r="BO25" s="1">
        <v>-0.002926731796179194</v>
      </c>
      <c r="BP25" s="1">
        <v>0</v>
      </c>
      <c r="BQ25" s="1">
        <v>0.03348333488625133</v>
      </c>
    </row>
    <row r="26" spans="1:69">
      <c r="A26" s="11">
        <v>43639</v>
      </c>
      <c r="B26" s="1">
        <v>0.001343286549604805</v>
      </c>
      <c r="C26" s="1">
        <v>0.01841036199662027</v>
      </c>
      <c r="D26" s="1">
        <v>0.005206124467705076</v>
      </c>
      <c r="E26" s="1">
        <v>0.01657466085153714</v>
      </c>
      <c r="F26" s="1">
        <v>0.0110621156918389</v>
      </c>
      <c r="G26" s="1">
        <v>0</v>
      </c>
      <c r="H26" s="1">
        <v>0</v>
      </c>
      <c r="I26" s="1">
        <v>0</v>
      </c>
      <c r="J26" s="1">
        <v>0</v>
      </c>
      <c r="K26" s="1">
        <v>0</v>
      </c>
      <c r="L26" s="1">
        <v>0</v>
      </c>
      <c r="M26" s="1">
        <v>0</v>
      </c>
      <c r="N26" s="1">
        <v>0</v>
      </c>
      <c r="O26" s="1">
        <v>0</v>
      </c>
      <c r="P26" s="1">
        <v>0</v>
      </c>
      <c r="Q26" s="1">
        <v>-0.003624809658043793</v>
      </c>
      <c r="R26" s="1">
        <v>0</v>
      </c>
      <c r="S26" s="1">
        <v>0</v>
      </c>
      <c r="T26" s="1">
        <v>0</v>
      </c>
      <c r="U26" s="1">
        <v>0</v>
      </c>
      <c r="V26" s="1">
        <v>-0.002664709706806434</v>
      </c>
      <c r="W26" s="1">
        <v>0</v>
      </c>
      <c r="X26" s="1">
        <v>0</v>
      </c>
      <c r="Y26" s="1">
        <v>0</v>
      </c>
      <c r="Z26" s="1">
        <v>0</v>
      </c>
      <c r="AA26" s="1">
        <v>0</v>
      </c>
      <c r="AB26" s="1">
        <v>0</v>
      </c>
      <c r="AC26" s="1">
        <v>0.001997135072817846</v>
      </c>
      <c r="AD26" s="1">
        <v>0.0005796772087225399</v>
      </c>
      <c r="AE26" s="1">
        <v>-0.005849851987900001</v>
      </c>
      <c r="AF26" s="1">
        <v>-0.002901274650601082</v>
      </c>
      <c r="AG26" s="1">
        <v>-0.006793686513682506</v>
      </c>
      <c r="AH26" s="1">
        <v>0</v>
      </c>
      <c r="AI26" s="1">
        <v>0</v>
      </c>
      <c r="AJ26" s="1">
        <v>-0.0189328686946223</v>
      </c>
      <c r="AK26" s="1">
        <v>0</v>
      </c>
      <c r="AL26" s="1">
        <v>0</v>
      </c>
      <c r="AM26" s="1">
        <v>0</v>
      </c>
      <c r="AN26" s="1">
        <v>0</v>
      </c>
      <c r="AO26" s="1">
        <v>0</v>
      </c>
      <c r="AP26" s="1">
        <v>0</v>
      </c>
      <c r="AQ26" s="1">
        <v>0</v>
      </c>
      <c r="AR26" s="1">
        <v>0</v>
      </c>
      <c r="AS26" s="1">
        <v>0</v>
      </c>
      <c r="AT26" s="1">
        <v>-0.006246816542265221</v>
      </c>
      <c r="AU26" s="1">
        <v>0</v>
      </c>
      <c r="AV26" s="1">
        <v>0</v>
      </c>
      <c r="AW26" s="1">
        <v>0</v>
      </c>
      <c r="AX26" s="1">
        <v>0</v>
      </c>
      <c r="AY26" s="1">
        <v>0</v>
      </c>
      <c r="AZ26" s="1">
        <v>0</v>
      </c>
      <c r="BA26" s="1">
        <v>0.01087418477628455</v>
      </c>
      <c r="BB26" s="1">
        <v>-0.00357832756915355</v>
      </c>
      <c r="BC26" s="1">
        <v>0</v>
      </c>
      <c r="BD26" s="1">
        <v>0.01113340496490722</v>
      </c>
      <c r="BE26" s="1">
        <v>0</v>
      </c>
      <c r="BF26" s="1">
        <v>0</v>
      </c>
      <c r="BG26" s="1">
        <v>0</v>
      </c>
      <c r="BH26" s="1">
        <v>0</v>
      </c>
      <c r="BI26" s="1">
        <v>0</v>
      </c>
      <c r="BJ26" s="1">
        <v>0</v>
      </c>
      <c r="BK26" s="1">
        <v>0</v>
      </c>
      <c r="BL26" s="1">
        <v>0</v>
      </c>
      <c r="BM26" s="1">
        <v>0</v>
      </c>
      <c r="BN26" s="1">
        <v>0</v>
      </c>
      <c r="BO26" s="1">
        <v>0</v>
      </c>
      <c r="BP26" s="1">
        <v>0.008064626367886074</v>
      </c>
      <c r="BQ26" s="1">
        <v>0</v>
      </c>
    </row>
    <row r="27" spans="1:69">
      <c r="A27" s="11">
        <v>43640</v>
      </c>
      <c r="B27" s="1">
        <v>-0.01418162283241831</v>
      </c>
      <c r="C27" s="1">
        <v>-0.00139066009094202</v>
      </c>
      <c r="D27" s="1">
        <v>-0.02298996818411136</v>
      </c>
      <c r="E27" s="1">
        <v>-0.008831525734519063</v>
      </c>
      <c r="F27" s="1">
        <v>-0.004173830587429039</v>
      </c>
      <c r="G27" s="1">
        <v>-0.003411885276033533</v>
      </c>
      <c r="H27" s="1">
        <v>0.001273965198977489</v>
      </c>
      <c r="I27" s="1">
        <v>0.009682842009497206</v>
      </c>
      <c r="J27" s="1">
        <v>0.005498276471294972</v>
      </c>
      <c r="K27" s="1">
        <v>0.001360301889780979</v>
      </c>
      <c r="L27" s="1">
        <v>-0.01901557659321962</v>
      </c>
      <c r="M27" s="1">
        <v>0.01426859723457152</v>
      </c>
      <c r="N27" s="1">
        <v>0.003282620362518918</v>
      </c>
      <c r="O27" s="1">
        <v>-0.002794993026921433</v>
      </c>
      <c r="P27" s="1">
        <v>-0.0001297927152493772</v>
      </c>
      <c r="Q27" s="1">
        <v>0.00127329884627092</v>
      </c>
      <c r="R27" s="1">
        <v>0.002404947023035398</v>
      </c>
      <c r="S27" s="1">
        <v>-0.006360473599430483</v>
      </c>
      <c r="T27" s="1">
        <v>0.02940082803571786</v>
      </c>
      <c r="U27" s="1">
        <v>0</v>
      </c>
      <c r="V27" s="1">
        <v>-0.02093009765843512</v>
      </c>
      <c r="W27" s="1">
        <v>-0.003788323549186678</v>
      </c>
      <c r="X27" s="1">
        <v>-0.007450443537439955</v>
      </c>
      <c r="Y27" s="1">
        <v>-0.003809248098006646</v>
      </c>
      <c r="Z27" s="1">
        <v>-0.005669069480205846</v>
      </c>
      <c r="AA27" s="1">
        <v>0.001354204788081903</v>
      </c>
      <c r="AB27" s="1">
        <v>-0.001649241487373998</v>
      </c>
      <c r="AC27" s="1">
        <v>0.001112586952739081</v>
      </c>
      <c r="AD27" s="1">
        <v>0.00492399024665624</v>
      </c>
      <c r="AE27" s="1">
        <v>0.003097130200358622</v>
      </c>
      <c r="AF27" s="1">
        <v>0.009427337535905078</v>
      </c>
      <c r="AG27" s="1">
        <v>0.003285875114636294</v>
      </c>
      <c r="AH27" s="1">
        <v>-0.006213122782396496</v>
      </c>
      <c r="AI27" s="1">
        <v>-0.00712709714595039</v>
      </c>
      <c r="AJ27" s="1">
        <v>-0.005263178056452489</v>
      </c>
      <c r="AK27" s="1">
        <v>0.001725337303952301</v>
      </c>
      <c r="AL27" s="1">
        <v>0.004233816974398508</v>
      </c>
      <c r="AM27" s="1">
        <v>-0.01027049201043551</v>
      </c>
      <c r="AN27" s="1">
        <v>0.003680258131855574</v>
      </c>
      <c r="AO27" s="1">
        <v>0.007638415394628506</v>
      </c>
      <c r="AP27" s="1">
        <v>-0.01843659883767856</v>
      </c>
      <c r="AQ27" s="1">
        <v>0.005913560892018666</v>
      </c>
      <c r="AR27" s="1">
        <v>-0.0003625238798333763</v>
      </c>
      <c r="AS27" s="1">
        <v>0.004956575207056391</v>
      </c>
      <c r="AT27" s="1">
        <v>-0.0009672738854473728</v>
      </c>
      <c r="AU27" s="1">
        <v>-0.002110902956093064</v>
      </c>
      <c r="AV27" s="1">
        <v>-0.001905356623166821</v>
      </c>
      <c r="AW27" s="1">
        <v>0.002060844413259266</v>
      </c>
      <c r="AX27" s="1">
        <v>0.003754548884577158</v>
      </c>
      <c r="AY27" s="1">
        <v>-0.003012002170919903</v>
      </c>
      <c r="AZ27" s="1">
        <v>-0.008202278914578809</v>
      </c>
      <c r="BA27" s="1">
        <v>0.009200351643245064</v>
      </c>
      <c r="BB27" s="1">
        <v>0.003264604295889706</v>
      </c>
      <c r="BC27" s="1">
        <v>0.002572981170962274</v>
      </c>
      <c r="BD27" s="1">
        <v>-0.003626152739382604</v>
      </c>
      <c r="BE27" s="1">
        <v>-0.005387955984222703</v>
      </c>
      <c r="BF27" s="1">
        <v>-0.01661080336982912</v>
      </c>
      <c r="BG27" s="1">
        <v>-0.01163233312147705</v>
      </c>
      <c r="BH27" s="1">
        <v>0.008023076459826362</v>
      </c>
      <c r="BI27" s="1">
        <v>-0.02485658233316657</v>
      </c>
      <c r="BJ27" s="1">
        <v>-0.02605319995862487</v>
      </c>
      <c r="BK27" s="1">
        <v>-0.01046455492945375</v>
      </c>
      <c r="BL27" s="1">
        <v>-0.03528083652094172</v>
      </c>
      <c r="BM27" s="1">
        <v>-0.01763721082125336</v>
      </c>
      <c r="BN27" s="1">
        <v>0.00098975149089231</v>
      </c>
      <c r="BO27" s="1">
        <v>0.00521852960112712</v>
      </c>
      <c r="BP27" s="1">
        <v>0.02399976969788864</v>
      </c>
      <c r="BQ27" s="1">
        <v>-0.02272735395392644</v>
      </c>
    </row>
    <row r="28" spans="1:69">
      <c r="A28" s="11">
        <v>43641</v>
      </c>
      <c r="B28" s="1">
        <v>0.001360782657860993</v>
      </c>
      <c r="C28" s="1">
        <v>-0.009399441457368374</v>
      </c>
      <c r="D28" s="1">
        <v>0.02301377247405623</v>
      </c>
      <c r="E28" s="1">
        <v>0.005483160686583499</v>
      </c>
      <c r="F28" s="1">
        <v>-0.003173998178165771</v>
      </c>
      <c r="G28" s="1">
        <v>-0.00554824272488641</v>
      </c>
      <c r="H28" s="1">
        <v>-0.001272344276647797</v>
      </c>
      <c r="I28" s="1">
        <v>-0.00567563715510111</v>
      </c>
      <c r="J28" s="1">
        <v>-0.01367052684215098</v>
      </c>
      <c r="K28" s="1">
        <v>-0.01861645619625707</v>
      </c>
      <c r="L28" s="1">
        <v>-0.03686805710881669</v>
      </c>
      <c r="M28" s="1">
        <v>-0.00870302312646698</v>
      </c>
      <c r="N28" s="1">
        <v>-0.01368234960289938</v>
      </c>
      <c r="O28" s="1">
        <v>-0.01121146170778231</v>
      </c>
      <c r="P28" s="1">
        <v>0.004220586944243321</v>
      </c>
      <c r="Q28" s="1">
        <v>0.009991768427774161</v>
      </c>
      <c r="R28" s="1">
        <v>-0.001537103596676692</v>
      </c>
      <c r="S28" s="1">
        <v>-0.01389552915068881</v>
      </c>
      <c r="T28" s="1">
        <v>-0.01213845117452528</v>
      </c>
      <c r="U28" s="1">
        <v>0</v>
      </c>
      <c r="V28" s="1">
        <v>-6.506794616611966E-05</v>
      </c>
      <c r="W28" s="1">
        <v>0.003208516199294076</v>
      </c>
      <c r="X28" s="1">
        <v>-0.003814696129396888</v>
      </c>
      <c r="Y28" s="1">
        <v>-0.01279010029738814</v>
      </c>
      <c r="Z28" s="1">
        <v>-0.02614923771713462</v>
      </c>
      <c r="AA28" s="1">
        <v>-0.01389570009199181</v>
      </c>
      <c r="AB28" s="1">
        <v>-0.008589192407807533</v>
      </c>
      <c r="AC28" s="1">
        <v>0.000602211736025593</v>
      </c>
      <c r="AD28" s="1">
        <v>0.01583181598754946</v>
      </c>
      <c r="AE28" s="1">
        <v>0.002933053013214337</v>
      </c>
      <c r="AF28" s="1">
        <v>0.01141472299629087</v>
      </c>
      <c r="AG28" s="1">
        <v>-0.01122917464583506</v>
      </c>
      <c r="AH28" s="1">
        <v>0.005385134028166538</v>
      </c>
      <c r="AI28" s="1">
        <v>-0.008282736743883579</v>
      </c>
      <c r="AJ28" s="1">
        <v>0.00370377412698164</v>
      </c>
      <c r="AK28" s="1">
        <v>0.001611048436113371</v>
      </c>
      <c r="AL28" s="1">
        <v>-0.02945688184839879</v>
      </c>
      <c r="AM28" s="1">
        <v>-0.02250805256855914</v>
      </c>
      <c r="AN28" s="1">
        <v>-0.007333439336855041</v>
      </c>
      <c r="AO28" s="1">
        <v>-0.01952237614989549</v>
      </c>
      <c r="AP28" s="1">
        <v>-0.01089409722558954</v>
      </c>
      <c r="AQ28" s="1">
        <v>-0.03157189783279923</v>
      </c>
      <c r="AR28" s="1">
        <v>0.0001813276755291415</v>
      </c>
      <c r="AS28" s="1">
        <v>-0.02894572149799002</v>
      </c>
      <c r="AT28" s="1">
        <v>-0.005324226369207374</v>
      </c>
      <c r="AU28" s="1">
        <v>-0.001026406522240397</v>
      </c>
      <c r="AV28" s="1">
        <v>-0.02798439128080632</v>
      </c>
      <c r="AW28" s="1">
        <v>0</v>
      </c>
      <c r="AX28" s="1">
        <v>-0.002319240097044872</v>
      </c>
      <c r="AY28" s="1">
        <v>-0.0103727666835276</v>
      </c>
      <c r="AZ28" s="1">
        <v>-0.008270112685480169</v>
      </c>
      <c r="BA28" s="1">
        <v>0.004207537207056466</v>
      </c>
      <c r="BB28" s="1">
        <v>-0.01854868302172508</v>
      </c>
      <c r="BC28" s="1">
        <v>-0.009715848543973671</v>
      </c>
      <c r="BD28" s="1">
        <v>-0.005757112619773075</v>
      </c>
      <c r="BE28" s="1">
        <v>-0.00135403032964343</v>
      </c>
      <c r="BF28" s="1">
        <v>0.01155725002201557</v>
      </c>
      <c r="BG28" s="1">
        <v>-0.0106480233195837</v>
      </c>
      <c r="BH28" s="1">
        <v>-0.01734926938308201</v>
      </c>
      <c r="BI28" s="1">
        <v>-0.02352942672430303</v>
      </c>
      <c r="BJ28" s="1">
        <v>0.006204172226785376</v>
      </c>
      <c r="BK28" s="1">
        <v>-0.007931222446864727</v>
      </c>
      <c r="BL28" s="1">
        <v>-0.03565071801604469</v>
      </c>
      <c r="BM28" s="1">
        <v>-0.007218795262033506</v>
      </c>
      <c r="BN28" s="1">
        <v>-0.004674547568584764</v>
      </c>
      <c r="BO28" s="1">
        <v>0.01719653845657998</v>
      </c>
      <c r="BP28" s="1">
        <v>0.03124999660798067</v>
      </c>
      <c r="BQ28" s="1">
        <v>-0.01335969897677014</v>
      </c>
    </row>
    <row r="29" spans="1:69">
      <c r="A29" s="11">
        <v>43642</v>
      </c>
      <c r="B29" s="1">
        <v>0.005047638799048348</v>
      </c>
      <c r="C29" s="1">
        <v>0.03057467329146601</v>
      </c>
      <c r="D29" s="1">
        <v>0.02622432750360137</v>
      </c>
      <c r="E29" s="1">
        <v>0</v>
      </c>
      <c r="F29" s="1">
        <v>0.016828924476191</v>
      </c>
      <c r="G29" s="1">
        <v>-0.01519482967246655</v>
      </c>
      <c r="H29" s="1">
        <v>-0.01292083982558356</v>
      </c>
      <c r="I29" s="1">
        <v>-0.02086415568878397</v>
      </c>
      <c r="J29" s="1">
        <v>0.03672901744715062</v>
      </c>
      <c r="K29" s="1">
        <v>0.0104138859394789</v>
      </c>
      <c r="L29" s="1">
        <v>0.0351221985140735</v>
      </c>
      <c r="M29" s="1">
        <v>-0.01395074100181204</v>
      </c>
      <c r="N29" s="1">
        <v>0.01924006262177458</v>
      </c>
      <c r="O29" s="1">
        <v>0.02267716761188621</v>
      </c>
      <c r="P29" s="1">
        <v>-0.01512985017908974</v>
      </c>
      <c r="Q29" s="1">
        <v>-0.007104915743502693</v>
      </c>
      <c r="R29" s="1">
        <v>-0.007320757388090016</v>
      </c>
      <c r="S29" s="1">
        <v>-0.001583111892140998</v>
      </c>
      <c r="T29" s="1">
        <v>0.05746271279774118</v>
      </c>
      <c r="U29" s="1">
        <v>0.007555541992187553</v>
      </c>
      <c r="V29" s="1">
        <v>0.00558839246275955</v>
      </c>
      <c r="W29" s="1">
        <v>-0.03091685225020147</v>
      </c>
      <c r="X29" s="1">
        <v>0.01358780420787387</v>
      </c>
      <c r="Y29" s="1">
        <v>0.005075478411861623</v>
      </c>
      <c r="Z29" s="1">
        <v>-0.006029353030025164</v>
      </c>
      <c r="AA29" s="1">
        <v>0.0004986551748520363</v>
      </c>
      <c r="AB29" s="1">
        <v>-0.000999782064480037</v>
      </c>
      <c r="AC29" s="1">
        <v>-0.01517980623508264</v>
      </c>
      <c r="AD29" s="1">
        <v>-0.0002635048237505933</v>
      </c>
      <c r="AE29" s="1">
        <v>0.007849701718070978</v>
      </c>
      <c r="AF29" s="1">
        <v>0.004902087349977657</v>
      </c>
      <c r="AG29" s="1">
        <v>-0.01189756423452659</v>
      </c>
      <c r="AH29" s="1">
        <v>-0.02782906521736117</v>
      </c>
      <c r="AI29" s="1">
        <v>0.006681593765526017</v>
      </c>
      <c r="AJ29" s="1">
        <v>-0.000878623502635123</v>
      </c>
      <c r="AK29" s="1">
        <v>-0.002939715026626488</v>
      </c>
      <c r="AL29" s="1">
        <v>0.0002820887583627751</v>
      </c>
      <c r="AM29" s="1">
        <v>-0.0002989928810946951</v>
      </c>
      <c r="AN29" s="1">
        <v>0.002872907803898483</v>
      </c>
      <c r="AO29" s="1">
        <v>-0.006248637463802442</v>
      </c>
      <c r="AP29" s="1">
        <v>0.002658691429038074</v>
      </c>
      <c r="AQ29" s="1">
        <v>0.003747253800985062</v>
      </c>
      <c r="AR29" s="1">
        <v>0.003263102500593584</v>
      </c>
      <c r="AS29" s="1">
        <v>0.005273451230740189</v>
      </c>
      <c r="AT29" s="1">
        <v>0.01362518425479586</v>
      </c>
      <c r="AU29" s="1">
        <v>-0.007628861207386484</v>
      </c>
      <c r="AV29" s="1">
        <v>0.007619648821345582</v>
      </c>
      <c r="AW29" s="1">
        <v>-0.01759586825072779</v>
      </c>
      <c r="AX29" s="1">
        <v>0.002099488498325641</v>
      </c>
      <c r="AY29" s="1">
        <v>0.002543926999686308</v>
      </c>
      <c r="AZ29" s="1">
        <v>0.002779717542923388</v>
      </c>
      <c r="BA29" s="1">
        <v>0.01131285648381142</v>
      </c>
      <c r="BB29" s="1">
        <v>0.01160495494404423</v>
      </c>
      <c r="BC29" s="1">
        <v>0.01055163825133887</v>
      </c>
      <c r="BD29" s="1">
        <v>-0.000466134250587058</v>
      </c>
      <c r="BE29" s="1">
        <v>-0.01057778048657909</v>
      </c>
      <c r="BF29" s="1">
        <v>-0.01713780908855722</v>
      </c>
      <c r="BG29" s="1">
        <v>0.009157787114076887</v>
      </c>
      <c r="BH29" s="1">
        <v>-0.002229738728571129</v>
      </c>
      <c r="BI29" s="1">
        <v>0.006827312405556452</v>
      </c>
      <c r="BJ29" s="1">
        <v>-0.01109866956348371</v>
      </c>
      <c r="BK29" s="1">
        <v>-0.01691846729825397</v>
      </c>
      <c r="BL29" s="1">
        <v>-0.01043522112136364</v>
      </c>
      <c r="BM29" s="1">
        <v>-0.001454478924680092</v>
      </c>
      <c r="BN29" s="1">
        <v>-0.005057810086657288</v>
      </c>
      <c r="BO29" s="1">
        <v>0.004465778706932433</v>
      </c>
      <c r="BP29" s="1">
        <v>-0.007575651522977123</v>
      </c>
      <c r="BQ29" s="1">
        <v>0.02758278230422362</v>
      </c>
    </row>
    <row r="30" spans="1:69">
      <c r="A30" s="11">
        <v>43643</v>
      </c>
      <c r="B30" s="1">
        <v>0.001738413810419281</v>
      </c>
      <c r="C30" s="1">
        <v>0.005541290486813955</v>
      </c>
      <c r="D30" s="1">
        <v>0.004925992411926927</v>
      </c>
      <c r="E30" s="1">
        <v>-0.005453259587996917</v>
      </c>
      <c r="F30" s="1">
        <v>0.002229568486574962</v>
      </c>
      <c r="G30" s="1">
        <v>0.008799774108059655</v>
      </c>
      <c r="H30" s="1">
        <v>0.005715228644636472</v>
      </c>
      <c r="I30" s="1">
        <v>0.00653330087864612</v>
      </c>
      <c r="J30" s="1">
        <v>0.0274064068426898</v>
      </c>
      <c r="K30" s="1">
        <v>0.003398560447944288</v>
      </c>
      <c r="L30" s="1">
        <v>0.0259246488439091</v>
      </c>
      <c r="M30" s="1">
        <v>0.01841700470005581</v>
      </c>
      <c r="N30" s="1">
        <v>0.01130237494073327</v>
      </c>
      <c r="O30" s="1">
        <v>-0.001231872636101583</v>
      </c>
      <c r="P30" s="1">
        <v>0.02146780562881978</v>
      </c>
      <c r="Q30" s="1">
        <v>0.0008152127991563063</v>
      </c>
      <c r="R30" s="1">
        <v>0.004424641159949783</v>
      </c>
      <c r="S30" s="1">
        <v>0</v>
      </c>
      <c r="T30" s="1">
        <v>0.01059495638958019</v>
      </c>
      <c r="U30" s="1">
        <v>0.009616268036686471</v>
      </c>
      <c r="V30" s="1">
        <v>-0.01447486236914053</v>
      </c>
      <c r="W30" s="1">
        <v>0.02676937424228298</v>
      </c>
      <c r="X30" s="1">
        <v>-0.006139236937769854</v>
      </c>
      <c r="Y30" s="1">
        <v>0.01993356723806228</v>
      </c>
      <c r="Z30" s="1">
        <v>-0.003509959440138988</v>
      </c>
      <c r="AA30" s="1">
        <v>0.0004986123824166633</v>
      </c>
      <c r="AB30" s="1">
        <v>0.002334955418917817</v>
      </c>
      <c r="AC30" s="1">
        <v>0.0004701353174796363</v>
      </c>
      <c r="AD30" s="1">
        <v>-0.008129174981267528</v>
      </c>
      <c r="AE30" s="1">
        <v>0.003207100077584846</v>
      </c>
      <c r="AF30" s="1">
        <v>-0.00794109939438592</v>
      </c>
      <c r="AG30" s="1">
        <v>0.001505170250336585</v>
      </c>
      <c r="AH30" s="1">
        <v>0.01659300686767295</v>
      </c>
      <c r="AI30" s="1">
        <v>0.003318388471070577</v>
      </c>
      <c r="AJ30" s="1">
        <v>-0.004748435255657713</v>
      </c>
      <c r="AK30" s="1">
        <v>-0.001140488057417177</v>
      </c>
      <c r="AL30" s="1">
        <v>0.01579156894879841</v>
      </c>
      <c r="AM30" s="1">
        <v>0.01316178949124525</v>
      </c>
      <c r="AN30" s="1">
        <v>0.005729443746214979</v>
      </c>
      <c r="AO30" s="1">
        <v>0.009804946722710373</v>
      </c>
      <c r="AP30" s="1">
        <v>0.009469589553333435</v>
      </c>
      <c r="AQ30" s="1">
        <v>0.001642391585684466</v>
      </c>
      <c r="AR30" s="1">
        <v>0.01626325954472274</v>
      </c>
      <c r="AS30" s="1">
        <v>0.02159021685005014</v>
      </c>
      <c r="AT30" s="1">
        <v>-0.01200179100498344</v>
      </c>
      <c r="AU30" s="1">
        <v>-0.00131795084590558</v>
      </c>
      <c r="AV30" s="1">
        <v>0.01874955393036148</v>
      </c>
      <c r="AW30" s="1">
        <v>0.01023482811233944</v>
      </c>
      <c r="AX30" s="1">
        <v>0.007632662135552248</v>
      </c>
      <c r="AY30" s="1">
        <v>0.007206961165858727</v>
      </c>
      <c r="AZ30" s="1">
        <v>0.01039480297162809</v>
      </c>
      <c r="BA30" s="1">
        <v>-0.003176352489853373</v>
      </c>
      <c r="BB30" s="1">
        <v>-0.000327925033782317</v>
      </c>
      <c r="BC30" s="1">
        <v>0.0141052077551389</v>
      </c>
      <c r="BD30" s="1">
        <v>-0.01127555136557334</v>
      </c>
      <c r="BE30" s="1">
        <v>0.004660194799590345</v>
      </c>
      <c r="BF30" s="1">
        <v>0.03830103954198161</v>
      </c>
      <c r="BG30" s="1">
        <v>0.01543633552736234</v>
      </c>
      <c r="BH30" s="1">
        <v>0.01628129125597177</v>
      </c>
      <c r="BI30" s="1">
        <v>0.009174293778863252</v>
      </c>
      <c r="BJ30" s="1">
        <v>-0.001740055944466912</v>
      </c>
      <c r="BK30" s="1">
        <v>0.01178788852805068</v>
      </c>
      <c r="BL30" s="1">
        <v>0.03208584167495809</v>
      </c>
      <c r="BM30" s="1">
        <v>0.001139945881357241</v>
      </c>
      <c r="BN30" s="1">
        <v>-0.0005445716914054266</v>
      </c>
      <c r="BO30" s="1">
        <v>0.02032399259550299</v>
      </c>
      <c r="BP30" s="1">
        <v>0</v>
      </c>
      <c r="BQ30" s="1">
        <v>-0.02147384569163435</v>
      </c>
    </row>
    <row r="31" spans="1:69">
      <c r="A31" s="11">
        <v>43644</v>
      </c>
      <c r="B31" s="1">
        <v>0</v>
      </c>
      <c r="C31" s="1">
        <v>0</v>
      </c>
      <c r="D31" s="1">
        <v>0</v>
      </c>
      <c r="E31" s="1">
        <v>0</v>
      </c>
      <c r="F31" s="1">
        <v>0</v>
      </c>
      <c r="G31" s="1">
        <v>0.004898812348980597</v>
      </c>
      <c r="H31" s="1">
        <v>0.004766297732986313</v>
      </c>
      <c r="I31" s="1">
        <v>0.01547836780250589</v>
      </c>
      <c r="J31" s="1">
        <v>-0.01203639995574757</v>
      </c>
      <c r="K31" s="1">
        <v>-0.005592597818778633</v>
      </c>
      <c r="L31" s="1">
        <v>0.04459312172876473</v>
      </c>
      <c r="M31" s="1">
        <v>-0.01209571888194683</v>
      </c>
      <c r="N31" s="1">
        <v>-0.008484476302090815</v>
      </c>
      <c r="O31" s="1">
        <v>-0.001541701884191227</v>
      </c>
      <c r="P31" s="1">
        <v>0.002570932201269915</v>
      </c>
      <c r="Q31" s="1">
        <v>0</v>
      </c>
      <c r="R31" s="1">
        <v>-0.004969883306581213</v>
      </c>
      <c r="S31" s="1">
        <v>0.005232995166253085</v>
      </c>
      <c r="T31" s="1">
        <v>0</v>
      </c>
      <c r="U31" s="1">
        <v>0.03984618543615026</v>
      </c>
      <c r="V31" s="1">
        <v>0</v>
      </c>
      <c r="W31" s="1">
        <v>-0.00190480550130212</v>
      </c>
      <c r="X31" s="1">
        <v>-0.0147912235743235</v>
      </c>
      <c r="Y31" s="1">
        <v>0.001042331831187626</v>
      </c>
      <c r="Z31" s="1">
        <v>0.004553912162659435</v>
      </c>
      <c r="AA31" s="1">
        <v>-0.005855235931142122</v>
      </c>
      <c r="AB31" s="1">
        <v>0.0033276620322924</v>
      </c>
      <c r="AC31" s="1">
        <v>0</v>
      </c>
      <c r="AD31" s="1">
        <v>0</v>
      </c>
      <c r="AE31" s="1">
        <v>0</v>
      </c>
      <c r="AF31" s="1">
        <v>0</v>
      </c>
      <c r="AG31" s="1">
        <v>0</v>
      </c>
      <c r="AH31" s="1">
        <v>0.00267859056851627</v>
      </c>
      <c r="AI31" s="1">
        <v>0.0271959151618455</v>
      </c>
      <c r="AJ31" s="1">
        <v>0</v>
      </c>
      <c r="AK31" s="1">
        <v>0.01239248852347408</v>
      </c>
      <c r="AL31" s="1">
        <v>0.0005552501425614143</v>
      </c>
      <c r="AM31" s="1">
        <v>0.02347215850940509</v>
      </c>
      <c r="AN31" s="1">
        <v>0.01057985431918729</v>
      </c>
      <c r="AO31" s="1">
        <v>0.01846965699208436</v>
      </c>
      <c r="AP31" s="1">
        <v>0.01313306068044406</v>
      </c>
      <c r="AQ31" s="1">
        <v>-0.001415943132059172</v>
      </c>
      <c r="AR31" s="1">
        <v>0.008001199289826788</v>
      </c>
      <c r="AS31" s="1">
        <v>-0.007296853601477582</v>
      </c>
      <c r="AT31" s="1">
        <v>0</v>
      </c>
      <c r="AU31" s="1">
        <v>0.01517532448363856</v>
      </c>
      <c r="AV31" s="1">
        <v>-0.02135076768801347</v>
      </c>
      <c r="AW31" s="1">
        <v>-0.002532706067682633</v>
      </c>
      <c r="AX31" s="1">
        <v>0.01945627356363588</v>
      </c>
      <c r="AY31" s="1">
        <v>0.01783711858286741</v>
      </c>
      <c r="AZ31" s="1">
        <v>0.02469144646840959</v>
      </c>
      <c r="BA31" s="1">
        <v>0</v>
      </c>
      <c r="BB31" s="1">
        <v>0</v>
      </c>
      <c r="BC31" s="1">
        <v>0.01336696801954251</v>
      </c>
      <c r="BD31" s="1">
        <v>0</v>
      </c>
      <c r="BE31" s="1">
        <v>0.007639755325585362</v>
      </c>
      <c r="BF31" s="1">
        <v>0.02913734509328192</v>
      </c>
      <c r="BG31" s="1">
        <v>0.01077954833692463</v>
      </c>
      <c r="BH31" s="1">
        <v>0.002782256239630465</v>
      </c>
      <c r="BI31" s="1">
        <v>0.001976329878142336</v>
      </c>
      <c r="BJ31" s="1">
        <v>0.007756706229346655</v>
      </c>
      <c r="BK31" s="1">
        <v>-0.009458581005439837</v>
      </c>
      <c r="BL31" s="1">
        <v>0.009968264645647817</v>
      </c>
      <c r="BM31" s="1">
        <v>0.005945465162782382</v>
      </c>
      <c r="BN31" s="1">
        <v>0.003542046763497675</v>
      </c>
      <c r="BO31" s="1">
        <v>0.01151575697840723</v>
      </c>
      <c r="BP31" s="1">
        <v>0</v>
      </c>
      <c r="BQ31" s="1">
        <v>-0.002493822521457689</v>
      </c>
    </row>
    <row r="32" spans="1:69">
      <c r="A32" s="11">
        <v>43646</v>
      </c>
      <c r="B32" s="1">
        <v>0.04300040370285951</v>
      </c>
      <c r="C32" s="1">
        <v>0.06824927451262264</v>
      </c>
      <c r="D32" s="1">
        <v>0.03278188363097256</v>
      </c>
      <c r="E32" s="1">
        <v>0.01439337722778644</v>
      </c>
      <c r="F32" s="1">
        <v>0.04863828600968678</v>
      </c>
      <c r="G32" s="1">
        <v>0</v>
      </c>
      <c r="H32" s="1">
        <v>0</v>
      </c>
      <c r="I32" s="1">
        <v>0</v>
      </c>
      <c r="J32" s="1">
        <v>0</v>
      </c>
      <c r="K32" s="1">
        <v>0</v>
      </c>
      <c r="L32" s="1">
        <v>0</v>
      </c>
      <c r="M32" s="1">
        <v>0</v>
      </c>
      <c r="N32" s="1">
        <v>0</v>
      </c>
      <c r="O32" s="1">
        <v>0</v>
      </c>
      <c r="P32" s="1">
        <v>0</v>
      </c>
      <c r="Q32" s="1">
        <v>0.006244986461334978</v>
      </c>
      <c r="R32" s="1">
        <v>0</v>
      </c>
      <c r="S32" s="1">
        <v>0</v>
      </c>
      <c r="T32" s="1">
        <v>0</v>
      </c>
      <c r="U32" s="1">
        <v>0</v>
      </c>
      <c r="V32" s="1">
        <v>0.01213022343805914</v>
      </c>
      <c r="W32" s="1">
        <v>0</v>
      </c>
      <c r="X32" s="1">
        <v>0</v>
      </c>
      <c r="Y32" s="1">
        <v>0</v>
      </c>
      <c r="Z32" s="1">
        <v>0</v>
      </c>
      <c r="AA32" s="1">
        <v>0</v>
      </c>
      <c r="AB32" s="1">
        <v>0</v>
      </c>
      <c r="AC32" s="1">
        <v>-0.01427908306786219</v>
      </c>
      <c r="AD32" s="1">
        <v>0.01604406213004217</v>
      </c>
      <c r="AE32" s="1">
        <v>0.007459131663156926</v>
      </c>
      <c r="AF32" s="1">
        <v>0.00320179533206022</v>
      </c>
      <c r="AG32" s="1">
        <v>-0.001093015895980654</v>
      </c>
      <c r="AH32" s="1">
        <v>0</v>
      </c>
      <c r="AI32" s="1">
        <v>0</v>
      </c>
      <c r="AJ32" s="1">
        <v>0.01130936461852938</v>
      </c>
      <c r="AK32" s="1">
        <v>0</v>
      </c>
      <c r="AL32" s="1">
        <v>0</v>
      </c>
      <c r="AM32" s="1">
        <v>0</v>
      </c>
      <c r="AN32" s="1">
        <v>0</v>
      </c>
      <c r="AO32" s="1">
        <v>0</v>
      </c>
      <c r="AP32" s="1">
        <v>0</v>
      </c>
      <c r="AQ32" s="1">
        <v>0</v>
      </c>
      <c r="AR32" s="1">
        <v>0</v>
      </c>
      <c r="AS32" s="1">
        <v>0</v>
      </c>
      <c r="AT32" s="1">
        <v>0.003887184085080264</v>
      </c>
      <c r="AU32" s="1">
        <v>0</v>
      </c>
      <c r="AV32" s="1">
        <v>0</v>
      </c>
      <c r="AW32" s="1">
        <v>0</v>
      </c>
      <c r="AX32" s="1">
        <v>0</v>
      </c>
      <c r="AY32" s="1">
        <v>0</v>
      </c>
      <c r="AZ32" s="1">
        <v>0</v>
      </c>
      <c r="BA32" s="1">
        <v>0.001662530707675414</v>
      </c>
      <c r="BB32" s="1">
        <v>0.01836072680999168</v>
      </c>
      <c r="BC32" s="1">
        <v>0</v>
      </c>
      <c r="BD32" s="1">
        <v>0.005590106418786212</v>
      </c>
      <c r="BE32" s="1">
        <v>0</v>
      </c>
      <c r="BF32" s="1">
        <v>0</v>
      </c>
      <c r="BG32" s="1">
        <v>0</v>
      </c>
      <c r="BH32" s="1">
        <v>0</v>
      </c>
      <c r="BI32" s="1">
        <v>0</v>
      </c>
      <c r="BJ32" s="1">
        <v>0</v>
      </c>
      <c r="BK32" s="1">
        <v>0</v>
      </c>
      <c r="BL32" s="1">
        <v>0</v>
      </c>
      <c r="BM32" s="1">
        <v>0</v>
      </c>
      <c r="BN32" s="1">
        <v>0</v>
      </c>
      <c r="BO32" s="1">
        <v>0</v>
      </c>
      <c r="BP32" s="1">
        <v>-0.007633692225896493</v>
      </c>
      <c r="BQ32" s="1">
        <v>0</v>
      </c>
    </row>
    <row r="33" spans="1:69">
      <c r="A33" s="11">
        <v>43647</v>
      </c>
      <c r="B33" s="1">
        <v>0.01331111100936044</v>
      </c>
      <c r="C33" s="1">
        <v>0.01587293698498948</v>
      </c>
      <c r="D33" s="1">
        <v>0.0323346707672254</v>
      </c>
      <c r="E33" s="1">
        <v>-0.00608107327169316</v>
      </c>
      <c r="F33" s="1">
        <v>-0.006648193255715196</v>
      </c>
      <c r="G33" s="1">
        <v>0.004637335261457487</v>
      </c>
      <c r="H33" s="1">
        <v>0.01842730714648422</v>
      </c>
      <c r="I33" s="1">
        <v>0.01435730226641385</v>
      </c>
      <c r="J33" s="1">
        <v>0.02732959831314274</v>
      </c>
      <c r="K33" s="1">
        <v>0.01508207754107271</v>
      </c>
      <c r="L33" s="1">
        <v>-0.01067238371329782</v>
      </c>
      <c r="M33" s="1">
        <v>0</v>
      </c>
      <c r="N33" s="1">
        <v>0.03304813339846868</v>
      </c>
      <c r="O33" s="1">
        <v>0.01297091858464205</v>
      </c>
      <c r="P33" s="1">
        <v>0.01256467213811252</v>
      </c>
      <c r="Q33" s="1">
        <v>-0.001349267691420963</v>
      </c>
      <c r="R33" s="1">
        <v>-0.002686932905559991</v>
      </c>
      <c r="S33" s="1">
        <v>0.01404008122878331</v>
      </c>
      <c r="T33" s="1">
        <v>0.003719807064066938</v>
      </c>
      <c r="U33" s="1">
        <v>-0.01063024697183557</v>
      </c>
      <c r="V33" s="1">
        <v>0.0001944631429935395</v>
      </c>
      <c r="W33" s="1">
        <v>0.005248120952116464</v>
      </c>
      <c r="X33" s="1">
        <v>0</v>
      </c>
      <c r="Y33" s="1">
        <v>0.004685640312606099</v>
      </c>
      <c r="Z33" s="1">
        <v>0.01576444567164881</v>
      </c>
      <c r="AA33" s="1">
        <v>0.001127845443907871</v>
      </c>
      <c r="AB33" s="1">
        <v>0</v>
      </c>
      <c r="AC33" s="1">
        <v>0.01043550148977057</v>
      </c>
      <c r="AD33" s="1">
        <v>0.003500213131244934</v>
      </c>
      <c r="AE33" s="1">
        <v>0.01072832921868994</v>
      </c>
      <c r="AF33" s="1">
        <v>-0.004217533659786832</v>
      </c>
      <c r="AG33" s="1">
        <v>0.01196742958778518</v>
      </c>
      <c r="AH33" s="1">
        <v>0.003852301020560001</v>
      </c>
      <c r="AI33" s="1">
        <v>0.01681573251033774</v>
      </c>
      <c r="AJ33" s="1">
        <v>0.007164078216504555</v>
      </c>
      <c r="AK33" s="1">
        <v>-0.005693908084133725</v>
      </c>
      <c r="AL33" s="1">
        <v>-0.001442815359514626</v>
      </c>
      <c r="AM33" s="1">
        <v>0.003461673985735159</v>
      </c>
      <c r="AN33" s="1">
        <v>0.01650917733844715</v>
      </c>
      <c r="AO33" s="1">
        <v>0</v>
      </c>
      <c r="AP33" s="1">
        <v>-0.01037017886120406</v>
      </c>
      <c r="AQ33" s="1">
        <v>0.01283954218594974</v>
      </c>
      <c r="AR33" s="1">
        <v>0.004351213586477609</v>
      </c>
      <c r="AS33" s="1">
        <v>0.01981922746960829</v>
      </c>
      <c r="AT33" s="1">
        <v>0.01161675180434574</v>
      </c>
      <c r="AU33" s="1">
        <v>-0.01414374238310845</v>
      </c>
      <c r="AV33" s="1">
        <v>0.02713394533439173</v>
      </c>
      <c r="AW33" s="1">
        <v>0.01038789257392758</v>
      </c>
      <c r="AX33" s="1">
        <v>0.01835689399800233</v>
      </c>
      <c r="AY33" s="1">
        <v>0.01009912430390991</v>
      </c>
      <c r="AZ33" s="1">
        <v>0.008701448917701082</v>
      </c>
      <c r="BA33" s="1">
        <v>0.008298683379634131</v>
      </c>
      <c r="BB33" s="1">
        <v>-0.007405106997075195</v>
      </c>
      <c r="BC33" s="1">
        <v>0.009982307474788232</v>
      </c>
      <c r="BD33" s="1">
        <v>0.005826295292151951</v>
      </c>
      <c r="BE33" s="1">
        <v>0.01516400454142497</v>
      </c>
      <c r="BF33" s="1">
        <v>-0.008089180283770925</v>
      </c>
      <c r="BG33" s="1">
        <v>-0.006016009631087615</v>
      </c>
      <c r="BH33" s="1">
        <v>0.01660253712537729</v>
      </c>
      <c r="BI33" s="1">
        <v>-0.00788957632859244</v>
      </c>
      <c r="BJ33" s="1">
        <v>-0.01876678339162541</v>
      </c>
      <c r="BK33" s="1">
        <v>-0.005614274061406577</v>
      </c>
      <c r="BL33" s="1">
        <v>0.008389368979279999</v>
      </c>
      <c r="BM33" s="1">
        <v>6.308492715545455E-05</v>
      </c>
      <c r="BN33" s="1">
        <v>0.001176806380309925</v>
      </c>
      <c r="BO33" s="1">
        <v>-0.006615467558686028</v>
      </c>
      <c r="BP33" s="1">
        <v>0.01538461374038924</v>
      </c>
      <c r="BQ33" s="1">
        <v>0.01699995994567871</v>
      </c>
    </row>
    <row r="34" spans="1:69">
      <c r="A34" s="11">
        <v>43648</v>
      </c>
      <c r="B34" s="1">
        <v>-0.01313625288890929</v>
      </c>
      <c r="C34" s="1">
        <v>-0.03195303648688941</v>
      </c>
      <c r="D34" s="1">
        <v>-0.04712640565213044</v>
      </c>
      <c r="E34" s="1">
        <v>0.01971453325778527</v>
      </c>
      <c r="F34" s="1">
        <v>-0.03619515565838349</v>
      </c>
      <c r="G34" s="1">
        <v>0.005444535069517142</v>
      </c>
      <c r="H34" s="1">
        <v>0.006986747155133033</v>
      </c>
      <c r="I34" s="1">
        <v>0.001163478846500254</v>
      </c>
      <c r="J34" s="1">
        <v>0.001282019461557926</v>
      </c>
      <c r="K34" s="1">
        <v>0.006305337412949363</v>
      </c>
      <c r="L34" s="1">
        <v>-0.02481126394116162</v>
      </c>
      <c r="M34" s="1">
        <v>0.004242726639278827</v>
      </c>
      <c r="N34" s="1">
        <v>0.00228502650391893</v>
      </c>
      <c r="O34" s="1">
        <v>-0.006097619836974433</v>
      </c>
      <c r="P34" s="1">
        <v>-0.01392831123098182</v>
      </c>
      <c r="Q34" s="1">
        <v>-0.003782740228313153</v>
      </c>
      <c r="R34" s="1">
        <v>0.007285165790323012</v>
      </c>
      <c r="S34" s="1">
        <v>0.001244546355974263</v>
      </c>
      <c r="T34" s="1">
        <v>-0.02324784210980191</v>
      </c>
      <c r="U34" s="1">
        <v>0</v>
      </c>
      <c r="V34" s="1">
        <v>-0.01936662330647865</v>
      </c>
      <c r="W34" s="1">
        <v>0.006644489400862597</v>
      </c>
      <c r="X34" s="1">
        <v>-0.0112017355472267</v>
      </c>
      <c r="Y34" s="1">
        <v>0.01191864351161698</v>
      </c>
      <c r="Z34" s="1">
        <v>0.01211350109964182</v>
      </c>
      <c r="AA34" s="1">
        <v>0.001752208701372826</v>
      </c>
      <c r="AB34" s="1">
        <v>0.005306828938595354</v>
      </c>
      <c r="AC34" s="1">
        <v>-0.007262351875344297</v>
      </c>
      <c r="AD34" s="1">
        <v>-0.001944479964231971</v>
      </c>
      <c r="AE34" s="1">
        <v>0.003887171868504957</v>
      </c>
      <c r="AF34" s="1">
        <v>-0.001831381177617608</v>
      </c>
      <c r="AG34" s="1">
        <v>-0.01135286419402115</v>
      </c>
      <c r="AH34" s="1">
        <v>0.005198761723785861</v>
      </c>
      <c r="AI34" s="1">
        <v>0.001055632166057974</v>
      </c>
      <c r="AJ34" s="1">
        <v>0.01075641271812788</v>
      </c>
      <c r="AK34" s="1">
        <v>0.01687541917156787</v>
      </c>
      <c r="AL34" s="1">
        <v>0.005056980703206815</v>
      </c>
      <c r="AM34" s="1">
        <v>0.0007187444584901836</v>
      </c>
      <c r="AN34" s="1">
        <v>-0.009705052546982951</v>
      </c>
      <c r="AO34" s="1">
        <v>0.01036269430051817</v>
      </c>
      <c r="AP34" s="1">
        <v>-0.01010475368237829</v>
      </c>
      <c r="AQ34" s="1">
        <v>0.006633249187683044</v>
      </c>
      <c r="AR34" s="1">
        <v>-0.004273684955044432</v>
      </c>
      <c r="AS34" s="1">
        <v>0.002215660861565105</v>
      </c>
      <c r="AT34" s="1">
        <v>-0.0009570921086129447</v>
      </c>
      <c r="AU34" s="1">
        <v>0.01616760424481423</v>
      </c>
      <c r="AV34" s="1">
        <v>-0.00388250716240357</v>
      </c>
      <c r="AW34" s="1">
        <v>0.01028078272261324</v>
      </c>
      <c r="AX34" s="1">
        <v>-0.001502429189303323</v>
      </c>
      <c r="AY34" s="1">
        <v>-0.01019401219507243</v>
      </c>
      <c r="AZ34" s="1">
        <v>-0.01393496558755669</v>
      </c>
      <c r="BA34" s="1">
        <v>0.004526761613953934</v>
      </c>
      <c r="BB34" s="1">
        <v>0.01427192536497746</v>
      </c>
      <c r="BC34" s="1">
        <v>-0.006706804657968579</v>
      </c>
      <c r="BD34" s="1">
        <v>-0.006902390811894921</v>
      </c>
      <c r="BE34" s="1">
        <v>0.0002668228090783042</v>
      </c>
      <c r="BF34" s="1">
        <v>-0.008014618571589027</v>
      </c>
      <c r="BG34" s="1">
        <v>-0.004126650718938141</v>
      </c>
      <c r="BH34" s="1">
        <v>-0.01153319571238243</v>
      </c>
      <c r="BI34" s="1">
        <v>0.01510938663534822</v>
      </c>
      <c r="BJ34" s="1">
        <v>0.002790944461559031</v>
      </c>
      <c r="BK34" s="1">
        <v>0.005481277006776697</v>
      </c>
      <c r="BL34" s="1">
        <v>0.01914727386945225</v>
      </c>
      <c r="BM34" s="1">
        <v>-0.001320588106984877</v>
      </c>
      <c r="BN34" s="1">
        <v>0.008859113378489436</v>
      </c>
      <c r="BO34" s="1">
        <v>-0.003407125737638572</v>
      </c>
      <c r="BP34" s="1">
        <v>0</v>
      </c>
      <c r="BQ34" s="1">
        <v>-0.0285152265550952</v>
      </c>
    </row>
    <row r="35" spans="1:69">
      <c r="A35" s="11">
        <v>43649</v>
      </c>
      <c r="B35" s="1">
        <v>0.005731177035303903</v>
      </c>
      <c r="C35" s="1">
        <v>-0.006617757222067033</v>
      </c>
      <c r="D35" s="1">
        <v>-0.01936070467175188</v>
      </c>
      <c r="E35" s="1">
        <v>-0.007333331200917614</v>
      </c>
      <c r="F35" s="1">
        <v>-0.00678197806545644</v>
      </c>
      <c r="G35" s="1">
        <v>0.00812243655441014</v>
      </c>
      <c r="H35" s="1">
        <v>0.01138602070220407</v>
      </c>
      <c r="I35" s="1">
        <v>0.0131692265647485</v>
      </c>
      <c r="J35" s="1">
        <v>-0.001600487753740998</v>
      </c>
      <c r="K35" s="1">
        <v>0.00242460692038482</v>
      </c>
      <c r="L35" s="1">
        <v>0.01216821441709159</v>
      </c>
      <c r="M35" s="1">
        <v>0.02969598559842401</v>
      </c>
      <c r="N35" s="1">
        <v>-0.004445704148555607</v>
      </c>
      <c r="O35" s="1">
        <v>0.005214770780377798</v>
      </c>
      <c r="P35" s="1">
        <v>0.01181367760805596</v>
      </c>
      <c r="Q35" s="1">
        <v>-0.002893031379180289</v>
      </c>
      <c r="R35" s="1">
        <v>0.01382478889196603</v>
      </c>
      <c r="S35" s="1">
        <v>-0.002796717669543924</v>
      </c>
      <c r="T35" s="1">
        <v>-0.006554044828299799</v>
      </c>
      <c r="U35" s="1">
        <v>0</v>
      </c>
      <c r="V35" s="1">
        <v>0.001915535518301814</v>
      </c>
      <c r="W35" s="1">
        <v>0.002357432652874802</v>
      </c>
      <c r="X35" s="1">
        <v>0.01641074912127727</v>
      </c>
      <c r="Y35" s="1">
        <v>0.009345788687207701</v>
      </c>
      <c r="Z35" s="1">
        <v>0.009295812205603271</v>
      </c>
      <c r="AA35" s="1">
        <v>0.006622738519239002</v>
      </c>
      <c r="AB35" s="1">
        <v>-0.00230930661464368</v>
      </c>
      <c r="AC35" s="1">
        <v>-0.0114959873661471</v>
      </c>
      <c r="AD35" s="1">
        <v>-0.002349905197921998</v>
      </c>
      <c r="AE35" s="1">
        <v>0.0001486406424302533</v>
      </c>
      <c r="AF35" s="1">
        <v>-0.0001147511666723666</v>
      </c>
      <c r="AG35" s="1">
        <v>0.003280974870858655</v>
      </c>
      <c r="AH35" s="1">
        <v>0.009236069858619356</v>
      </c>
      <c r="AI35" s="1">
        <v>-0.001593003107321911</v>
      </c>
      <c r="AJ35" s="1">
        <v>0</v>
      </c>
      <c r="AK35" s="1">
        <v>0.007644793497131097</v>
      </c>
      <c r="AL35" s="1">
        <v>0.01730623063280778</v>
      </c>
      <c r="AM35" s="1">
        <v>0.00919275157138455</v>
      </c>
      <c r="AN35" s="1">
        <v>0.009400160483198361</v>
      </c>
      <c r="AO35" s="1">
        <v>0.01128203563201113</v>
      </c>
      <c r="AP35" s="1">
        <v>0.007561351064456989</v>
      </c>
      <c r="AQ35" s="1">
        <v>0.006443022890797678</v>
      </c>
      <c r="AR35" s="1">
        <v>0.008643084109080545</v>
      </c>
      <c r="AS35" s="1">
        <v>0.01675414502738959</v>
      </c>
      <c r="AT35" s="1">
        <v>-0.0004788729231441913</v>
      </c>
      <c r="AU35" s="1">
        <v>0.004819354716216973</v>
      </c>
      <c r="AV35" s="1">
        <v>0.01482649337432163</v>
      </c>
      <c r="AW35" s="1">
        <v>0.004070527075545671</v>
      </c>
      <c r="AX35" s="1">
        <v>0.007736902149852343</v>
      </c>
      <c r="AY35" s="1">
        <v>0.01455733774234558</v>
      </c>
      <c r="AZ35" s="1">
        <v>0.01413189303062556</v>
      </c>
      <c r="BA35" s="1">
        <v>0.003140785082650588</v>
      </c>
      <c r="BB35" s="1">
        <v>0.003837502526261138</v>
      </c>
      <c r="BC35" s="1">
        <v>0.007462750660256479</v>
      </c>
      <c r="BD35" s="1">
        <v>0.002413531023201188</v>
      </c>
      <c r="BE35" s="1">
        <v>0.02346642965348011</v>
      </c>
      <c r="BF35" s="1">
        <v>0.02466332797311166</v>
      </c>
      <c r="BG35" s="1">
        <v>0.0102212513074369</v>
      </c>
      <c r="BH35" s="1">
        <v>0.0460921555160565</v>
      </c>
      <c r="BI35" s="1">
        <v>0.01566782639138387</v>
      </c>
      <c r="BJ35" s="1">
        <v>0.01201185440719432</v>
      </c>
      <c r="BK35" s="1">
        <v>0.005082442219281669</v>
      </c>
      <c r="BL35" s="1">
        <v>0.01248491294155918</v>
      </c>
      <c r="BM35" s="1">
        <v>0.005351397202712604</v>
      </c>
      <c r="BN35" s="1">
        <v>0.006451692938305831</v>
      </c>
      <c r="BO35" s="1">
        <v>0.001243138437905467</v>
      </c>
      <c r="BP35" s="1">
        <v>0.007575756778368303</v>
      </c>
      <c r="BQ35" s="1">
        <v>-0.01163967736511751</v>
      </c>
    </row>
    <row r="36" spans="1:69">
      <c r="A36" s="11">
        <v>43650</v>
      </c>
      <c r="B36" s="1">
        <v>0.01599266593070015</v>
      </c>
      <c r="C36" s="1">
        <v>0.0545942366113672</v>
      </c>
      <c r="D36" s="1">
        <v>0.008672122612424005</v>
      </c>
      <c r="E36" s="1">
        <v>-0.006044386960689319</v>
      </c>
      <c r="F36" s="1">
        <v>0.01897664683858147</v>
      </c>
      <c r="G36" s="1">
        <v>0</v>
      </c>
      <c r="H36" s="1">
        <v>0</v>
      </c>
      <c r="I36" s="1">
        <v>0</v>
      </c>
      <c r="J36" s="1">
        <v>0</v>
      </c>
      <c r="K36" s="1">
        <v>0</v>
      </c>
      <c r="L36" s="1">
        <v>0</v>
      </c>
      <c r="M36" s="1">
        <v>-0.008675336046832682</v>
      </c>
      <c r="N36" s="1">
        <v>0</v>
      </c>
      <c r="O36" s="1">
        <v>0.00976498750418564</v>
      </c>
      <c r="P36" s="1">
        <v>0</v>
      </c>
      <c r="Q36" s="1">
        <v>-0.002720086212749107</v>
      </c>
      <c r="R36" s="1">
        <v>0</v>
      </c>
      <c r="S36" s="1">
        <v>0</v>
      </c>
      <c r="T36" s="1">
        <v>0</v>
      </c>
      <c r="U36" s="1">
        <v>0</v>
      </c>
      <c r="V36" s="1">
        <v>-0.03790633374355978</v>
      </c>
      <c r="W36" s="1">
        <v>0</v>
      </c>
      <c r="X36" s="1">
        <v>-0.006161032394463084</v>
      </c>
      <c r="Y36" s="1">
        <v>0</v>
      </c>
      <c r="Z36" s="1">
        <v>0</v>
      </c>
      <c r="AA36" s="1">
        <v>0</v>
      </c>
      <c r="AB36" s="1">
        <v>0.003637656848917592</v>
      </c>
      <c r="AC36" s="1">
        <v>-0.02292283326586153</v>
      </c>
      <c r="AD36" s="1">
        <v>-0.003321759325294327</v>
      </c>
      <c r="AE36" s="1">
        <v>0.001340299696561686</v>
      </c>
      <c r="AF36" s="1">
        <v>0.0006881601743906618</v>
      </c>
      <c r="AG36" s="1">
        <v>-0.02132451851976969</v>
      </c>
      <c r="AH36" s="1">
        <v>0</v>
      </c>
      <c r="AI36" s="1">
        <v>0</v>
      </c>
      <c r="AJ36" s="1">
        <v>-0.007380665025043975</v>
      </c>
      <c r="AK36" s="1">
        <v>0</v>
      </c>
      <c r="AL36" s="1">
        <v>0</v>
      </c>
      <c r="AM36" s="1">
        <v>0</v>
      </c>
      <c r="AN36" s="1">
        <v>0</v>
      </c>
      <c r="AO36" s="1">
        <v>0</v>
      </c>
      <c r="AP36" s="1">
        <v>0</v>
      </c>
      <c r="AQ36" s="1">
        <v>0</v>
      </c>
      <c r="AR36" s="1">
        <v>0</v>
      </c>
      <c r="AS36" s="1">
        <v>0</v>
      </c>
      <c r="AT36" s="1">
        <v>-0.02539532087526797</v>
      </c>
      <c r="AU36" s="1">
        <v>0</v>
      </c>
      <c r="AV36" s="1">
        <v>0</v>
      </c>
      <c r="AW36" s="1">
        <v>0</v>
      </c>
      <c r="AX36" s="1">
        <v>0</v>
      </c>
      <c r="AY36" s="1">
        <v>0</v>
      </c>
      <c r="AZ36" s="1">
        <v>0</v>
      </c>
      <c r="BA36" s="1">
        <v>0.008984591528998553</v>
      </c>
      <c r="BB36" s="1">
        <v>-0.01178729408460799</v>
      </c>
      <c r="BC36" s="1">
        <v>0</v>
      </c>
      <c r="BD36" s="1">
        <v>-0.0360963190003365</v>
      </c>
      <c r="BE36" s="1">
        <v>0</v>
      </c>
      <c r="BF36" s="1">
        <v>0</v>
      </c>
      <c r="BG36" s="1">
        <v>0</v>
      </c>
      <c r="BH36" s="1">
        <v>0</v>
      </c>
      <c r="BI36" s="1">
        <v>0</v>
      </c>
      <c r="BJ36" s="1">
        <v>0</v>
      </c>
      <c r="BK36" s="1">
        <v>0</v>
      </c>
      <c r="BL36" s="1">
        <v>0</v>
      </c>
      <c r="BM36" s="1">
        <v>0</v>
      </c>
      <c r="BN36" s="1">
        <v>0</v>
      </c>
      <c r="BO36" s="1">
        <v>0</v>
      </c>
      <c r="BP36" s="1">
        <v>-0.01503748795007787</v>
      </c>
      <c r="BQ36" s="1">
        <v>0</v>
      </c>
    </row>
    <row r="37" spans="1:69">
      <c r="A37" s="11">
        <v>43651</v>
      </c>
      <c r="B37" s="1">
        <v>0</v>
      </c>
      <c r="C37" s="1">
        <v>0</v>
      </c>
      <c r="D37" s="1">
        <v>0</v>
      </c>
      <c r="E37" s="1">
        <v>0</v>
      </c>
      <c r="F37" s="1">
        <v>0</v>
      </c>
      <c r="G37" s="1">
        <v>-0.002569003118696678</v>
      </c>
      <c r="H37" s="1">
        <v>-0.0007037332524739703</v>
      </c>
      <c r="I37" s="1">
        <v>-0.001337902721875395</v>
      </c>
      <c r="J37" s="1">
        <v>0.009939065746532583</v>
      </c>
      <c r="K37" s="1">
        <v>0.002016536782024403</v>
      </c>
      <c r="L37" s="1">
        <v>-0.007650448127425657</v>
      </c>
      <c r="M37" s="1">
        <v>-0.01135281355671514</v>
      </c>
      <c r="N37" s="1">
        <v>-0.007843333895626414</v>
      </c>
      <c r="O37" s="1">
        <v>0.02296770748057919</v>
      </c>
      <c r="P37" s="1">
        <v>0.008947297475968563</v>
      </c>
      <c r="Q37" s="1">
        <v>0</v>
      </c>
      <c r="R37" s="1">
        <v>-0.003306762438682553</v>
      </c>
      <c r="S37" s="1">
        <v>0.008257888542277492</v>
      </c>
      <c r="T37" s="1">
        <v>-0.005555559801880716</v>
      </c>
      <c r="U37" s="1">
        <v>0</v>
      </c>
      <c r="V37" s="1">
        <v>0</v>
      </c>
      <c r="W37" s="1">
        <v>0.001999037713019014</v>
      </c>
      <c r="X37" s="1">
        <v>0.0009969150988402564</v>
      </c>
      <c r="Y37" s="1">
        <v>0.0006342103693819379</v>
      </c>
      <c r="Z37" s="1">
        <v>0.008924904833235603</v>
      </c>
      <c r="AA37" s="1">
        <v>-0.01005474562294728</v>
      </c>
      <c r="AB37" s="1">
        <v>-0.004613054026042507</v>
      </c>
      <c r="AC37" s="1">
        <v>0</v>
      </c>
      <c r="AD37" s="1">
        <v>0</v>
      </c>
      <c r="AE37" s="1">
        <v>0</v>
      </c>
      <c r="AF37" s="1">
        <v>0</v>
      </c>
      <c r="AG37" s="1">
        <v>0</v>
      </c>
      <c r="AH37" s="1">
        <v>-0.0006712977677951759</v>
      </c>
      <c r="AI37" s="1">
        <v>0.005938677712497231</v>
      </c>
      <c r="AJ37" s="1">
        <v>0</v>
      </c>
      <c r="AK37" s="1">
        <v>-0.001241776008373496</v>
      </c>
      <c r="AL37" s="1">
        <v>-0.004239354073642065</v>
      </c>
      <c r="AM37" s="1">
        <v>0.001423263180766909</v>
      </c>
      <c r="AN37" s="1">
        <v>0.004557027511913336</v>
      </c>
      <c r="AO37" s="1">
        <v>-0.004056810670072131</v>
      </c>
      <c r="AP37" s="1">
        <v>0.01988751615284312</v>
      </c>
      <c r="AQ37" s="1">
        <v>-0.002909846123760551</v>
      </c>
      <c r="AR37" s="1">
        <v>0.01433976605817344</v>
      </c>
      <c r="AS37" s="1">
        <v>-0.003065109043258851</v>
      </c>
      <c r="AT37" s="1">
        <v>0</v>
      </c>
      <c r="AU37" s="1">
        <v>-0.0001538334453695667</v>
      </c>
      <c r="AV37" s="1">
        <v>-0.01532560628370272</v>
      </c>
      <c r="AW37" s="1">
        <v>-0.01081063130391957</v>
      </c>
      <c r="AX37" s="1">
        <v>0.00639823017661123</v>
      </c>
      <c r="AY37" s="1">
        <v>0.002830473839585235</v>
      </c>
      <c r="AZ37" s="1">
        <v>0.009290048512038185</v>
      </c>
      <c r="BA37" s="1">
        <v>0</v>
      </c>
      <c r="BB37" s="1">
        <v>0</v>
      </c>
      <c r="BC37" s="1">
        <v>-0.001234566779770074</v>
      </c>
      <c r="BD37" s="1">
        <v>0</v>
      </c>
      <c r="BE37" s="1">
        <v>0</v>
      </c>
      <c r="BF37" s="1">
        <v>0.006639863348458785</v>
      </c>
      <c r="BG37" s="1">
        <v>0.006471508835674156</v>
      </c>
      <c r="BH37" s="1">
        <v>-0.007662828015858048</v>
      </c>
      <c r="BI37" s="1">
        <v>-0.001156987516098051</v>
      </c>
      <c r="BJ37" s="1">
        <v>-0.001389515904603345</v>
      </c>
      <c r="BK37" s="1">
        <v>0.007259141792884893</v>
      </c>
      <c r="BL37" s="1">
        <v>0.008121949463264722</v>
      </c>
      <c r="BM37" s="1">
        <v>0.02085305036629603</v>
      </c>
      <c r="BN37" s="1">
        <v>-0.003027301900340729</v>
      </c>
      <c r="BO37" s="1">
        <v>0.006363484125653018</v>
      </c>
      <c r="BP37" s="1">
        <v>0</v>
      </c>
      <c r="BQ37" s="1">
        <v>0.04864319010659313</v>
      </c>
    </row>
    <row r="38" spans="1:69">
      <c r="A38" s="11">
        <v>43653</v>
      </c>
      <c r="B38" s="1">
        <v>-0.0159218103857941</v>
      </c>
      <c r="C38" s="1">
        <v>-0.02141590016290107</v>
      </c>
      <c r="D38" s="1">
        <v>-0.006097512822559659</v>
      </c>
      <c r="E38" s="1">
        <v>0.01013514561114337</v>
      </c>
      <c r="F38" s="1">
        <v>-0.01496265181561196</v>
      </c>
      <c r="G38" s="1">
        <v>0</v>
      </c>
      <c r="H38" s="1">
        <v>0</v>
      </c>
      <c r="I38" s="1">
        <v>0</v>
      </c>
      <c r="J38" s="1">
        <v>0</v>
      </c>
      <c r="K38" s="1">
        <v>0</v>
      </c>
      <c r="L38" s="1">
        <v>0</v>
      </c>
      <c r="M38" s="1">
        <v>0</v>
      </c>
      <c r="N38" s="1">
        <v>0</v>
      </c>
      <c r="O38" s="1">
        <v>0</v>
      </c>
      <c r="P38" s="1">
        <v>0</v>
      </c>
      <c r="Q38" s="1">
        <v>-0.02036548570513586</v>
      </c>
      <c r="R38" s="1">
        <v>0</v>
      </c>
      <c r="S38" s="1">
        <v>0</v>
      </c>
      <c r="T38" s="1">
        <v>0</v>
      </c>
      <c r="U38" s="1">
        <v>0</v>
      </c>
      <c r="V38" s="1">
        <v>-0.04097575660490715</v>
      </c>
      <c r="W38" s="1">
        <v>0</v>
      </c>
      <c r="X38" s="1">
        <v>0</v>
      </c>
      <c r="Y38" s="1">
        <v>0</v>
      </c>
      <c r="Z38" s="1">
        <v>0</v>
      </c>
      <c r="AA38" s="1">
        <v>0</v>
      </c>
      <c r="AB38" s="1">
        <v>0</v>
      </c>
      <c r="AC38" s="1">
        <v>0.02154253831169162</v>
      </c>
      <c r="AD38" s="1">
        <v>-0.02728841333843113</v>
      </c>
      <c r="AE38" s="1">
        <v>-0.00594801618382701</v>
      </c>
      <c r="AF38" s="1">
        <v>-0.02372491557997447</v>
      </c>
      <c r="AG38" s="1">
        <v>-0.001113772524355516</v>
      </c>
      <c r="AH38" s="1">
        <v>0</v>
      </c>
      <c r="AI38" s="1">
        <v>0</v>
      </c>
      <c r="AJ38" s="1">
        <v>-0.002075086836248463</v>
      </c>
      <c r="AK38" s="1">
        <v>0</v>
      </c>
      <c r="AL38" s="1">
        <v>0</v>
      </c>
      <c r="AM38" s="1">
        <v>0</v>
      </c>
      <c r="AN38" s="1">
        <v>0</v>
      </c>
      <c r="AO38" s="1">
        <v>0</v>
      </c>
      <c r="AP38" s="1">
        <v>0</v>
      </c>
      <c r="AQ38" s="1">
        <v>0</v>
      </c>
      <c r="AR38" s="1">
        <v>0</v>
      </c>
      <c r="AS38" s="1">
        <v>0</v>
      </c>
      <c r="AT38" s="1">
        <v>-0.01179933299504321</v>
      </c>
      <c r="AU38" s="1">
        <v>0</v>
      </c>
      <c r="AV38" s="1">
        <v>0</v>
      </c>
      <c r="AW38" s="1">
        <v>0</v>
      </c>
      <c r="AX38" s="1">
        <v>0</v>
      </c>
      <c r="AY38" s="1">
        <v>0</v>
      </c>
      <c r="AZ38" s="1">
        <v>0</v>
      </c>
      <c r="BA38" s="1">
        <v>-0.04141935921676831</v>
      </c>
      <c r="BB38" s="1">
        <v>-0.02643440820660414</v>
      </c>
      <c r="BC38" s="1">
        <v>0</v>
      </c>
      <c r="BD38" s="1">
        <v>0.006684682549754628</v>
      </c>
      <c r="BE38" s="1">
        <v>0</v>
      </c>
      <c r="BF38" s="1">
        <v>0</v>
      </c>
      <c r="BG38" s="1">
        <v>0</v>
      </c>
      <c r="BH38" s="1">
        <v>0</v>
      </c>
      <c r="BI38" s="1">
        <v>0</v>
      </c>
      <c r="BJ38" s="1">
        <v>0</v>
      </c>
      <c r="BK38" s="1">
        <v>0</v>
      </c>
      <c r="BL38" s="1">
        <v>0</v>
      </c>
      <c r="BM38" s="1">
        <v>0</v>
      </c>
      <c r="BN38" s="1">
        <v>0</v>
      </c>
      <c r="BO38" s="1">
        <v>0</v>
      </c>
      <c r="BP38" s="1">
        <v>0</v>
      </c>
      <c r="BQ38" s="1">
        <v>0</v>
      </c>
    </row>
    <row r="39" spans="1:69">
      <c r="A39" s="11">
        <v>43654</v>
      </c>
      <c r="B39" s="1">
        <v>-0.01011222985198257</v>
      </c>
      <c r="C39" s="1">
        <v>-0.008108334436784048</v>
      </c>
      <c r="D39" s="1">
        <v>-0.004907955609466108</v>
      </c>
      <c r="E39" s="1">
        <v>-0.01003345508289533</v>
      </c>
      <c r="F39" s="1">
        <v>-0.008935251238011199</v>
      </c>
      <c r="G39" s="1">
        <v>-0.003863335440979054</v>
      </c>
      <c r="H39" s="1">
        <v>-0.00281633239601331</v>
      </c>
      <c r="I39" s="1">
        <v>-0.001052713369696479</v>
      </c>
      <c r="J39" s="1">
        <v>0.01714288620721716</v>
      </c>
      <c r="K39" s="1">
        <v>0.004843221049465329</v>
      </c>
      <c r="L39" s="1">
        <v>-0.01431705872714262</v>
      </c>
      <c r="M39" s="1">
        <v>-0.002990348145334387</v>
      </c>
      <c r="N39" s="1">
        <v>-0.02798618590945512</v>
      </c>
      <c r="O39" s="1">
        <v>-0.01004447598762903</v>
      </c>
      <c r="P39" s="1">
        <v>-0.008553368305349474</v>
      </c>
      <c r="Q39" s="1">
        <v>0.01800476939736351</v>
      </c>
      <c r="R39" s="1">
        <v>0.004286645412147072</v>
      </c>
      <c r="S39" s="1">
        <v>-0.007881216010401371</v>
      </c>
      <c r="T39" s="1">
        <v>-0.03037701787699687</v>
      </c>
      <c r="U39" s="1">
        <v>0</v>
      </c>
      <c r="V39" s="1">
        <v>-0.02965124297917276</v>
      </c>
      <c r="W39" s="1">
        <v>0.001173553282425965</v>
      </c>
      <c r="X39" s="1">
        <v>-0.01319549649837926</v>
      </c>
      <c r="Y39" s="1">
        <v>-0.004309788332413023</v>
      </c>
      <c r="Z39" s="1">
        <v>-0.01346772675468189</v>
      </c>
      <c r="AA39" s="1">
        <v>-0.003761635191552259</v>
      </c>
      <c r="AB39" s="1">
        <v>0.002648182292503964</v>
      </c>
      <c r="AC39" s="1">
        <v>-0.01714001897226403</v>
      </c>
      <c r="AD39" s="1">
        <v>-0.01198172459192959</v>
      </c>
      <c r="AE39" s="1">
        <v>0.003290999564431241</v>
      </c>
      <c r="AF39" s="1">
        <v>0.006456915766595461</v>
      </c>
      <c r="AG39" s="1">
        <v>-0.002857201414961708</v>
      </c>
      <c r="AH39" s="1">
        <v>-0.002930249748572811</v>
      </c>
      <c r="AI39" s="1">
        <v>-0.005463031784365358</v>
      </c>
      <c r="AJ39" s="1">
        <v>0.001386294125311549</v>
      </c>
      <c r="AK39" s="1">
        <v>-0.002000702319661207</v>
      </c>
      <c r="AL39" s="1">
        <v>0.01959497956624934</v>
      </c>
      <c r="AM39" s="1">
        <v>-0.005827226528606011</v>
      </c>
      <c r="AN39" s="1">
        <v>-0.00315601319133052</v>
      </c>
      <c r="AO39" s="1">
        <v>-0.003258652798053374</v>
      </c>
      <c r="AP39" s="1">
        <v>-0.008462084667956615</v>
      </c>
      <c r="AQ39" s="1">
        <v>-0.00072955576882483</v>
      </c>
      <c r="AR39" s="1">
        <v>-0.005631855824490883</v>
      </c>
      <c r="AS39" s="1">
        <v>-0.01153589350066586</v>
      </c>
      <c r="AT39" s="1">
        <v>-0.004975197822821298</v>
      </c>
      <c r="AU39" s="1">
        <v>-0.003720670678495019</v>
      </c>
      <c r="AV39" s="1">
        <v>-0.01418723012348755</v>
      </c>
      <c r="AW39" s="1">
        <v>-0.01411685081694425</v>
      </c>
      <c r="AX39" s="1">
        <v>-0.005863044757411173</v>
      </c>
      <c r="AY39" s="1">
        <v>-0.008467717549925702</v>
      </c>
      <c r="AZ39" s="1">
        <v>-0.005259574128264499</v>
      </c>
      <c r="BA39" s="1">
        <v>0.01097814215541071</v>
      </c>
      <c r="BB39" s="1">
        <v>-0.008278225122587246</v>
      </c>
      <c r="BC39" s="1">
        <v>-0.01589269191953646</v>
      </c>
      <c r="BD39" s="1">
        <v>-0.02051841376191132</v>
      </c>
      <c r="BE39" s="1">
        <v>0.001563375759963792</v>
      </c>
      <c r="BF39" s="1">
        <v>-0.02171216537785425</v>
      </c>
      <c r="BG39" s="1">
        <v>-0.01322216062665393</v>
      </c>
      <c r="BH39" s="1">
        <v>-0.01184041285138127</v>
      </c>
      <c r="BI39" s="1">
        <v>0.02277992900686265</v>
      </c>
      <c r="BJ39" s="1">
        <v>0.02243800539345875</v>
      </c>
      <c r="BK39" s="1">
        <v>0.00344145658888162</v>
      </c>
      <c r="BL39" s="1">
        <v>-0.01281980532459492</v>
      </c>
      <c r="BM39" s="1">
        <v>-0.007115903534625434</v>
      </c>
      <c r="BN39" s="1">
        <v>0.006608421908532058</v>
      </c>
      <c r="BO39" s="1">
        <v>-0.0163478510053634</v>
      </c>
      <c r="BP39" s="1">
        <v>0</v>
      </c>
      <c r="BQ39" s="1">
        <v>-0.006836023788305723</v>
      </c>
    </row>
    <row r="40" spans="1:69">
      <c r="A40" s="11">
        <v>43655</v>
      </c>
      <c r="B40" s="1">
        <v>0.001114435574721684</v>
      </c>
      <c r="C40" s="1">
        <v>0.003412654085616085</v>
      </c>
      <c r="D40" s="1">
        <v>0.01886552856265489</v>
      </c>
      <c r="E40" s="1">
        <v>0.06148651715261977</v>
      </c>
      <c r="F40" s="1">
        <v>0.006618448777507835</v>
      </c>
      <c r="G40" s="1">
        <v>0.002115377635468096</v>
      </c>
      <c r="H40" s="1">
        <v>-0.002118287971409893</v>
      </c>
      <c r="I40" s="1">
        <v>0.002682450712366835</v>
      </c>
      <c r="J40" s="1">
        <v>0.03464421281628716</v>
      </c>
      <c r="K40" s="1">
        <v>0.01842939324052639</v>
      </c>
      <c r="L40" s="1">
        <v>-0.01117321124101867</v>
      </c>
      <c r="M40" s="1">
        <v>0.008398088013852778</v>
      </c>
      <c r="N40" s="1">
        <v>0.002077804154684282</v>
      </c>
      <c r="O40" s="1">
        <v>0</v>
      </c>
      <c r="P40" s="1">
        <v>6.326147404989158E-05</v>
      </c>
      <c r="Q40" s="1">
        <v>-0.006928690334088605</v>
      </c>
      <c r="R40" s="1">
        <v>0.002115902881405063</v>
      </c>
      <c r="S40" s="1">
        <v>0.002803687633555763</v>
      </c>
      <c r="T40" s="1">
        <v>-0.02808796502775524</v>
      </c>
      <c r="U40" s="1">
        <v>0</v>
      </c>
      <c r="V40" s="1">
        <v>-0.008394139147799962</v>
      </c>
      <c r="W40" s="1">
        <v>-0.007150400044644178</v>
      </c>
      <c r="X40" s="1">
        <v>0.007364066927887603</v>
      </c>
      <c r="Y40" s="1">
        <v>0.02546152585826289</v>
      </c>
      <c r="Z40" s="1">
        <v>0.007596180019946441</v>
      </c>
      <c r="AA40" s="1">
        <v>-0.003901845234873691</v>
      </c>
      <c r="AB40" s="1">
        <v>0</v>
      </c>
      <c r="AC40" s="1">
        <v>-0.001763596726769623</v>
      </c>
      <c r="AD40" s="1">
        <v>0.003047483816871255</v>
      </c>
      <c r="AE40" s="1">
        <v>-0.005963979320409263</v>
      </c>
      <c r="AF40" s="1">
        <v>0.005365744152691532</v>
      </c>
      <c r="AG40" s="1">
        <v>0.002096780779260676</v>
      </c>
      <c r="AH40" s="1">
        <v>-0.002388009445707162</v>
      </c>
      <c r="AI40" s="1">
        <v>0.004252727050487515</v>
      </c>
      <c r="AJ40" s="1">
        <v>0.003114784655580571</v>
      </c>
      <c r="AK40" s="1">
        <v>0.001489673973798178</v>
      </c>
      <c r="AL40" s="1">
        <v>-0.004014989227768884</v>
      </c>
      <c r="AM40" s="1">
        <v>0.0004289694067265426</v>
      </c>
      <c r="AN40" s="1">
        <v>-0.003165494307090899</v>
      </c>
      <c r="AO40" s="1">
        <v>0.01762368361177491</v>
      </c>
      <c r="AP40" s="1">
        <v>-0.02782945770888912</v>
      </c>
      <c r="AQ40" s="1">
        <v>-0.003650672139223432</v>
      </c>
      <c r="AR40" s="1">
        <v>0.006992999491744367</v>
      </c>
      <c r="AS40" s="1">
        <v>0.01002230161890982</v>
      </c>
      <c r="AT40" s="1">
        <v>-0.03199994358580704</v>
      </c>
      <c r="AU40" s="1">
        <v>0.005617440791580108</v>
      </c>
      <c r="AV40" s="1">
        <v>-0.0009309384466983373</v>
      </c>
      <c r="AW40" s="1">
        <v>0.001616808860837704</v>
      </c>
      <c r="AX40" s="1">
        <v>0.0003551396818410879</v>
      </c>
      <c r="AY40" s="1">
        <v>-0.002748735551591941</v>
      </c>
      <c r="AZ40" s="1">
        <v>0.01189689758722734</v>
      </c>
      <c r="BA40" s="1">
        <v>-0.01378249303141432</v>
      </c>
      <c r="BB40" s="1">
        <v>-0.002671021734116708</v>
      </c>
      <c r="BC40" s="1">
        <v>0.004665417910541203</v>
      </c>
      <c r="BD40" s="1">
        <v>-0.01114263456727427</v>
      </c>
      <c r="BE40" s="1">
        <v>-0.02003127760361945</v>
      </c>
      <c r="BF40" s="1">
        <v>-0.009692406486067506</v>
      </c>
      <c r="BG40" s="1">
        <v>0.007892661988385674</v>
      </c>
      <c r="BH40" s="1">
        <v>-0.001215630446356974</v>
      </c>
      <c r="BI40" s="1">
        <v>0.003775023870659089</v>
      </c>
      <c r="BJ40" s="1">
        <v>-0.01193680406571074</v>
      </c>
      <c r="BK40" s="1">
        <v>-0.007424130466167966</v>
      </c>
      <c r="BL40" s="1">
        <v>0.02406629333670751</v>
      </c>
      <c r="BM40" s="1">
        <v>-0.003150732989865457</v>
      </c>
      <c r="BN40" s="1">
        <v>0.001419305424373185</v>
      </c>
      <c r="BO40" s="1">
        <v>-0.02837899788841336</v>
      </c>
      <c r="BP40" s="1">
        <v>-0.0152671723340807</v>
      </c>
      <c r="BQ40" s="1">
        <v>0.009832832701184069</v>
      </c>
    </row>
    <row r="41" spans="1:69">
      <c r="A41" s="11">
        <v>43656</v>
      </c>
      <c r="B41" s="1">
        <v>0.009090964786860889</v>
      </c>
      <c r="C41" s="1">
        <v>-0.02317491036873709</v>
      </c>
      <c r="D41" s="1">
        <v>-0.01434103652406171</v>
      </c>
      <c r="E41" s="1">
        <v>0.08720556078766983</v>
      </c>
      <c r="F41" s="1">
        <v>-0.001038154053084273</v>
      </c>
      <c r="G41" s="1">
        <v>0.001289980921219014</v>
      </c>
      <c r="H41" s="1">
        <v>-0.0003537852347135217</v>
      </c>
      <c r="I41" s="1">
        <v>-0.003821966862636139</v>
      </c>
      <c r="J41" s="1">
        <v>0.01930616471160085</v>
      </c>
      <c r="K41" s="1">
        <v>0.01464062493884555</v>
      </c>
      <c r="L41" s="1">
        <v>-0.0459511279295971</v>
      </c>
      <c r="M41" s="1">
        <v>0.02070208334805712</v>
      </c>
      <c r="N41" s="1">
        <v>-0.01107826032090287</v>
      </c>
      <c r="O41" s="1">
        <v>0.006863620133689352</v>
      </c>
      <c r="P41" s="1">
        <v>-0.00520119197700919</v>
      </c>
      <c r="Q41" s="1">
        <v>0.01404563724548757</v>
      </c>
      <c r="R41" s="1">
        <v>0.005370971696868398</v>
      </c>
      <c r="S41" s="1">
        <v>-0.004970515005721765</v>
      </c>
      <c r="T41" s="1">
        <v>-0.01815473363692799</v>
      </c>
      <c r="U41" s="1">
        <v>0</v>
      </c>
      <c r="V41" s="1">
        <v>-0.001930606251005273</v>
      </c>
      <c r="W41" s="1">
        <v>0.07024799046064434</v>
      </c>
      <c r="X41" s="1">
        <v>0.003850677973322059</v>
      </c>
      <c r="Y41" s="1">
        <v>0.006207229691651328</v>
      </c>
      <c r="Z41" s="1">
        <v>0.0139131672184627</v>
      </c>
      <c r="AA41" s="1">
        <v>-0.005054276242033806</v>
      </c>
      <c r="AB41" s="1">
        <v>0.0003302052945388656</v>
      </c>
      <c r="AC41" s="1">
        <v>0.002257332230951592</v>
      </c>
      <c r="AD41" s="1">
        <v>0.009031017439137923</v>
      </c>
      <c r="AE41" s="1">
        <v>-0.003299778980664136</v>
      </c>
      <c r="AF41" s="1">
        <v>-0.009861973014929637</v>
      </c>
      <c r="AG41" s="1">
        <v>0.005509629204217159</v>
      </c>
      <c r="AH41" s="1">
        <v>0.004418942951264881</v>
      </c>
      <c r="AI41" s="1">
        <v>-0.002911326768250344</v>
      </c>
      <c r="AJ41" s="1">
        <v>-0.00362271018522542</v>
      </c>
      <c r="AK41" s="1">
        <v>-0.004246151098526219</v>
      </c>
      <c r="AL41" s="1">
        <v>-0.01171732275631221</v>
      </c>
      <c r="AM41" s="1">
        <v>0.004715549954706688</v>
      </c>
      <c r="AN41" s="1">
        <v>-0.001191043455705199</v>
      </c>
      <c r="AO41" s="1">
        <v>0.01766973994799259</v>
      </c>
      <c r="AP41" s="1">
        <v>-0.00954187792670802</v>
      </c>
      <c r="AQ41" s="1">
        <v>0.01018629004824967</v>
      </c>
      <c r="AR41" s="1">
        <v>-0.01687297454726455</v>
      </c>
      <c r="AS41" s="1">
        <v>0.002816327599415969</v>
      </c>
      <c r="AT41" s="1">
        <v>0.01549571832943664</v>
      </c>
      <c r="AU41" s="1">
        <v>-0.005371064768704747</v>
      </c>
      <c r="AV41" s="1">
        <v>0.01968544048959786</v>
      </c>
      <c r="AW41" s="1">
        <v>0.01590955213326173</v>
      </c>
      <c r="AX41" s="1">
        <v>-0.005255684558837737</v>
      </c>
      <c r="AY41" s="1">
        <v>-0.008268492578539788</v>
      </c>
      <c r="AZ41" s="1">
        <v>-0.01632926845307769</v>
      </c>
      <c r="BA41" s="1">
        <v>0.02512708815437015</v>
      </c>
      <c r="BB41" s="1">
        <v>-0.01004354980806055</v>
      </c>
      <c r="BC41" s="1">
        <v>0.0007144126308946674</v>
      </c>
      <c r="BD41" s="1">
        <v>-0.002965310414413724</v>
      </c>
      <c r="BE41" s="1">
        <v>-0.01008748055273578</v>
      </c>
      <c r="BF41" s="1">
        <v>0.003404225018007523</v>
      </c>
      <c r="BG41" s="1">
        <v>-0.003368949121607789</v>
      </c>
      <c r="BH41" s="1">
        <v>0.03851176310639493</v>
      </c>
      <c r="BI41" s="1">
        <v>-0.006393383802873021</v>
      </c>
      <c r="BJ41" s="1">
        <v>-0.003673090963450143</v>
      </c>
      <c r="BK41" s="1">
        <v>0.006016217476856767</v>
      </c>
      <c r="BL41" s="1">
        <v>0.01111048584388086</v>
      </c>
      <c r="BM41" s="1">
        <v>0.08546619705110214</v>
      </c>
      <c r="BN41" s="1">
        <v>0.0008860582309824228</v>
      </c>
      <c r="BO41" s="1">
        <v>0.01904171970979385</v>
      </c>
      <c r="BP41" s="1">
        <v>-0.00775204401785845</v>
      </c>
      <c r="BQ41" s="1">
        <v>0.003408085802834471</v>
      </c>
    </row>
    <row r="42" spans="1:69">
      <c r="A42" s="11">
        <v>43657</v>
      </c>
      <c r="B42" s="1">
        <v>0.007170352273219605</v>
      </c>
      <c r="C42" s="1">
        <v>0.01684219228342831</v>
      </c>
      <c r="D42" s="1">
        <v>-0.02388119379817188</v>
      </c>
      <c r="E42" s="1">
        <v>-0.005854827394497719</v>
      </c>
      <c r="F42" s="1">
        <v>0.004676548216364207</v>
      </c>
      <c r="G42" s="1">
        <v>0.004567908323743985</v>
      </c>
      <c r="H42" s="1">
        <v>-0.002654438209844678</v>
      </c>
      <c r="I42" s="1">
        <v>-0.01064649304364185</v>
      </c>
      <c r="J42" s="1">
        <v>-0.02160401072676132</v>
      </c>
      <c r="K42" s="1">
        <v>-0.008099507325226352</v>
      </c>
      <c r="L42" s="1">
        <v>0.01421267963992845</v>
      </c>
      <c r="M42" s="1">
        <v>-0.01107351993276406</v>
      </c>
      <c r="N42" s="1">
        <v>-0.002276341225039613</v>
      </c>
      <c r="O42" s="1">
        <v>-0.01689383696950253</v>
      </c>
      <c r="P42" s="1">
        <v>0.007332776720576861</v>
      </c>
      <c r="Q42" s="1">
        <v>0.007876109921434837</v>
      </c>
      <c r="R42" s="1">
        <v>0.01886376704712145</v>
      </c>
      <c r="S42" s="1">
        <v>0.01920088045518709</v>
      </c>
      <c r="T42" s="1">
        <v>-0.002641704664486766</v>
      </c>
      <c r="U42" s="1">
        <v>-0.009597802247079734</v>
      </c>
      <c r="V42" s="1">
        <v>-0.009076774590509262</v>
      </c>
      <c r="W42" s="1">
        <v>0.003860986963372337</v>
      </c>
      <c r="X42" s="1">
        <v>-0.01652896935657788</v>
      </c>
      <c r="Y42" s="1">
        <v>0.0371376449220282</v>
      </c>
      <c r="Z42" s="1">
        <v>0.003270562482560857</v>
      </c>
      <c r="AA42" s="1">
        <v>0.003174904315260019</v>
      </c>
      <c r="AB42" s="1">
        <v>-0.01122122985551399</v>
      </c>
      <c r="AC42" s="1">
        <v>0.002251988503511715</v>
      </c>
      <c r="AD42" s="1">
        <v>-0.005959908864729413</v>
      </c>
      <c r="AE42" s="1">
        <v>-0.001655458013414268</v>
      </c>
      <c r="AF42" s="1">
        <v>0.0008201852439604362</v>
      </c>
      <c r="AG42" s="1">
        <v>0.00867030608828645</v>
      </c>
      <c r="AH42" s="1">
        <v>-0.002505228191240327</v>
      </c>
      <c r="AI42" s="1">
        <v>0.009555730776349192</v>
      </c>
      <c r="AJ42" s="1">
        <v>-0.001385015371733189</v>
      </c>
      <c r="AK42" s="1">
        <v>0.0001902056046649836</v>
      </c>
      <c r="AL42" s="1">
        <v>-0.004350833818529742</v>
      </c>
      <c r="AM42" s="1">
        <v>0.001991173296966409</v>
      </c>
      <c r="AN42" s="1">
        <v>0.001987297033181123</v>
      </c>
      <c r="AO42" s="1">
        <v>-0.00739900375677971</v>
      </c>
      <c r="AP42" s="1">
        <v>0.02350663725617852</v>
      </c>
      <c r="AQ42" s="1">
        <v>0.003989331758068815</v>
      </c>
      <c r="AR42" s="1">
        <v>0.01441900332914448</v>
      </c>
      <c r="AS42" s="1">
        <v>-0.003937007874015741</v>
      </c>
      <c r="AT42" s="1">
        <v>0.01373359009690134</v>
      </c>
      <c r="AU42" s="1">
        <v>0.002684544966301994</v>
      </c>
      <c r="AV42" s="1">
        <v>0.002931964389948583</v>
      </c>
      <c r="AW42" s="1">
        <v>-0.02451205915218335</v>
      </c>
      <c r="AX42" s="1">
        <v>0.01006769683296516</v>
      </c>
      <c r="AY42" s="1">
        <v>0.003870774339880034</v>
      </c>
      <c r="AZ42" s="1">
        <v>0.011288093822033</v>
      </c>
      <c r="BA42" s="1">
        <v>0.001239213843082565</v>
      </c>
      <c r="BB42" s="1">
        <v>0.01115987339671309</v>
      </c>
      <c r="BC42" s="1">
        <v>0.001249258855811286</v>
      </c>
      <c r="BD42" s="1">
        <v>0.003093228455425034</v>
      </c>
      <c r="BE42" s="1">
        <v>-0.01179979805631737</v>
      </c>
      <c r="BF42" s="1">
        <v>-0.0199320904056316</v>
      </c>
      <c r="BG42" s="1">
        <v>-0.001187890343836817</v>
      </c>
      <c r="BH42" s="1">
        <v>-0.001339383089848378</v>
      </c>
      <c r="BI42" s="1">
        <v>0.005298992779869671</v>
      </c>
      <c r="BJ42" s="1">
        <v>-0.0006336440465674054</v>
      </c>
      <c r="BK42" s="1">
        <v>0.05527710162497357</v>
      </c>
      <c r="BL42" s="1">
        <v>0.01052805485649433</v>
      </c>
      <c r="BM42" s="1">
        <v>0.007023015030361401</v>
      </c>
      <c r="BN42" s="1">
        <v>0.008320120601282399</v>
      </c>
      <c r="BO42" s="1">
        <v>0.009501128791753022</v>
      </c>
      <c r="BP42" s="1">
        <v>-0.01562488975936849</v>
      </c>
      <c r="BQ42" s="1">
        <v>0.02862677036775341</v>
      </c>
    </row>
    <row r="43" spans="1:69">
      <c r="A43" s="11">
        <v>43658</v>
      </c>
      <c r="B43" s="1">
        <v>0</v>
      </c>
      <c r="C43" s="1">
        <v>0</v>
      </c>
      <c r="D43" s="1">
        <v>0</v>
      </c>
      <c r="E43" s="1">
        <v>0</v>
      </c>
      <c r="F43" s="1">
        <v>0</v>
      </c>
      <c r="G43" s="1">
        <v>-0.01790518796357699</v>
      </c>
      <c r="H43" s="1">
        <v>0.00940384506899905</v>
      </c>
      <c r="I43" s="1">
        <v>0.007368033450656064</v>
      </c>
      <c r="J43" s="1">
        <v>0.004537135660944713</v>
      </c>
      <c r="K43" s="1">
        <v>0.004962402620912298</v>
      </c>
      <c r="L43" s="1">
        <v>0.04709975374854314</v>
      </c>
      <c r="M43" s="1">
        <v>-0.01072601628285696</v>
      </c>
      <c r="N43" s="1">
        <v>0.01513061678946848</v>
      </c>
      <c r="O43" s="1">
        <v>0.007536985976713595</v>
      </c>
      <c r="P43" s="1">
        <v>0.009811436349440816</v>
      </c>
      <c r="Q43" s="1">
        <v>0</v>
      </c>
      <c r="R43" s="1">
        <v>0.01048685371391356</v>
      </c>
      <c r="S43" s="1">
        <v>0.008730264391833442</v>
      </c>
      <c r="T43" s="1">
        <v>0.04426804268118389</v>
      </c>
      <c r="U43" s="1">
        <v>-0.01033404910907743</v>
      </c>
      <c r="V43" s="1">
        <v>0</v>
      </c>
      <c r="W43" s="1">
        <v>0.01032969715831045</v>
      </c>
      <c r="X43" s="1">
        <v>-0.01013157678317644</v>
      </c>
      <c r="Y43" s="1">
        <v>0.007732521927361402</v>
      </c>
      <c r="Z43" s="1">
        <v>0.0006030383022004315</v>
      </c>
      <c r="AA43" s="1">
        <v>0.01012785329444399</v>
      </c>
      <c r="AB43" s="1">
        <v>0.002670279923804308</v>
      </c>
      <c r="AC43" s="1">
        <v>0</v>
      </c>
      <c r="AD43" s="1">
        <v>0</v>
      </c>
      <c r="AE43" s="1">
        <v>0</v>
      </c>
      <c r="AF43" s="1">
        <v>0</v>
      </c>
      <c r="AG43" s="1">
        <v>0</v>
      </c>
      <c r="AH43" s="1">
        <v>0.003981769537665381</v>
      </c>
      <c r="AI43" s="1">
        <v>0.01051724382443942</v>
      </c>
      <c r="AJ43" s="1">
        <v>0</v>
      </c>
      <c r="AK43" s="1">
        <v>0.003312961221885624</v>
      </c>
      <c r="AL43" s="1">
        <v>0.03523240667609295</v>
      </c>
      <c r="AM43" s="1">
        <v>0.01249119830990231</v>
      </c>
      <c r="AN43" s="1">
        <v>0.009916521556275315</v>
      </c>
      <c r="AO43" s="1">
        <v>0.01808875151285561</v>
      </c>
      <c r="AP43" s="1">
        <v>0.01957832730557207</v>
      </c>
      <c r="AQ43" s="1">
        <v>0.003612917152236994</v>
      </c>
      <c r="AR43" s="1">
        <v>0.001726457978226348</v>
      </c>
      <c r="AS43" s="1">
        <v>-0.0164690382081687</v>
      </c>
      <c r="AT43" s="1">
        <v>0</v>
      </c>
      <c r="AU43" s="1">
        <v>0.01415691016092668</v>
      </c>
      <c r="AV43" s="1">
        <v>-0.01336415957997894</v>
      </c>
      <c r="AW43" s="1">
        <v>-0.01349458747151022</v>
      </c>
      <c r="AX43" s="1">
        <v>0.005160520351068509</v>
      </c>
      <c r="AY43" s="1">
        <v>0.01354586504509925</v>
      </c>
      <c r="AZ43" s="1">
        <v>-0.0006564066712241301</v>
      </c>
      <c r="BA43" s="1">
        <v>0</v>
      </c>
      <c r="BB43" s="1">
        <v>0</v>
      </c>
      <c r="BC43" s="1">
        <v>0.01390387277879435</v>
      </c>
      <c r="BD43" s="1">
        <v>0</v>
      </c>
      <c r="BE43" s="1">
        <v>-0.0002713432514885872</v>
      </c>
      <c r="BF43" s="1">
        <v>0.03187651847836448</v>
      </c>
      <c r="BG43" s="1">
        <v>0.011800358085857</v>
      </c>
      <c r="BH43" s="1">
        <v>0.02715843406118545</v>
      </c>
      <c r="BI43" s="1">
        <v>0.02786143772581995</v>
      </c>
      <c r="BJ43" s="1">
        <v>0.02711972841132959</v>
      </c>
      <c r="BK43" s="1">
        <v>0.01815013672996302</v>
      </c>
      <c r="BL43" s="1">
        <v>-0.003188144480800736</v>
      </c>
      <c r="BM43" s="1">
        <v>0.009355480681965567</v>
      </c>
      <c r="BN43" s="1">
        <v>0.005969143621275208</v>
      </c>
      <c r="BO43" s="1">
        <v>0.02650987042437558</v>
      </c>
      <c r="BP43" s="1">
        <v>0</v>
      </c>
      <c r="BQ43" s="1">
        <v>-0.006603745151218088</v>
      </c>
    </row>
    <row r="44" spans="1:69">
      <c r="A44" s="11">
        <v>43660</v>
      </c>
      <c r="B44" s="1">
        <v>-0.002008047561995574</v>
      </c>
      <c r="C44" s="1">
        <v>-0.003901957518105847</v>
      </c>
      <c r="D44" s="1">
        <v>0.0004404424287376418</v>
      </c>
      <c r="E44" s="1">
        <v>-0.01590110163696046</v>
      </c>
      <c r="F44" s="1">
        <v>-0.01030332067801398</v>
      </c>
      <c r="G44" s="1">
        <v>0</v>
      </c>
      <c r="H44" s="1">
        <v>0</v>
      </c>
      <c r="I44" s="1">
        <v>0</v>
      </c>
      <c r="J44" s="1">
        <v>0</v>
      </c>
      <c r="K44" s="1">
        <v>0</v>
      </c>
      <c r="L44" s="1">
        <v>0</v>
      </c>
      <c r="M44" s="1">
        <v>0</v>
      </c>
      <c r="N44" s="1">
        <v>0</v>
      </c>
      <c r="O44" s="1">
        <v>0</v>
      </c>
      <c r="P44" s="1">
        <v>0</v>
      </c>
      <c r="Q44" s="1">
        <v>-0.01059906052766058</v>
      </c>
      <c r="R44" s="1">
        <v>0</v>
      </c>
      <c r="S44" s="1">
        <v>0</v>
      </c>
      <c r="T44" s="1">
        <v>0</v>
      </c>
      <c r="U44" s="1">
        <v>0</v>
      </c>
      <c r="V44" s="1">
        <v>0.03033265442168664</v>
      </c>
      <c r="W44" s="1">
        <v>0</v>
      </c>
      <c r="X44" s="1">
        <v>0</v>
      </c>
      <c r="Y44" s="1">
        <v>0</v>
      </c>
      <c r="Z44" s="1">
        <v>0</v>
      </c>
      <c r="AA44" s="1">
        <v>0</v>
      </c>
      <c r="AB44" s="1">
        <v>0</v>
      </c>
      <c r="AC44" s="1">
        <v>0.003712950162904294</v>
      </c>
      <c r="AD44" s="1">
        <v>0.00110722658540352</v>
      </c>
      <c r="AE44" s="1">
        <v>0.005728163862472657</v>
      </c>
      <c r="AF44" s="1">
        <v>-0.01088863446702093</v>
      </c>
      <c r="AG44" s="1">
        <v>0.0719983132196873</v>
      </c>
      <c r="AH44" s="1">
        <v>0</v>
      </c>
      <c r="AI44" s="1">
        <v>0</v>
      </c>
      <c r="AJ44" s="1">
        <v>0.002947377652517735</v>
      </c>
      <c r="AK44" s="1">
        <v>0</v>
      </c>
      <c r="AL44" s="1">
        <v>0</v>
      </c>
      <c r="AM44" s="1">
        <v>0</v>
      </c>
      <c r="AN44" s="1">
        <v>0</v>
      </c>
      <c r="AO44" s="1">
        <v>0</v>
      </c>
      <c r="AP44" s="1">
        <v>0</v>
      </c>
      <c r="AQ44" s="1">
        <v>0</v>
      </c>
      <c r="AR44" s="1">
        <v>0</v>
      </c>
      <c r="AS44" s="1">
        <v>0</v>
      </c>
      <c r="AT44" s="1">
        <v>-0.007526407678102975</v>
      </c>
      <c r="AU44" s="1">
        <v>0</v>
      </c>
      <c r="AV44" s="1">
        <v>0</v>
      </c>
      <c r="AW44" s="1">
        <v>0</v>
      </c>
      <c r="AX44" s="1">
        <v>0</v>
      </c>
      <c r="AY44" s="1">
        <v>0</v>
      </c>
      <c r="AZ44" s="1">
        <v>0</v>
      </c>
      <c r="BA44" s="1">
        <v>-0.009902215098905542</v>
      </c>
      <c r="BB44" s="1">
        <v>-0.002675556615962749</v>
      </c>
      <c r="BC44" s="1">
        <v>0</v>
      </c>
      <c r="BD44" s="1">
        <v>0.0176711418287645</v>
      </c>
      <c r="BE44" s="1">
        <v>0</v>
      </c>
      <c r="BF44" s="1">
        <v>0</v>
      </c>
      <c r="BG44" s="1">
        <v>0</v>
      </c>
      <c r="BH44" s="1">
        <v>0</v>
      </c>
      <c r="BI44" s="1">
        <v>0</v>
      </c>
      <c r="BJ44" s="1">
        <v>0</v>
      </c>
      <c r="BK44" s="1">
        <v>0</v>
      </c>
      <c r="BL44" s="1">
        <v>0</v>
      </c>
      <c r="BM44" s="1">
        <v>0</v>
      </c>
      <c r="BN44" s="1">
        <v>0</v>
      </c>
      <c r="BO44" s="1">
        <v>0</v>
      </c>
      <c r="BP44" s="1">
        <v>0.007936395918689554</v>
      </c>
      <c r="BQ44" s="1">
        <v>0</v>
      </c>
    </row>
    <row r="45" spans="1:69">
      <c r="A45" s="11">
        <v>43661</v>
      </c>
      <c r="B45" s="1">
        <v>-0.02103522448759865</v>
      </c>
      <c r="C45" s="1">
        <v>-0.01207129397701401</v>
      </c>
      <c r="D45" s="1">
        <v>-0.02916970187680457</v>
      </c>
      <c r="E45" s="1">
        <v>-0.001795184324420496</v>
      </c>
      <c r="F45" s="1">
        <v>-0.008125619053207744</v>
      </c>
      <c r="G45" s="1">
        <v>-0.001310915849043415</v>
      </c>
      <c r="H45" s="1">
        <v>-0.005624962114698762</v>
      </c>
      <c r="I45" s="1">
        <v>0.004619320711648056</v>
      </c>
      <c r="J45" s="1">
        <v>0.03553147659457445</v>
      </c>
      <c r="K45" s="1">
        <v>0.004967642414728024</v>
      </c>
      <c r="L45" s="1">
        <v>-0.01858735897154495</v>
      </c>
      <c r="M45" s="1">
        <v>-0.0122722393421455</v>
      </c>
      <c r="N45" s="1">
        <v>0.02620212032809599</v>
      </c>
      <c r="O45" s="1">
        <v>-0.001496032132271341</v>
      </c>
      <c r="P45" s="1">
        <v>6.260997162277349E-05</v>
      </c>
      <c r="Q45" s="1">
        <v>0.005174732472835064</v>
      </c>
      <c r="R45" s="1">
        <v>0.004079415440491507</v>
      </c>
      <c r="S45" s="1">
        <v>-0.0006075261015749955</v>
      </c>
      <c r="T45" s="1">
        <v>0.01739117131431578</v>
      </c>
      <c r="U45" s="1">
        <v>0</v>
      </c>
      <c r="V45" s="1">
        <v>0.002550445523127554</v>
      </c>
      <c r="W45" s="1">
        <v>0.009462639700732467</v>
      </c>
      <c r="X45" s="1">
        <v>0.009274203019493221</v>
      </c>
      <c r="Y45" s="1">
        <v>0.003659560661332772</v>
      </c>
      <c r="Z45" s="1">
        <v>0.004751495575264331</v>
      </c>
      <c r="AA45" s="1">
        <v>0.0005013619626494936</v>
      </c>
      <c r="AB45" s="1">
        <v>-0.001997414571504375</v>
      </c>
      <c r="AC45" s="1">
        <v>-0.007106052492112824</v>
      </c>
      <c r="AD45" s="1">
        <v>-0.001648627732699026</v>
      </c>
      <c r="AE45" s="1">
        <v>0.004945958821869656</v>
      </c>
      <c r="AF45" s="1">
        <v>0.005089947034137232</v>
      </c>
      <c r="AG45" s="1">
        <v>0.007056263744258606</v>
      </c>
      <c r="AH45" s="1">
        <v>-0.005735426309023905</v>
      </c>
      <c r="AI45" s="1">
        <v>-0.0121422425223574</v>
      </c>
      <c r="AJ45" s="1">
        <v>0.002247128634019102</v>
      </c>
      <c r="AK45" s="1">
        <v>-0.004763761396812671</v>
      </c>
      <c r="AL45" s="1">
        <v>-0.001846802952855775</v>
      </c>
      <c r="AM45" s="1">
        <v>0.00700967316928236</v>
      </c>
      <c r="AN45" s="1">
        <v>-0.002749263903898957</v>
      </c>
      <c r="AO45" s="1">
        <v>-0.004685856777265074</v>
      </c>
      <c r="AP45" s="1">
        <v>-0.01735594022795273</v>
      </c>
      <c r="AQ45" s="1">
        <v>0</v>
      </c>
      <c r="AR45" s="1">
        <v>-0.009996004389936641</v>
      </c>
      <c r="AS45" s="1">
        <v>-0.01781646053981079</v>
      </c>
      <c r="AT45" s="1">
        <v>0.01061687769917685</v>
      </c>
      <c r="AU45" s="1">
        <v>-0.01292759002912902</v>
      </c>
      <c r="AV45" s="1">
        <v>-0.0139685418003298</v>
      </c>
      <c r="AW45" s="1">
        <v>0.00825478234240351</v>
      </c>
      <c r="AX45" s="1">
        <v>-0.01399523002909753</v>
      </c>
      <c r="AY45" s="1">
        <v>-0.006048185021826025</v>
      </c>
      <c r="AZ45" s="1">
        <v>-0.01576891873697817</v>
      </c>
      <c r="BA45" s="1">
        <v>0.01194598774256228</v>
      </c>
      <c r="BB45" s="1">
        <v>0.01140168973126676</v>
      </c>
      <c r="BC45" s="1">
        <v>-0.008438949645617644</v>
      </c>
      <c r="BD45" s="1">
        <v>-0.0163068719401811</v>
      </c>
      <c r="BE45" s="1">
        <v>0.008958009472848083</v>
      </c>
      <c r="BF45" s="1">
        <v>-0.009505176075951027</v>
      </c>
      <c r="BG45" s="1">
        <v>-0.002079481014828688</v>
      </c>
      <c r="BH45" s="1">
        <v>0.03435608948553059</v>
      </c>
      <c r="BI45" s="1">
        <v>0.007692344237731907</v>
      </c>
      <c r="BJ45" s="1">
        <v>-0.001992261128181849</v>
      </c>
      <c r="BK45" s="1">
        <v>0.0002254020794818512</v>
      </c>
      <c r="BL45" s="1">
        <v>-0.004340593538932347</v>
      </c>
      <c r="BM45" s="1">
        <v>-0.01572872426213645</v>
      </c>
      <c r="BN45" s="1">
        <v>0.003315797373447893</v>
      </c>
      <c r="BO45" s="1">
        <v>0.05592891127868693</v>
      </c>
      <c r="BP45" s="1">
        <v>-0.004724190133364337</v>
      </c>
      <c r="BQ45" s="1">
        <v>-0.006647644501361016</v>
      </c>
    </row>
    <row r="46" spans="1:69">
      <c r="A46" s="11">
        <v>43662</v>
      </c>
      <c r="B46" s="1">
        <v>-0.0149477269174233</v>
      </c>
      <c r="C46" s="1">
        <v>0.0001617677715237686</v>
      </c>
      <c r="D46" s="1">
        <v>0.02311738882530534</v>
      </c>
      <c r="E46" s="1">
        <v>-0.01318956953088501</v>
      </c>
      <c r="F46" s="1">
        <v>-0.004648762213202873</v>
      </c>
      <c r="G46" s="1">
        <v>-0.007755425912907454</v>
      </c>
      <c r="H46" s="1">
        <v>-0.008131453881853545</v>
      </c>
      <c r="I46" s="1">
        <v>0.004406523616319769</v>
      </c>
      <c r="J46" s="1">
        <v>-0.0157022659235605</v>
      </c>
      <c r="K46" s="1">
        <v>-0.005487377649727176</v>
      </c>
      <c r="L46" s="1">
        <v>0.02045458219451235</v>
      </c>
      <c r="M46" s="1">
        <v>0.00241247881727058</v>
      </c>
      <c r="N46" s="1">
        <v>0.003976959316462469</v>
      </c>
      <c r="O46" s="1">
        <v>0.0005992501367475533</v>
      </c>
      <c r="P46" s="1">
        <v>0.004450418309340787</v>
      </c>
      <c r="Q46" s="1">
        <v>0.006864235630488658</v>
      </c>
      <c r="R46" s="1">
        <v>0.0002495560649449224</v>
      </c>
      <c r="S46" s="1">
        <v>0.001975236432520511</v>
      </c>
      <c r="T46" s="1">
        <v>-0.007834594996771638</v>
      </c>
      <c r="U46" s="1">
        <v>0</v>
      </c>
      <c r="V46" s="1">
        <v>-0.01497304404292976</v>
      </c>
      <c r="W46" s="1">
        <v>0.001939449519564374</v>
      </c>
      <c r="X46" s="1">
        <v>-0.009601688466266411</v>
      </c>
      <c r="Y46" s="1">
        <v>-0.002940439773760906</v>
      </c>
      <c r="Z46" s="1">
        <v>0.0028166032353929</v>
      </c>
      <c r="AA46" s="1">
        <v>0.01540757815471538</v>
      </c>
      <c r="AB46" s="1">
        <v>-0.004336061567222993</v>
      </c>
      <c r="AC46" s="1">
        <v>0.02024527541134202</v>
      </c>
      <c r="AD46" s="1">
        <v>0.002320100257429791</v>
      </c>
      <c r="AE46" s="1">
        <v>-0.009246731239659134</v>
      </c>
      <c r="AF46" s="1">
        <v>0.0003533921970506615</v>
      </c>
      <c r="AG46" s="1">
        <v>0.01191170619986659</v>
      </c>
      <c r="AH46" s="1">
        <v>-0.0004907250692324228</v>
      </c>
      <c r="AI46" s="1">
        <v>0.01071122108438316</v>
      </c>
      <c r="AJ46" s="1">
        <v>-0.005001767263377976</v>
      </c>
      <c r="AK46" s="1">
        <v>-0.006364011270510339</v>
      </c>
      <c r="AL46" s="1">
        <v>0.005339083980610448</v>
      </c>
      <c r="AM46" s="1">
        <v>-0.01350412356920971</v>
      </c>
      <c r="AN46" s="1">
        <v>-0.00551385586135078</v>
      </c>
      <c r="AO46" s="1">
        <v>-0.0003433246185152727</v>
      </c>
      <c r="AP46" s="1">
        <v>0.003006509965651549</v>
      </c>
      <c r="AQ46" s="1">
        <v>-0.01310290908290646</v>
      </c>
      <c r="AR46" s="1">
        <v>-0.00707936787686525</v>
      </c>
      <c r="AS46" s="1">
        <v>-0.001663982157622756</v>
      </c>
      <c r="AT46" s="1">
        <v>0</v>
      </c>
      <c r="AU46" s="1">
        <v>-0.004427064476292153</v>
      </c>
      <c r="AV46" s="1">
        <v>0.0122542827022476</v>
      </c>
      <c r="AW46" s="1">
        <v>0.002339093532010006</v>
      </c>
      <c r="AX46" s="1">
        <v>-0.01027132590254265</v>
      </c>
      <c r="AY46" s="1">
        <v>0.001962870896210056</v>
      </c>
      <c r="AZ46" s="1">
        <v>-0.002670236278567439</v>
      </c>
      <c r="BA46" s="1">
        <v>0.02168840860357246</v>
      </c>
      <c r="BB46" s="1">
        <v>-0.005968105961096537</v>
      </c>
      <c r="BC46" s="1">
        <v>-0.0001772345675266074</v>
      </c>
      <c r="BD46" s="1">
        <v>0.00562854198311058</v>
      </c>
      <c r="BE46" s="1">
        <v>0.002421402545653484</v>
      </c>
      <c r="BF46" s="1">
        <v>0.02074514829299035</v>
      </c>
      <c r="BG46" s="1">
        <v>-0.0001810164922017021</v>
      </c>
      <c r="BH46" s="1">
        <v>-0.004418164415035952</v>
      </c>
      <c r="BI46" s="1">
        <v>-0.005452548792522105</v>
      </c>
      <c r="BJ46" s="1">
        <v>0.01366401250904992</v>
      </c>
      <c r="BK46" s="1">
        <v>-0.004887870572482633</v>
      </c>
      <c r="BL46" s="1">
        <v>-0.01887230258914507</v>
      </c>
      <c r="BM46" s="1">
        <v>0.007190949742823305</v>
      </c>
      <c r="BN46" s="1">
        <v>-0.001913501124621186</v>
      </c>
      <c r="BO46" s="1">
        <v>0.0167874561089012</v>
      </c>
      <c r="BP46" s="1">
        <v>-0.003164665837074532</v>
      </c>
      <c r="BQ46" s="1">
        <v>0.01434033043994387</v>
      </c>
    </row>
    <row r="47" spans="1:69">
      <c r="A47" s="11">
        <v>43663</v>
      </c>
      <c r="B47" s="1">
        <v>-0.0005690554861200736</v>
      </c>
      <c r="C47" s="1">
        <v>-0.02103557981864934</v>
      </c>
      <c r="D47" s="1">
        <v>-0.005000064687083916</v>
      </c>
      <c r="E47" s="1">
        <v>-0.02490882521480164</v>
      </c>
      <c r="F47" s="1">
        <v>-0.01660612299904785</v>
      </c>
      <c r="G47" s="1">
        <v>0.03126484683906638</v>
      </c>
      <c r="H47" s="1">
        <v>-0.00837651765496461</v>
      </c>
      <c r="I47" s="1">
        <v>-0.01821635243877984</v>
      </c>
      <c r="J47" s="1">
        <v>-0.007385524705152635</v>
      </c>
      <c r="K47" s="1">
        <v>-0.008891002112726198</v>
      </c>
      <c r="L47" s="1">
        <v>-0.02264288408699278</v>
      </c>
      <c r="M47" s="1">
        <v>-0.01633006668669401</v>
      </c>
      <c r="N47" s="1">
        <v>0.003616768321846875</v>
      </c>
      <c r="O47" s="1">
        <v>0.01257864244451357</v>
      </c>
      <c r="P47" s="1">
        <v>0.001185512633746999</v>
      </c>
      <c r="Q47" s="1">
        <v>-0.0185683589825465</v>
      </c>
      <c r="R47" s="1">
        <v>0.003242389409011004</v>
      </c>
      <c r="S47" s="1">
        <v>-0.01076567111934212</v>
      </c>
      <c r="T47" s="1">
        <v>-0.03517603713368533</v>
      </c>
      <c r="U47" s="1">
        <v>-0.001603164519428435</v>
      </c>
      <c r="V47" s="1">
        <v>-0.01748824302484675</v>
      </c>
      <c r="W47" s="1">
        <v>0.0003226022151416874</v>
      </c>
      <c r="X47" s="1">
        <v>0.001987079927301405</v>
      </c>
      <c r="Y47" s="1">
        <v>0.02099793458696642</v>
      </c>
      <c r="Z47" s="1">
        <v>-0.006267441894302506</v>
      </c>
      <c r="AA47" s="1">
        <v>0.0007405150086905454</v>
      </c>
      <c r="AB47" s="1">
        <v>-0.005695312172780631</v>
      </c>
      <c r="AC47" s="1">
        <v>-0.02147707345325123</v>
      </c>
      <c r="AD47" s="1">
        <v>0.002585965385949685</v>
      </c>
      <c r="AE47" s="1">
        <v>-0.00436548096053968</v>
      </c>
      <c r="AF47" s="1">
        <v>-0.01412763435160391</v>
      </c>
      <c r="AG47" s="1">
        <v>-0.001447859780827843</v>
      </c>
      <c r="AH47" s="1">
        <v>0.004850128013485167</v>
      </c>
      <c r="AI47" s="1">
        <v>-0.009815983078223844</v>
      </c>
      <c r="AJ47" s="1">
        <v>-0.005200149125402231</v>
      </c>
      <c r="AK47" s="1">
        <v>-0.0188312501679605</v>
      </c>
      <c r="AL47" s="1">
        <v>0.001051699520107974</v>
      </c>
      <c r="AM47" s="1">
        <v>-0.0009878590773536589</v>
      </c>
      <c r="AN47" s="1">
        <v>-0.0106933226335918</v>
      </c>
      <c r="AO47" s="1">
        <v>-0.01000781653641347</v>
      </c>
      <c r="AP47" s="1">
        <v>-0.02810047940003613</v>
      </c>
      <c r="AQ47" s="1">
        <v>-0.005908700666332312</v>
      </c>
      <c r="AR47" s="1">
        <v>-0.003915827169923891</v>
      </c>
      <c r="AS47" s="1">
        <v>-0.009699685476904363</v>
      </c>
      <c r="AT47" s="1">
        <v>-0.006003053571086658</v>
      </c>
      <c r="AU47" s="1">
        <v>-0.005651018764228022</v>
      </c>
      <c r="AV47" s="1">
        <v>-0.02664077494820238</v>
      </c>
      <c r="AW47" s="1">
        <v>-0.00256688197107402</v>
      </c>
      <c r="AX47" s="1">
        <v>0.006630187117512953</v>
      </c>
      <c r="AY47" s="1">
        <v>-0.01939479428423196</v>
      </c>
      <c r="AZ47" s="1">
        <v>-0.01539480463093201</v>
      </c>
      <c r="BA47" s="1">
        <v>-0.0228402797564865</v>
      </c>
      <c r="BB47" s="1">
        <v>-0.0100066315646824</v>
      </c>
      <c r="BC47" s="1">
        <v>-0.007980131033498594</v>
      </c>
      <c r="BD47" s="1">
        <v>-0.02434859539469958</v>
      </c>
      <c r="BE47" s="1">
        <v>0.01180884766800294</v>
      </c>
      <c r="BF47" s="1">
        <v>-0.0201852488250015</v>
      </c>
      <c r="BG47" s="1">
        <v>-0.01341085920046692</v>
      </c>
      <c r="BH47" s="1">
        <v>0.009826533897421275</v>
      </c>
      <c r="BI47" s="1">
        <v>-0.01571638507248763</v>
      </c>
      <c r="BJ47" s="1">
        <v>0.01622567805200115</v>
      </c>
      <c r="BK47" s="1">
        <v>0.007518932134077394</v>
      </c>
      <c r="BL47" s="1">
        <v>0.009997701011403404</v>
      </c>
      <c r="BM47" s="1">
        <v>0.003513179756673201</v>
      </c>
      <c r="BN47" s="1">
        <v>-0.001394005502797224</v>
      </c>
      <c r="BO47" s="1">
        <v>-0.009963146444318616</v>
      </c>
      <c r="BP47" s="1">
        <v>-0.007936395918689554</v>
      </c>
      <c r="BQ47" s="1">
        <v>-0.02874640476127077</v>
      </c>
    </row>
    <row r="48" spans="1:69">
      <c r="A48" s="11">
        <v>43664</v>
      </c>
      <c r="B48" s="1">
        <v>-0.001897879421749238</v>
      </c>
      <c r="C48" s="1">
        <v>0.009421564125863924</v>
      </c>
      <c r="D48" s="1">
        <v>-0.003880083850783755</v>
      </c>
      <c r="E48" s="1">
        <v>0</v>
      </c>
      <c r="F48" s="1">
        <v>0.008833686245917738</v>
      </c>
      <c r="G48" s="1">
        <v>0.02332112962333421</v>
      </c>
      <c r="H48" s="1">
        <v>0.008806720738322893</v>
      </c>
      <c r="I48" s="1">
        <v>0.00252555926672704</v>
      </c>
      <c r="J48" s="1">
        <v>-0.01785709825502568</v>
      </c>
      <c r="K48" s="1">
        <v>-0.007093314974038978</v>
      </c>
      <c r="L48" s="1">
        <v>-0.003038287447985732</v>
      </c>
      <c r="M48" s="1">
        <v>-0.02352367929459753</v>
      </c>
      <c r="N48" s="1">
        <v>-0.0115547659754679</v>
      </c>
      <c r="O48" s="1">
        <v>-0.006211192848264546</v>
      </c>
      <c r="P48" s="1">
        <v>0.02087992908207004</v>
      </c>
      <c r="Q48" s="1">
        <v>-0.01864558340288658</v>
      </c>
      <c r="R48" s="1">
        <v>0.004794876764525835</v>
      </c>
      <c r="S48" s="1">
        <v>0.01057618229775725</v>
      </c>
      <c r="T48" s="1">
        <v>-0.008556522055051308</v>
      </c>
      <c r="U48" s="1">
        <v>0</v>
      </c>
      <c r="V48" s="1">
        <v>-0.04896728964038</v>
      </c>
      <c r="W48" s="1">
        <v>0.01107295684651244</v>
      </c>
      <c r="X48" s="1">
        <v>-0.004717751610602949</v>
      </c>
      <c r="Y48" s="1">
        <v>-0.001155317795034416</v>
      </c>
      <c r="Z48" s="1">
        <v>-1.743709451684783E-05</v>
      </c>
      <c r="AA48" s="1">
        <v>0.0108481021518767</v>
      </c>
      <c r="AB48" s="1">
        <v>0</v>
      </c>
      <c r="AC48" s="1">
        <v>-0.002209578041030946</v>
      </c>
      <c r="AD48" s="1">
        <v>-0.01162704718194318</v>
      </c>
      <c r="AE48" s="1">
        <v>0.0019654649787888</v>
      </c>
      <c r="AF48" s="1">
        <v>-0.02053977799667905</v>
      </c>
      <c r="AG48" s="1">
        <v>-0.009519051029565739</v>
      </c>
      <c r="AH48" s="1">
        <v>0.009715431250784778</v>
      </c>
      <c r="AI48" s="1">
        <v>0.005965408835488795</v>
      </c>
      <c r="AJ48" s="1">
        <v>-0.01045474332743923</v>
      </c>
      <c r="AK48" s="1">
        <v>-0.006304773684658649</v>
      </c>
      <c r="AL48" s="1">
        <v>-0.00520015478397251</v>
      </c>
      <c r="AM48" s="1">
        <v>0.001271314263691314</v>
      </c>
      <c r="AN48" s="1">
        <v>0.0008007330535835244</v>
      </c>
      <c r="AO48" s="1">
        <v>-0.005054530510583466</v>
      </c>
      <c r="AP48" s="1">
        <v>-0.006553670337229422</v>
      </c>
      <c r="AQ48" s="1">
        <v>0.001100446341591121</v>
      </c>
      <c r="AR48" s="1">
        <v>-0.0450598528667967</v>
      </c>
      <c r="AS48" s="1">
        <v>-0.102720479901627</v>
      </c>
      <c r="AT48" s="1">
        <v>-0.01811773921779003</v>
      </c>
      <c r="AU48" s="1">
        <v>-0.00267084227261416</v>
      </c>
      <c r="AV48" s="1">
        <v>-0.01774449810694312</v>
      </c>
      <c r="AW48" s="1">
        <v>0.007487040741653628</v>
      </c>
      <c r="AX48" s="1">
        <v>0.002526600132984669</v>
      </c>
      <c r="AY48" s="1">
        <v>0.01328549834336035</v>
      </c>
      <c r="AZ48" s="1">
        <v>0.005438422436579771</v>
      </c>
      <c r="BA48" s="1">
        <v>-0.02103666792020609</v>
      </c>
      <c r="BB48" s="1">
        <v>-0.007075498453369189</v>
      </c>
      <c r="BC48" s="1">
        <v>0.005720267812731716</v>
      </c>
      <c r="BD48" s="1">
        <v>0.005494639023523096</v>
      </c>
      <c r="BE48" s="1">
        <v>-0.003978824677053461</v>
      </c>
      <c r="BF48" s="1">
        <v>-0.0007055601780715515</v>
      </c>
      <c r="BG48" s="1">
        <v>0.00688848933823194</v>
      </c>
      <c r="BH48" s="1">
        <v>-0.00517938756868408</v>
      </c>
      <c r="BI48" s="1">
        <v>0.001485295496674199</v>
      </c>
      <c r="BJ48" s="1">
        <v>-0.000491343066573724</v>
      </c>
      <c r="BK48" s="1">
        <v>-0.02268885076012428</v>
      </c>
      <c r="BL48" s="1">
        <v>0.002431248445414314</v>
      </c>
      <c r="BM48" s="1">
        <v>0.005892593489587039</v>
      </c>
      <c r="BN48" s="1">
        <v>0.001046875804427971</v>
      </c>
      <c r="BO48" s="1">
        <v>0.0005749846802269865</v>
      </c>
      <c r="BP48" s="1">
        <v>0</v>
      </c>
      <c r="BQ48" s="1">
        <v>-0.011159631583739</v>
      </c>
    </row>
    <row r="49" spans="1:69">
      <c r="A49" s="11">
        <v>43665</v>
      </c>
      <c r="B49" s="1">
        <v>0</v>
      </c>
      <c r="C49" s="1">
        <v>0</v>
      </c>
      <c r="D49" s="1">
        <v>0</v>
      </c>
      <c r="E49" s="1">
        <v>0</v>
      </c>
      <c r="F49" s="1">
        <v>0</v>
      </c>
      <c r="G49" s="1">
        <v>-0.003076676340056816</v>
      </c>
      <c r="H49" s="1">
        <v>-0.02013164530671929</v>
      </c>
      <c r="I49" s="1">
        <v>-0.01734476760067283</v>
      </c>
      <c r="J49" s="1">
        <v>-0.01484853571111511</v>
      </c>
      <c r="K49" s="1">
        <v>-0.006764737761974726</v>
      </c>
      <c r="L49" s="1">
        <v>0.004190451388034422</v>
      </c>
      <c r="M49" s="1">
        <v>-0.0006273708168873515</v>
      </c>
      <c r="N49" s="1">
        <v>0.001099551146126698</v>
      </c>
      <c r="O49" s="1">
        <v>-0.02678571691501808</v>
      </c>
      <c r="P49" s="1">
        <v>0.006166677609629412</v>
      </c>
      <c r="Q49" s="1">
        <v>0</v>
      </c>
      <c r="R49" s="1">
        <v>-0.004948538582013828</v>
      </c>
      <c r="S49" s="1">
        <v>-0.01198227718552891</v>
      </c>
      <c r="T49" s="1">
        <v>0.02776740477944206</v>
      </c>
      <c r="U49" s="1">
        <v>0</v>
      </c>
      <c r="V49" s="1">
        <v>0</v>
      </c>
      <c r="W49" s="1">
        <v>-0.009569393904044987</v>
      </c>
      <c r="X49" s="1">
        <v>-0.003760050286286676</v>
      </c>
      <c r="Y49" s="1">
        <v>0.01052626934099954</v>
      </c>
      <c r="Z49" s="1">
        <v>-0.01415823587302834</v>
      </c>
      <c r="AA49" s="1">
        <v>-0.01121953330703018</v>
      </c>
      <c r="AB49" s="1">
        <v>0.0003369918852198506</v>
      </c>
      <c r="AC49" s="1">
        <v>0</v>
      </c>
      <c r="AD49" s="1">
        <v>0</v>
      </c>
      <c r="AE49" s="1">
        <v>0</v>
      </c>
      <c r="AF49" s="1">
        <v>0</v>
      </c>
      <c r="AG49" s="1">
        <v>0</v>
      </c>
      <c r="AH49" s="1">
        <v>-0.007140783863186839</v>
      </c>
      <c r="AI49" s="1">
        <v>-0.009854432131559232</v>
      </c>
      <c r="AJ49" s="1">
        <v>0</v>
      </c>
      <c r="AK49" s="1">
        <v>0.002105644174725585</v>
      </c>
      <c r="AL49" s="1">
        <v>-0.007656143159169626</v>
      </c>
      <c r="AM49" s="1">
        <v>0.003527088172791126</v>
      </c>
      <c r="AN49" s="1">
        <v>-0.005599872219298141</v>
      </c>
      <c r="AO49" s="1">
        <v>-0.01205298427960166</v>
      </c>
      <c r="AP49" s="1">
        <v>0.007760955424334082</v>
      </c>
      <c r="AQ49" s="1">
        <v>0.001465956927293233</v>
      </c>
      <c r="AR49" s="1">
        <v>0.00067582214401396</v>
      </c>
      <c r="AS49" s="1">
        <v>-0.03108756070601548</v>
      </c>
      <c r="AT49" s="1">
        <v>0</v>
      </c>
      <c r="AU49" s="1">
        <v>0.003176261311692352</v>
      </c>
      <c r="AV49" s="1">
        <v>-0.01697642170903269</v>
      </c>
      <c r="AW49" s="1">
        <v>-0.006734967750690601</v>
      </c>
      <c r="AX49" s="1">
        <v>-0.0003597820745113722</v>
      </c>
      <c r="AY49" s="1">
        <v>-0.004140403734192888</v>
      </c>
      <c r="AZ49" s="1">
        <v>0.02298862123314249</v>
      </c>
      <c r="BA49" s="1">
        <v>0</v>
      </c>
      <c r="BB49" s="1">
        <v>0</v>
      </c>
      <c r="BC49" s="1">
        <v>0.005510268108494198</v>
      </c>
      <c r="BD49" s="1">
        <v>0</v>
      </c>
      <c r="BE49" s="1">
        <v>0.002396675068315757</v>
      </c>
      <c r="BF49" s="1">
        <v>-0.01341424671471181</v>
      </c>
      <c r="BG49" s="1">
        <v>-0.01058120390247819</v>
      </c>
      <c r="BH49" s="1">
        <v>0.01830088813133579</v>
      </c>
      <c r="BI49" s="1">
        <v>-0.0007415109723468705</v>
      </c>
      <c r="BJ49" s="1">
        <v>-0.02514948163616093</v>
      </c>
      <c r="BK49" s="1">
        <v>-0.01515727663534117</v>
      </c>
      <c r="BL49" s="1">
        <v>-0.02125075194717641</v>
      </c>
      <c r="BM49" s="1">
        <v>0.001014026606983798</v>
      </c>
      <c r="BN49" s="1">
        <v>-0.007147725459649035</v>
      </c>
      <c r="BO49" s="1">
        <v>-0.00488503206916846</v>
      </c>
      <c r="BP49" s="1">
        <v>0</v>
      </c>
      <c r="BQ49" s="1">
        <v>0.004906766407829943</v>
      </c>
    </row>
    <row r="50" spans="1:69">
      <c r="A50" s="11">
        <v>43667</v>
      </c>
      <c r="B50" s="1">
        <v>0.003993078162185748</v>
      </c>
      <c r="C50" s="1">
        <v>0.01072531829167733</v>
      </c>
      <c r="D50" s="1">
        <v>0.001532391359540641</v>
      </c>
      <c r="E50" s="1">
        <v>-0.003115246374611469</v>
      </c>
      <c r="F50" s="1">
        <v>0.001203204379439882</v>
      </c>
      <c r="G50" s="1">
        <v>0</v>
      </c>
      <c r="H50" s="1">
        <v>0</v>
      </c>
      <c r="I50" s="1">
        <v>0</v>
      </c>
      <c r="J50" s="1">
        <v>0</v>
      </c>
      <c r="K50" s="1">
        <v>0</v>
      </c>
      <c r="L50" s="1">
        <v>0</v>
      </c>
      <c r="M50" s="1">
        <v>0</v>
      </c>
      <c r="N50" s="1">
        <v>0</v>
      </c>
      <c r="O50" s="1">
        <v>0</v>
      </c>
      <c r="P50" s="1">
        <v>0</v>
      </c>
      <c r="Q50" s="1">
        <v>-0.01164192092390282</v>
      </c>
      <c r="R50" s="1">
        <v>0</v>
      </c>
      <c r="S50" s="1">
        <v>0</v>
      </c>
      <c r="T50" s="1">
        <v>0</v>
      </c>
      <c r="U50" s="1">
        <v>0</v>
      </c>
      <c r="V50" s="1">
        <v>-0.03245680666555151</v>
      </c>
      <c r="W50" s="1">
        <v>0</v>
      </c>
      <c r="X50" s="1">
        <v>0</v>
      </c>
      <c r="Y50" s="1">
        <v>0</v>
      </c>
      <c r="Z50" s="1">
        <v>0</v>
      </c>
      <c r="AA50" s="1">
        <v>0</v>
      </c>
      <c r="AB50" s="1">
        <v>0</v>
      </c>
      <c r="AC50" s="1">
        <v>0.00270653227867923</v>
      </c>
      <c r="AD50" s="1">
        <v>-0.0332077220836714</v>
      </c>
      <c r="AE50" s="1">
        <v>-0.0001509340066886411</v>
      </c>
      <c r="AF50" s="1">
        <v>0.00635538057477425</v>
      </c>
      <c r="AG50" s="1">
        <v>-0.00057276604873846</v>
      </c>
      <c r="AH50" s="1">
        <v>0</v>
      </c>
      <c r="AI50" s="1">
        <v>0</v>
      </c>
      <c r="AJ50" s="1">
        <v>-0.001232607975954036</v>
      </c>
      <c r="AK50" s="1">
        <v>0</v>
      </c>
      <c r="AL50" s="1">
        <v>0</v>
      </c>
      <c r="AM50" s="1">
        <v>0</v>
      </c>
      <c r="AN50" s="1">
        <v>0</v>
      </c>
      <c r="AO50" s="1">
        <v>0</v>
      </c>
      <c r="AP50" s="1">
        <v>0</v>
      </c>
      <c r="AQ50" s="1">
        <v>0</v>
      </c>
      <c r="AR50" s="1">
        <v>0</v>
      </c>
      <c r="AS50" s="1">
        <v>0</v>
      </c>
      <c r="AT50" s="1">
        <v>-0.01998973498826528</v>
      </c>
      <c r="AU50" s="1">
        <v>0</v>
      </c>
      <c r="AV50" s="1">
        <v>0</v>
      </c>
      <c r="AW50" s="1">
        <v>0</v>
      </c>
      <c r="AX50" s="1">
        <v>0</v>
      </c>
      <c r="AY50" s="1">
        <v>0</v>
      </c>
      <c r="AZ50" s="1">
        <v>0</v>
      </c>
      <c r="BA50" s="1">
        <v>-0.01460674423858122</v>
      </c>
      <c r="BB50" s="1">
        <v>0.01051916264094643</v>
      </c>
      <c r="BC50" s="1">
        <v>0</v>
      </c>
      <c r="BD50" s="1">
        <v>0.01576830525739248</v>
      </c>
      <c r="BE50" s="1">
        <v>0</v>
      </c>
      <c r="BF50" s="1">
        <v>0</v>
      </c>
      <c r="BG50" s="1">
        <v>0</v>
      </c>
      <c r="BH50" s="1">
        <v>0</v>
      </c>
      <c r="BI50" s="1">
        <v>0</v>
      </c>
      <c r="BJ50" s="1">
        <v>0</v>
      </c>
      <c r="BK50" s="1">
        <v>0</v>
      </c>
      <c r="BL50" s="1">
        <v>0</v>
      </c>
      <c r="BM50" s="1">
        <v>0</v>
      </c>
      <c r="BN50" s="1">
        <v>0</v>
      </c>
      <c r="BO50" s="1">
        <v>0</v>
      </c>
      <c r="BP50" s="1">
        <v>-0.0240002142965593</v>
      </c>
      <c r="BQ50" s="1">
        <v>0</v>
      </c>
    </row>
    <row r="51" spans="1:69">
      <c r="A51" s="11">
        <v>43668</v>
      </c>
      <c r="B51" s="1">
        <v>0.007575937028419188</v>
      </c>
      <c r="C51" s="1">
        <v>-0.0275414253727515</v>
      </c>
      <c r="D51" s="1">
        <v>-0.01064774830228887</v>
      </c>
      <c r="E51" s="1">
        <v>0.01062501519726533</v>
      </c>
      <c r="F51" s="1">
        <v>-0.003176578962769572</v>
      </c>
      <c r="G51" s="1">
        <v>0.006629254297959797</v>
      </c>
      <c r="H51" s="1">
        <v>0.001090729976926941</v>
      </c>
      <c r="I51" s="1">
        <v>-0.001972348592822026</v>
      </c>
      <c r="J51" s="1">
        <v>0.01045832575028749</v>
      </c>
      <c r="K51" s="1">
        <v>0.01074566680424938</v>
      </c>
      <c r="L51" s="1">
        <v>0.01479516497837685</v>
      </c>
      <c r="M51" s="1">
        <v>-0.0003767371797170904</v>
      </c>
      <c r="N51" s="1">
        <v>0.005838455834235257</v>
      </c>
      <c r="O51" s="1">
        <v>0.01284406320831377</v>
      </c>
      <c r="P51" s="1">
        <v>-0.01231799395894639</v>
      </c>
      <c r="Q51" s="1">
        <v>-0.00339236689319955</v>
      </c>
      <c r="R51" s="1">
        <v>-0.004760471485548257</v>
      </c>
      <c r="S51" s="1">
        <v>0.006294014805878101</v>
      </c>
      <c r="T51" s="1">
        <v>0.01350849393407327</v>
      </c>
      <c r="U51" s="1">
        <v>0</v>
      </c>
      <c r="V51" s="1">
        <v>-0.008651704874456878</v>
      </c>
      <c r="W51" s="1">
        <v>-0.001502945650618592</v>
      </c>
      <c r="X51" s="1">
        <v>0.001387080015822884</v>
      </c>
      <c r="Y51" s="1">
        <v>0.002174914523010107</v>
      </c>
      <c r="Z51" s="1">
        <v>0.007052447175000864</v>
      </c>
      <c r="AA51" s="1">
        <v>-0.003206952302068578</v>
      </c>
      <c r="AB51" s="1">
        <v>-0.004041922193924963</v>
      </c>
      <c r="AC51" s="1">
        <v>-0.007017963482749412</v>
      </c>
      <c r="AD51" s="1">
        <v>-0.01440991180630935</v>
      </c>
      <c r="AE51" s="1">
        <v>0.01252653728771236</v>
      </c>
      <c r="AF51" s="1">
        <v>0.003774032750417433</v>
      </c>
      <c r="AG51" s="1">
        <v>0.006049823259532516</v>
      </c>
      <c r="AH51" s="1">
        <v>-0.003108597454025475</v>
      </c>
      <c r="AI51" s="1">
        <v>0.006429444716076205</v>
      </c>
      <c r="AJ51" s="1">
        <v>0.004936436492914087</v>
      </c>
      <c r="AK51" s="1">
        <v>0.001877074728403594</v>
      </c>
      <c r="AL51" s="1">
        <v>-0.001010973922198843</v>
      </c>
      <c r="AM51" s="1">
        <v>0.008997601776481012</v>
      </c>
      <c r="AN51" s="1">
        <v>0.000804424951695637</v>
      </c>
      <c r="AO51" s="1">
        <v>0.01996373614479885</v>
      </c>
      <c r="AP51" s="1">
        <v>-0.02156333910280195</v>
      </c>
      <c r="AQ51" s="1">
        <v>0.01324845874260339</v>
      </c>
      <c r="AR51" s="1">
        <v>-0.008227361314338988</v>
      </c>
      <c r="AS51" s="1">
        <v>-0.01421774325468073</v>
      </c>
      <c r="AT51" s="1">
        <v>0.02144347736787933</v>
      </c>
      <c r="AU51" s="1">
        <v>0.003228128433588218</v>
      </c>
      <c r="AV51" s="1">
        <v>-0.003363708316835412</v>
      </c>
      <c r="AW51" s="1">
        <v>0.001169265222405347</v>
      </c>
      <c r="AX51" s="1">
        <v>0.00532996583053591</v>
      </c>
      <c r="AY51" s="1">
        <v>-0.002375730749801908</v>
      </c>
      <c r="AZ51" s="1">
        <v>-0.0006610296946666372</v>
      </c>
      <c r="BA51" s="1">
        <v>-0.02494298007327544</v>
      </c>
      <c r="BB51" s="1">
        <v>0.006380155032470469</v>
      </c>
      <c r="BC51" s="1">
        <v>-0.001237473894791674</v>
      </c>
      <c r="BD51" s="1">
        <v>0.0009954249188612874</v>
      </c>
      <c r="BE51" s="1">
        <v>-0.0100954094551361</v>
      </c>
      <c r="BF51" s="1">
        <v>-0.01216553699874023</v>
      </c>
      <c r="BG51" s="1">
        <v>0.003687695161435078</v>
      </c>
      <c r="BH51" s="1">
        <v>-0.009683129904604848</v>
      </c>
      <c r="BI51" s="1">
        <v>-0.01150283356271053</v>
      </c>
      <c r="BJ51" s="1">
        <v>-0.0113445036217612</v>
      </c>
      <c r="BK51" s="1">
        <v>-0.005182003552439585</v>
      </c>
      <c r="BL51" s="1">
        <v>-0.004189077177744416</v>
      </c>
      <c r="BM51" s="1">
        <v>0.003770236172424113</v>
      </c>
      <c r="BN51" s="1">
        <v>-0.009481907982490934</v>
      </c>
      <c r="BO51" s="1">
        <v>-0.003753825684802647</v>
      </c>
      <c r="BP51" s="1">
        <v>0.008196720378009115</v>
      </c>
      <c r="BQ51" s="1">
        <v>-0.002441462013391238</v>
      </c>
    </row>
    <row r="52" spans="1:69">
      <c r="A52" s="11">
        <v>43669</v>
      </c>
      <c r="B52" s="1">
        <v>0.003383371372919664</v>
      </c>
      <c r="C52" s="1">
        <v>-0.004581403286104568</v>
      </c>
      <c r="D52" s="1">
        <v>0.0246825745353898</v>
      </c>
      <c r="E52" s="1">
        <v>0.00680271933322496</v>
      </c>
      <c r="F52" s="1">
        <v>-0.007987590533026445</v>
      </c>
      <c r="G52" s="1">
        <v>0.007607697803244218</v>
      </c>
      <c r="H52" s="1">
        <v>0.002360961644692683</v>
      </c>
      <c r="I52" s="1">
        <v>0.00296412533666679</v>
      </c>
      <c r="J52" s="1">
        <v>0.01948259464455959</v>
      </c>
      <c r="K52" s="1">
        <v>0.004462067812825987</v>
      </c>
      <c r="L52" s="1">
        <v>0.03775691909031931</v>
      </c>
      <c r="M52" s="1">
        <v>0.0178346669824152</v>
      </c>
      <c r="N52" s="1">
        <v>0.02350572607983126</v>
      </c>
      <c r="O52" s="1">
        <v>-0.00754836368345746</v>
      </c>
      <c r="P52" s="1">
        <v>-0.0007373246753221707</v>
      </c>
      <c r="Q52" s="1">
        <v>-0.01900524652505331</v>
      </c>
      <c r="R52" s="1">
        <v>-0.0002494627551303807</v>
      </c>
      <c r="S52" s="1">
        <v>0.004881978836209777</v>
      </c>
      <c r="T52" s="1">
        <v>0.01296843661768166</v>
      </c>
      <c r="U52" s="1">
        <v>0</v>
      </c>
      <c r="V52" s="1">
        <v>-0.006998156369789399</v>
      </c>
      <c r="W52" s="1">
        <v>0.01204166317023692</v>
      </c>
      <c r="X52" s="1">
        <v>-0.005927200267336619</v>
      </c>
      <c r="Y52" s="1">
        <v>0.0006852729921289491</v>
      </c>
      <c r="Z52" s="1">
        <v>0.007152486195030505</v>
      </c>
      <c r="AA52" s="1">
        <v>-0.005567750874550081</v>
      </c>
      <c r="AB52" s="1">
        <v>-0.002028930077435764</v>
      </c>
      <c r="AC52" s="1">
        <v>0.009390545356565472</v>
      </c>
      <c r="AD52" s="1">
        <v>0.007001075247091704</v>
      </c>
      <c r="AE52" s="1">
        <v>-0.02161288652721649</v>
      </c>
      <c r="AF52" s="1">
        <v>-0.008975150007203725</v>
      </c>
      <c r="AG52" s="1">
        <v>-0.004874063459491484</v>
      </c>
      <c r="AH52" s="1">
        <v>-0.003484691874236501</v>
      </c>
      <c r="AI52" s="1">
        <v>0.01829010290736588</v>
      </c>
      <c r="AJ52" s="1">
        <v>-0.0005262459795334351</v>
      </c>
      <c r="AK52" s="1">
        <v>0.0004751831283744679</v>
      </c>
      <c r="AL52" s="1">
        <v>0.007030664842709644</v>
      </c>
      <c r="AM52" s="1">
        <v>0.01476947523433791</v>
      </c>
      <c r="AN52" s="1">
        <v>0.007636629568338549</v>
      </c>
      <c r="AO52" s="1">
        <v>0.0001976734118476209</v>
      </c>
      <c r="AP52" s="1">
        <v>0.01456127688834052</v>
      </c>
      <c r="AQ52" s="1">
        <v>0.006212701566202794</v>
      </c>
      <c r="AR52" s="1">
        <v>0.006686107881296532</v>
      </c>
      <c r="AS52" s="1">
        <v>-0.01068832456508861</v>
      </c>
      <c r="AT52" s="1">
        <v>-0.00460833512463521</v>
      </c>
      <c r="AU52" s="1">
        <v>0.002444292588752006</v>
      </c>
      <c r="AV52" s="1">
        <v>0.008643457123043374</v>
      </c>
      <c r="AW52" s="1">
        <v>0.006305259489754134</v>
      </c>
      <c r="AX52" s="1">
        <v>0.007952984107784999</v>
      </c>
      <c r="AY52" s="1">
        <v>0.0109147856674594</v>
      </c>
      <c r="AZ52" s="1">
        <v>0.02976188187060691</v>
      </c>
      <c r="BA52" s="1">
        <v>-0.007016512264744867</v>
      </c>
      <c r="BB52" s="1">
        <v>0.007006965431981538</v>
      </c>
      <c r="BC52" s="1">
        <v>0.02212394531174389</v>
      </c>
      <c r="BD52" s="1">
        <v>-0.00715022743939242</v>
      </c>
      <c r="BE52" s="1">
        <v>-0.008051845060717433</v>
      </c>
      <c r="BF52" s="1">
        <v>0.01361927683461683</v>
      </c>
      <c r="BG52" s="1">
        <v>0.01524763553123076</v>
      </c>
      <c r="BH52" s="1">
        <v>0.01756102724685626</v>
      </c>
      <c r="BI52" s="1">
        <v>0.02064568907696351</v>
      </c>
      <c r="BJ52" s="1">
        <v>-0.002719994161930028</v>
      </c>
      <c r="BK52" s="1">
        <v>-0.00121429918369631</v>
      </c>
      <c r="BL52" s="1">
        <v>-0.01807087968845233</v>
      </c>
      <c r="BM52" s="1">
        <v>0.006110505594412841</v>
      </c>
      <c r="BN52" s="1">
        <v>-0.006470536279565064</v>
      </c>
      <c r="BO52" s="1">
        <v>0.00130415573785192</v>
      </c>
      <c r="BP52" s="1">
        <v>0</v>
      </c>
      <c r="BQ52" s="1">
        <v>0.01517371471903894</v>
      </c>
    </row>
    <row r="53" spans="1:69">
      <c r="A53" s="11">
        <v>43670</v>
      </c>
      <c r="B53" s="1">
        <v>0.001311327447232502</v>
      </c>
      <c r="C53" s="1">
        <v>0.01824266570121735</v>
      </c>
      <c r="D53" s="1">
        <v>0.02578619660494263</v>
      </c>
      <c r="E53" s="1">
        <v>0.003071234811043766</v>
      </c>
      <c r="F53" s="1">
        <v>0.01758320329351371</v>
      </c>
      <c r="G53" s="1">
        <v>-0.001690549426753063</v>
      </c>
      <c r="H53" s="1">
        <v>-0.02301130631309778</v>
      </c>
      <c r="I53" s="1">
        <v>0.005615323921301041</v>
      </c>
      <c r="J53" s="1">
        <v>0.01851295613052795</v>
      </c>
      <c r="K53" s="1">
        <v>0.003168672237739978</v>
      </c>
      <c r="L53" s="1">
        <v>0.0237752186279081</v>
      </c>
      <c r="M53" s="1">
        <v>0.01246321080121815</v>
      </c>
      <c r="N53" s="1">
        <v>0.0032567906282297</v>
      </c>
      <c r="O53" s="1">
        <v>-0.01034372132999695</v>
      </c>
      <c r="P53" s="1">
        <v>0.000737868724139723</v>
      </c>
      <c r="Q53" s="1">
        <v>0.03363842260683647</v>
      </c>
      <c r="R53" s="1">
        <v>0.002606137283014398</v>
      </c>
      <c r="S53" s="1">
        <v>-0.001670140582462731</v>
      </c>
      <c r="T53" s="1">
        <v>0.007112220345822262</v>
      </c>
      <c r="U53" s="1">
        <v>-0.002733974066083666</v>
      </c>
      <c r="V53" s="1">
        <v>-0.009203140640806184</v>
      </c>
      <c r="W53" s="1">
        <v>0.00106242543751911</v>
      </c>
      <c r="X53" s="1">
        <v>0.001328571434500159</v>
      </c>
      <c r="Y53" s="1">
        <v>-0.01175661351010726</v>
      </c>
      <c r="Z53" s="1">
        <v>-0.007328534484801419</v>
      </c>
      <c r="AA53" s="1">
        <v>-0.01094933611229154</v>
      </c>
      <c r="AB53" s="1">
        <v>0.0003390109307510603</v>
      </c>
      <c r="AC53" s="1">
        <v>-0.009058381567169205</v>
      </c>
      <c r="AD53" s="1">
        <v>0.002631917274748652</v>
      </c>
      <c r="AE53" s="1">
        <v>-0.001980544273826768</v>
      </c>
      <c r="AF53" s="1">
        <v>0.001223858572323211</v>
      </c>
      <c r="AG53" s="1">
        <v>0.01144960141143248</v>
      </c>
      <c r="AH53" s="1">
        <v>-0.006258094532298863</v>
      </c>
      <c r="AI53" s="1">
        <v>0.004039129149646215</v>
      </c>
      <c r="AJ53" s="1">
        <v>-0.003510712676190408</v>
      </c>
      <c r="AK53" s="1">
        <v>0.03102292492854009</v>
      </c>
      <c r="AL53" s="1">
        <v>0.01660760177717635</v>
      </c>
      <c r="AM53" s="1">
        <v>0.1773993937129936</v>
      </c>
      <c r="AN53" s="1">
        <v>0.004587106361549464</v>
      </c>
      <c r="AO53" s="1">
        <v>0.01136589763204499</v>
      </c>
      <c r="AP53" s="1">
        <v>0.003491038921743295</v>
      </c>
      <c r="AQ53" s="1">
        <v>0.01026609818811597</v>
      </c>
      <c r="AR53" s="1">
        <v>0.006825987793058985</v>
      </c>
      <c r="AS53" s="1">
        <v>0.0346241948294701</v>
      </c>
      <c r="AT53" s="1">
        <v>0.01286003795732205</v>
      </c>
      <c r="AU53" s="1">
        <v>0.05858185416562378</v>
      </c>
      <c r="AV53" s="1">
        <v>0.0004079167047463805</v>
      </c>
      <c r="AW53" s="1">
        <v>-0.004641379886883512</v>
      </c>
      <c r="AX53" s="1">
        <v>0.004620554558707912</v>
      </c>
      <c r="AY53" s="1">
        <v>0.006576396371664073</v>
      </c>
      <c r="AZ53" s="1">
        <v>0.02440581987382617</v>
      </c>
      <c r="BA53" s="1">
        <v>0.005152287456860805</v>
      </c>
      <c r="BB53" s="1">
        <v>-0.007620960511615094</v>
      </c>
      <c r="BC53" s="1">
        <v>0.01766239051522178</v>
      </c>
      <c r="BD53" s="1">
        <v>0.01507115326711994</v>
      </c>
      <c r="BE53" s="1">
        <v>-0.006222886884114542</v>
      </c>
      <c r="BF53" s="1">
        <v>0.01886792041306906</v>
      </c>
      <c r="BG53" s="1">
        <v>0.0247895192738492</v>
      </c>
      <c r="BH53" s="1">
        <v>0.01810349937280065</v>
      </c>
      <c r="BI53" s="1">
        <v>0.005516719955278582</v>
      </c>
      <c r="BJ53" s="1">
        <v>0.00269897506573602</v>
      </c>
      <c r="BK53" s="1">
        <v>-0.01521506262748074</v>
      </c>
      <c r="BL53" s="1">
        <v>0.001991201590309633</v>
      </c>
      <c r="BM53" s="1">
        <v>0.002284420239793361</v>
      </c>
      <c r="BN53" s="1">
        <v>-0.0008029721026436842</v>
      </c>
      <c r="BO53" s="1">
        <v>0.01621087188856629</v>
      </c>
      <c r="BP53" s="1">
        <v>0</v>
      </c>
      <c r="BQ53" s="1">
        <v>-0.01157180848434514</v>
      </c>
    </row>
    <row r="54" spans="1:69">
      <c r="A54" s="11">
        <v>43671</v>
      </c>
      <c r="B54" s="1">
        <v>-0.0003741632874844081</v>
      </c>
      <c r="C54" s="1">
        <v>-0.003533943656503391</v>
      </c>
      <c r="D54" s="1">
        <v>0.007970526502297126</v>
      </c>
      <c r="E54" s="1">
        <v>0.001224809129758864</v>
      </c>
      <c r="F54" s="1">
        <v>0.002108058025962256</v>
      </c>
      <c r="G54" s="1">
        <v>-0.006659660506850185</v>
      </c>
      <c r="H54" s="1">
        <v>-0.002782018646857121</v>
      </c>
      <c r="I54" s="1">
        <v>-0.0003919452426495162</v>
      </c>
      <c r="J54" s="1">
        <v>-0.0128995143222812</v>
      </c>
      <c r="K54" s="1">
        <v>-0.01348948652691007</v>
      </c>
      <c r="L54" s="1">
        <v>-0.04187196512514502</v>
      </c>
      <c r="M54" s="1">
        <v>-0.00365660342973495</v>
      </c>
      <c r="N54" s="1">
        <v>-0.007723763905273073</v>
      </c>
      <c r="O54" s="1">
        <v>-0.001229524433575824</v>
      </c>
      <c r="P54" s="1">
        <v>-0.009829907321610931</v>
      </c>
      <c r="Q54" s="1">
        <v>-0.00699338818743922</v>
      </c>
      <c r="R54" s="1">
        <v>-0.003667610018006973</v>
      </c>
      <c r="S54" s="1">
        <v>0.0003041644234968999</v>
      </c>
      <c r="T54" s="1">
        <v>-0.01059302616532365</v>
      </c>
      <c r="U54" s="1">
        <v>0.0008703087275292454</v>
      </c>
      <c r="V54" s="1">
        <v>-0.02159010492206048</v>
      </c>
      <c r="W54" s="1">
        <v>0.09710276526071149</v>
      </c>
      <c r="X54" s="1">
        <v>-0.002346290950646757</v>
      </c>
      <c r="Y54" s="1">
        <v>-0.01432196763124949</v>
      </c>
      <c r="Z54" s="1">
        <v>-0.005000837160793137</v>
      </c>
      <c r="AA54" s="1">
        <v>-0.01195121996802517</v>
      </c>
      <c r="AB54" s="1">
        <v>-0.01422772772652203</v>
      </c>
      <c r="AC54" s="1">
        <v>-0.01032718564374324</v>
      </c>
      <c r="AD54" s="1">
        <v>-0.004156118398148889</v>
      </c>
      <c r="AE54" s="1">
        <v>0.01114353019468051</v>
      </c>
      <c r="AF54" s="1">
        <v>0.01576824384985431</v>
      </c>
      <c r="AG54" s="1">
        <v>-0.009747766294124549</v>
      </c>
      <c r="AH54" s="1">
        <v>-0.002407814048533741</v>
      </c>
      <c r="AI54" s="1">
        <v>-0.009586540797676846</v>
      </c>
      <c r="AJ54" s="1">
        <v>-0.01373959199823782</v>
      </c>
      <c r="AK54" s="1">
        <v>0.003849440997868436</v>
      </c>
      <c r="AL54" s="1">
        <v>-0.005202642760887333</v>
      </c>
      <c r="AM54" s="1">
        <v>0.006880423765488253</v>
      </c>
      <c r="AN54" s="1">
        <v>-0.004566160895856264</v>
      </c>
      <c r="AO54" s="1">
        <v>-0.01930028768475722</v>
      </c>
      <c r="AP54" s="1">
        <v>-0.02126014707343971</v>
      </c>
      <c r="AQ54" s="1">
        <v>-0.003766324827936596</v>
      </c>
      <c r="AR54" s="1">
        <v>-0.002442975173563733</v>
      </c>
      <c r="AS54" s="1">
        <v>0.0267974742034609</v>
      </c>
      <c r="AT54" s="1">
        <v>0.02894886683139863</v>
      </c>
      <c r="AU54" s="1">
        <v>0.03425981703617587</v>
      </c>
      <c r="AV54" s="1">
        <v>-0.02072124530480512</v>
      </c>
      <c r="AW54" s="1">
        <v>-0.005129504844591071</v>
      </c>
      <c r="AX54" s="1">
        <v>-0.003467184460837491</v>
      </c>
      <c r="AY54" s="1">
        <v>-0.0008776511298561607</v>
      </c>
      <c r="AZ54" s="1">
        <v>-0.01441996166162829</v>
      </c>
      <c r="BA54" s="1">
        <v>0.003222158127629937</v>
      </c>
      <c r="BB54" s="1">
        <v>0.002003453666599597</v>
      </c>
      <c r="BC54" s="1">
        <v>0.01548407590840295</v>
      </c>
      <c r="BD54" s="1">
        <v>-0.009162164540727047</v>
      </c>
      <c r="BE54" s="1">
        <v>-0.01279593707738769</v>
      </c>
      <c r="BF54" s="1">
        <v>-0.00799662885221275</v>
      </c>
      <c r="BG54" s="1">
        <v>0.005738393117421525</v>
      </c>
      <c r="BH54" s="1">
        <v>-0.13613708110635</v>
      </c>
      <c r="BI54" s="1">
        <v>0</v>
      </c>
      <c r="BJ54" s="1">
        <v>0.004759995081770718</v>
      </c>
      <c r="BK54" s="1">
        <v>-0.009676402191478473</v>
      </c>
      <c r="BL54" s="1">
        <v>0.009996409048022903</v>
      </c>
      <c r="BM54" s="1">
        <v>-0.01050681042301893</v>
      </c>
      <c r="BN54" s="1">
        <v>0.001964270288536074</v>
      </c>
      <c r="BO54" s="1">
        <v>-0.0291123619341046</v>
      </c>
      <c r="BP54" s="1">
        <v>0</v>
      </c>
      <c r="BQ54" s="1">
        <v>0.01170728292016943</v>
      </c>
    </row>
    <row r="55" spans="1:69">
      <c r="A55" s="11">
        <v>43672</v>
      </c>
      <c r="B55" s="1">
        <v>0</v>
      </c>
      <c r="C55" s="1">
        <v>0</v>
      </c>
      <c r="D55" s="1">
        <v>0</v>
      </c>
      <c r="E55" s="1">
        <v>0</v>
      </c>
      <c r="F55" s="1">
        <v>0</v>
      </c>
      <c r="G55" s="1">
        <v>-0.002840971334672315</v>
      </c>
      <c r="H55" s="1">
        <v>0.002231746901870002</v>
      </c>
      <c r="I55" s="1">
        <v>0.008722060427339251</v>
      </c>
      <c r="J55" s="1">
        <v>0.01039507893829272</v>
      </c>
      <c r="K55" s="1">
        <v>-0.0155891167857577</v>
      </c>
      <c r="L55" s="1">
        <v>0.02717591512854756</v>
      </c>
      <c r="M55" s="1">
        <v>0.01957205718912736</v>
      </c>
      <c r="N55" s="1">
        <v>0.008178759444652073</v>
      </c>
      <c r="O55" s="1">
        <v>0.003385525873801809</v>
      </c>
      <c r="P55" s="1">
        <v>0.01476700377394513</v>
      </c>
      <c r="Q55" s="1">
        <v>0</v>
      </c>
      <c r="R55" s="1">
        <v>0.005610918964476852</v>
      </c>
      <c r="S55" s="1">
        <v>0.009425442724135813</v>
      </c>
      <c r="T55" s="1">
        <v>0.01641665047822549</v>
      </c>
      <c r="U55" s="1">
        <v>0.001304361094599082</v>
      </c>
      <c r="V55" s="1">
        <v>0</v>
      </c>
      <c r="W55" s="1">
        <v>-0.007351465728645201</v>
      </c>
      <c r="X55" s="1">
        <v>0.002351808978771297</v>
      </c>
      <c r="Y55" s="1">
        <v>0.00023433969399278</v>
      </c>
      <c r="Z55" s="1">
        <v>0.1044854131260065</v>
      </c>
      <c r="AA55" s="1">
        <v>-0.003182989197802688</v>
      </c>
      <c r="AB55" s="1">
        <v>0.002061856970428488</v>
      </c>
      <c r="AC55" s="1">
        <v>0</v>
      </c>
      <c r="AD55" s="1">
        <v>0</v>
      </c>
      <c r="AE55" s="1">
        <v>0</v>
      </c>
      <c r="AF55" s="1">
        <v>0</v>
      </c>
      <c r="AG55" s="1">
        <v>0</v>
      </c>
      <c r="AH55" s="1">
        <v>0.01417246247630177</v>
      </c>
      <c r="AI55" s="1">
        <v>0.004407569272233847</v>
      </c>
      <c r="AJ55" s="1">
        <v>0</v>
      </c>
      <c r="AK55" s="1">
        <v>-0.002322359704398869</v>
      </c>
      <c r="AL55" s="1">
        <v>-0.003137943007415323</v>
      </c>
      <c r="AM55" s="1">
        <v>0.02432251786642747</v>
      </c>
      <c r="AN55" s="1">
        <v>0.01096937260543807</v>
      </c>
      <c r="AO55" s="1">
        <v>-0.004783053568603424</v>
      </c>
      <c r="AP55" s="1">
        <v>-0.005529163671172843</v>
      </c>
      <c r="AQ55" s="1">
        <v>0.008203360066430632</v>
      </c>
      <c r="AR55" s="1">
        <v>0.009980247373264417</v>
      </c>
      <c r="AS55" s="1">
        <v>0.02854869683319583</v>
      </c>
      <c r="AT55" s="1">
        <v>0</v>
      </c>
      <c r="AU55" s="1">
        <v>-0.006202250607389659</v>
      </c>
      <c r="AV55" s="1">
        <v>-0.004665104974342249</v>
      </c>
      <c r="AW55" s="1">
        <v>0.009843017396886866</v>
      </c>
      <c r="AX55" s="1">
        <v>0.01391663195628356</v>
      </c>
      <c r="AY55" s="1">
        <v>0.007905622929567091</v>
      </c>
      <c r="AZ55" s="1">
        <v>0.02035623531677877</v>
      </c>
      <c r="BA55" s="1">
        <v>0</v>
      </c>
      <c r="BB55" s="1">
        <v>0</v>
      </c>
      <c r="BC55" s="1">
        <v>0.02044234024990366</v>
      </c>
      <c r="BD55" s="1">
        <v>0</v>
      </c>
      <c r="BE55" s="1">
        <v>0.02868175170446952</v>
      </c>
      <c r="BF55" s="1">
        <v>0.002969864053056881</v>
      </c>
      <c r="BG55" s="1">
        <v>0.01123598701788286</v>
      </c>
      <c r="BH55" s="1">
        <v>-0.003408795800965758</v>
      </c>
      <c r="BI55" s="1">
        <v>-0.003657658409349396</v>
      </c>
      <c r="BJ55" s="1">
        <v>-0.002086713227014925</v>
      </c>
      <c r="BK55" s="1">
        <v>0.01704878403617727</v>
      </c>
      <c r="BL55" s="1">
        <v>0.0163963747912288</v>
      </c>
      <c r="BM55" s="1">
        <v>0.01780984983237466</v>
      </c>
      <c r="BN55" s="1">
        <v>0.00712893509456447</v>
      </c>
      <c r="BO55" s="1">
        <v>0.00472663391145911</v>
      </c>
      <c r="BP55" s="1">
        <v>0</v>
      </c>
      <c r="BQ55" s="1">
        <v>0.003375220974030757</v>
      </c>
    </row>
    <row r="56" spans="1:69">
      <c r="A56" s="11">
        <v>43674</v>
      </c>
      <c r="B56" s="1">
        <v>0.01085526033704909</v>
      </c>
      <c r="C56" s="1">
        <v>0.02061857018046442</v>
      </c>
      <c r="D56" s="1">
        <v>-0.02068116001591147</v>
      </c>
      <c r="E56" s="1">
        <v>-0.01039756771924172</v>
      </c>
      <c r="F56" s="1">
        <v>0.01179229084869604</v>
      </c>
      <c r="G56" s="1">
        <v>0</v>
      </c>
      <c r="H56" s="1">
        <v>0</v>
      </c>
      <c r="I56" s="1">
        <v>0</v>
      </c>
      <c r="J56" s="1">
        <v>0</v>
      </c>
      <c r="K56" s="1">
        <v>0</v>
      </c>
      <c r="L56" s="1">
        <v>0</v>
      </c>
      <c r="M56" s="1">
        <v>0</v>
      </c>
      <c r="N56" s="1">
        <v>0</v>
      </c>
      <c r="O56" s="1">
        <v>0</v>
      </c>
      <c r="P56" s="1">
        <v>0</v>
      </c>
      <c r="Q56" s="1">
        <v>-0.01953258678093484</v>
      </c>
      <c r="R56" s="1">
        <v>0</v>
      </c>
      <c r="S56" s="1">
        <v>0</v>
      </c>
      <c r="T56" s="1">
        <v>0</v>
      </c>
      <c r="U56" s="1">
        <v>0</v>
      </c>
      <c r="V56" s="1">
        <v>0.02300718151792736</v>
      </c>
      <c r="W56" s="1">
        <v>0</v>
      </c>
      <c r="X56" s="1">
        <v>0</v>
      </c>
      <c r="Y56" s="1">
        <v>0</v>
      </c>
      <c r="Z56" s="1">
        <v>0</v>
      </c>
      <c r="AA56" s="1">
        <v>0</v>
      </c>
      <c r="AB56" s="1">
        <v>0</v>
      </c>
      <c r="AC56" s="1">
        <v>0.01397970241443147</v>
      </c>
      <c r="AD56" s="1">
        <v>-0.01392618056199457</v>
      </c>
      <c r="AE56" s="1">
        <v>0.00603860204007689</v>
      </c>
      <c r="AF56" s="1">
        <v>0.03321301436765411</v>
      </c>
      <c r="AG56" s="1">
        <v>0.005398204473472834</v>
      </c>
      <c r="AH56" s="1">
        <v>0</v>
      </c>
      <c r="AI56" s="1">
        <v>0</v>
      </c>
      <c r="AJ56" s="1">
        <v>0.003393500367843139</v>
      </c>
      <c r="AK56" s="1">
        <v>0</v>
      </c>
      <c r="AL56" s="1">
        <v>0</v>
      </c>
      <c r="AM56" s="1">
        <v>0</v>
      </c>
      <c r="AN56" s="1">
        <v>0</v>
      </c>
      <c r="AO56" s="1">
        <v>0</v>
      </c>
      <c r="AP56" s="1">
        <v>0</v>
      </c>
      <c r="AQ56" s="1">
        <v>0</v>
      </c>
      <c r="AR56" s="1">
        <v>0</v>
      </c>
      <c r="AS56" s="1">
        <v>0</v>
      </c>
      <c r="AT56" s="1">
        <v>-0.01283324966240063</v>
      </c>
      <c r="AU56" s="1">
        <v>0</v>
      </c>
      <c r="AV56" s="1">
        <v>0</v>
      </c>
      <c r="AW56" s="1">
        <v>0</v>
      </c>
      <c r="AX56" s="1">
        <v>0</v>
      </c>
      <c r="AY56" s="1">
        <v>0</v>
      </c>
      <c r="AZ56" s="1">
        <v>0</v>
      </c>
      <c r="BA56" s="1">
        <v>0.003357568026278956</v>
      </c>
      <c r="BB56" s="1">
        <v>0.01699425290482615</v>
      </c>
      <c r="BC56" s="1">
        <v>0</v>
      </c>
      <c r="BD56" s="1">
        <v>0.009815855145507646</v>
      </c>
      <c r="BE56" s="1">
        <v>0</v>
      </c>
      <c r="BF56" s="1">
        <v>0</v>
      </c>
      <c r="BG56" s="1">
        <v>0</v>
      </c>
      <c r="BH56" s="1">
        <v>0</v>
      </c>
      <c r="BI56" s="1">
        <v>0</v>
      </c>
      <c r="BJ56" s="1">
        <v>0</v>
      </c>
      <c r="BK56" s="1">
        <v>0</v>
      </c>
      <c r="BL56" s="1">
        <v>0</v>
      </c>
      <c r="BM56" s="1">
        <v>0</v>
      </c>
      <c r="BN56" s="1">
        <v>0</v>
      </c>
      <c r="BO56" s="1">
        <v>0</v>
      </c>
      <c r="BP56" s="1">
        <v>-0.008130080382463434</v>
      </c>
      <c r="BQ56" s="1">
        <v>0</v>
      </c>
    </row>
    <row r="57" spans="1:69">
      <c r="A57" s="11">
        <v>43675</v>
      </c>
      <c r="B57" s="1">
        <v>0.02203299492424571</v>
      </c>
      <c r="C57" s="1">
        <v>-0.006868632338216218</v>
      </c>
      <c r="D57" s="1">
        <v>0.008571488384101933</v>
      </c>
      <c r="E57" s="1">
        <v>0.005562350789743542</v>
      </c>
      <c r="F57" s="1">
        <v>0.002580847976130007</v>
      </c>
      <c r="G57" s="1">
        <v>0.009116826331516892</v>
      </c>
      <c r="H57" s="1">
        <v>-0.01725727439908242</v>
      </c>
      <c r="I57" s="1">
        <v>-0.01088103755562364</v>
      </c>
      <c r="J57" s="1">
        <v>-0.01587304257087718</v>
      </c>
      <c r="K57" s="1">
        <v>-0.01574842476487304</v>
      </c>
      <c r="L57" s="1">
        <v>-0.0007148949918365233</v>
      </c>
      <c r="M57" s="1">
        <v>-0.008398377626997688</v>
      </c>
      <c r="N57" s="1">
        <v>-0.009622922501078879</v>
      </c>
      <c r="O57" s="1">
        <v>0.0003067780031293932</v>
      </c>
      <c r="P57" s="1">
        <v>-0.01057771587205969</v>
      </c>
      <c r="Q57" s="1">
        <v>-0.003639299069367219</v>
      </c>
      <c r="R57" s="1">
        <v>-0.004407137949342443</v>
      </c>
      <c r="S57" s="1">
        <v>-0.005421828348605384</v>
      </c>
      <c r="T57" s="1">
        <v>0.01053386606249096</v>
      </c>
      <c r="U57" s="1">
        <v>0</v>
      </c>
      <c r="V57" s="1">
        <v>-0.0255830486434665</v>
      </c>
      <c r="W57" s="1">
        <v>0.02104848932862446</v>
      </c>
      <c r="X57" s="1">
        <v>0.000436950580236628</v>
      </c>
      <c r="Y57" s="1">
        <v>-0.02811629776401592</v>
      </c>
      <c r="Z57" s="1">
        <v>-0.008797102317635752</v>
      </c>
      <c r="AA57" s="1">
        <v>0.004215193841990317</v>
      </c>
      <c r="AB57" s="1">
        <v>0.003429383662848062</v>
      </c>
      <c r="AC57" s="1">
        <v>0.008272191906287363</v>
      </c>
      <c r="AD57" s="1">
        <v>0.003898366901250228</v>
      </c>
      <c r="AE57" s="1">
        <v>-0.00240111196016024</v>
      </c>
      <c r="AF57" s="1">
        <v>-0.01013268760006658</v>
      </c>
      <c r="AG57" s="1">
        <v>0.001579177548138855</v>
      </c>
      <c r="AH57" s="1">
        <v>-0.004088625881998764</v>
      </c>
      <c r="AI57" s="1">
        <v>-0.003183593536134732</v>
      </c>
      <c r="AJ57" s="1">
        <v>-0.01957999524372589</v>
      </c>
      <c r="AK57" s="1">
        <v>0.0004332130354154362</v>
      </c>
      <c r="AL57" s="1">
        <v>0.007764522967315335</v>
      </c>
      <c r="AM57" s="1">
        <v>-0.009724113371902487</v>
      </c>
      <c r="AN57" s="1">
        <v>-0.01361225860473081</v>
      </c>
      <c r="AO57" s="1">
        <v>-0.01907383008056951</v>
      </c>
      <c r="AP57" s="1">
        <v>0.02899118082290331</v>
      </c>
      <c r="AQ57" s="1">
        <v>-0.002193293431758447</v>
      </c>
      <c r="AR57" s="1">
        <v>-0.007578187814423765</v>
      </c>
      <c r="AS57" s="1">
        <v>-0.009172632626906596</v>
      </c>
      <c r="AT57" s="1">
        <v>-0.03631562935069277</v>
      </c>
      <c r="AU57" s="1">
        <v>0.008254768754114794</v>
      </c>
      <c r="AV57" s="1">
        <v>-0.03406411935056863</v>
      </c>
      <c r="AW57" s="1">
        <v>-0.03805977833654917</v>
      </c>
      <c r="AX57" s="1">
        <v>-0.005882424382347207</v>
      </c>
      <c r="AY57" s="1">
        <v>-0.007456286061328976</v>
      </c>
      <c r="AZ57" s="1">
        <v>-0.01433918443039617</v>
      </c>
      <c r="BA57" s="1">
        <v>-0.04699538227233857</v>
      </c>
      <c r="BB57" s="1">
        <v>-0.006880626446571281</v>
      </c>
      <c r="BC57" s="1">
        <v>-0.008210173146176114</v>
      </c>
      <c r="BD57" s="1">
        <v>0.02324509622737425</v>
      </c>
      <c r="BE57" s="1">
        <v>0.004289338001902676</v>
      </c>
      <c r="BF57" s="1">
        <v>-0.04089116752330613</v>
      </c>
      <c r="BG57" s="1">
        <v>-0.002083163382161302</v>
      </c>
      <c r="BH57" s="1">
        <v>0.03389755018959728</v>
      </c>
      <c r="BI57" s="1">
        <v>0.007342171975768919</v>
      </c>
      <c r="BJ57" s="1">
        <v>-0.02190007882069067</v>
      </c>
      <c r="BK57" s="1">
        <v>0.003479103878887724</v>
      </c>
      <c r="BL57" s="1">
        <v>-0.0511527022834567</v>
      </c>
      <c r="BM57" s="1">
        <v>-0.003698348356529935</v>
      </c>
      <c r="BN57" s="1">
        <v>-0.006636135316482328</v>
      </c>
      <c r="BO57" s="1">
        <v>-0.008673733710358178</v>
      </c>
      <c r="BP57" s="1">
        <v>-0.02459004725114622</v>
      </c>
      <c r="BQ57" s="1">
        <v>-0.01249400373289467</v>
      </c>
    </row>
    <row r="58" spans="1:69">
      <c r="A58" s="11">
        <v>43676</v>
      </c>
      <c r="B58" s="1">
        <v>-0.009057904635137559</v>
      </c>
      <c r="C58" s="1">
        <v>-0.01781938299709152</v>
      </c>
      <c r="D58" s="1">
        <v>-0.02143139662176086</v>
      </c>
      <c r="E58" s="1">
        <v>0.002458459603794871</v>
      </c>
      <c r="F58" s="1">
        <v>-0.006466209786906374</v>
      </c>
      <c r="G58" s="1">
        <v>-0.002710465230000292</v>
      </c>
      <c r="H58" s="1">
        <v>-0.001510612866388095</v>
      </c>
      <c r="I58" s="1">
        <v>0.0001964113715544613</v>
      </c>
      <c r="J58" s="1">
        <v>0.01164872744865009</v>
      </c>
      <c r="K58" s="1">
        <v>-0.007278612913047322</v>
      </c>
      <c r="L58" s="1">
        <v>0.02969581078193273</v>
      </c>
      <c r="M58" s="1">
        <v>-0.00411370155522961</v>
      </c>
      <c r="N58" s="1">
        <v>-0.01649530052236914</v>
      </c>
      <c r="O58" s="1">
        <v>-0.002759851851110162</v>
      </c>
      <c r="P58" s="1">
        <v>0.005561530467964149</v>
      </c>
      <c r="Q58" s="1">
        <v>0.007347926285325102</v>
      </c>
      <c r="R58" s="1">
        <v>-0.002248581092701984</v>
      </c>
      <c r="S58" s="1">
        <v>-0.01075106078572763</v>
      </c>
      <c r="T58" s="1">
        <v>0.0167538432612484</v>
      </c>
      <c r="U58" s="1">
        <v>0.05254012455226587</v>
      </c>
      <c r="V58" s="1">
        <v>0.02316613781037491</v>
      </c>
      <c r="W58" s="1">
        <v>0.002958556615816565</v>
      </c>
      <c r="X58" s="1">
        <v>-0.005030245896664565</v>
      </c>
      <c r="Y58" s="1">
        <v>-0.006267971922244708</v>
      </c>
      <c r="Z58" s="1">
        <v>-0.01151355831678225</v>
      </c>
      <c r="AA58" s="1">
        <v>-0.02569340641263873</v>
      </c>
      <c r="AB58" s="1">
        <v>-0.001025408716985421</v>
      </c>
      <c r="AC58" s="1">
        <v>0.01045100215435046</v>
      </c>
      <c r="AD58" s="1">
        <v>-0.0006878780226226011</v>
      </c>
      <c r="AE58" s="1">
        <v>-0.01218406367919667</v>
      </c>
      <c r="AF58" s="1">
        <v>-0.001059028906141846</v>
      </c>
      <c r="AG58" s="1">
        <v>0.001513643459324365</v>
      </c>
      <c r="AH58" s="1">
        <v>0.1343135953769687</v>
      </c>
      <c r="AI58" s="1">
        <v>-0.002244333423661482</v>
      </c>
      <c r="AJ58" s="1">
        <v>-0.03177204850601123</v>
      </c>
      <c r="AK58" s="1">
        <v>-0.009821276379637145</v>
      </c>
      <c r="AL58" s="1">
        <v>-0.00166584450793994</v>
      </c>
      <c r="AM58" s="1">
        <v>-0.005252330153635021</v>
      </c>
      <c r="AN58" s="1">
        <v>0.0001999155242882189</v>
      </c>
      <c r="AO58" s="1">
        <v>0.005613916663369967</v>
      </c>
      <c r="AP58" s="1">
        <v>0.002701708935518798</v>
      </c>
      <c r="AQ58" s="1">
        <v>-0.004821685024509526</v>
      </c>
      <c r="AR58" s="1">
        <v>0.004703796856171172</v>
      </c>
      <c r="AS58" s="1">
        <v>-0.02034872041735059</v>
      </c>
      <c r="AT58" s="1">
        <v>-0.01201554848238084</v>
      </c>
      <c r="AU58" s="1">
        <v>-0.007089712588492447</v>
      </c>
      <c r="AV58" s="1">
        <v>0.008491429728418431</v>
      </c>
      <c r="AW58" s="1">
        <v>-0.06417374928267205</v>
      </c>
      <c r="AX58" s="1">
        <v>-0.0002818181397654662</v>
      </c>
      <c r="AY58" s="1">
        <v>-0.001561039600189718</v>
      </c>
      <c r="AZ58" s="1">
        <v>0.0151801819074544</v>
      </c>
      <c r="BA58" s="1">
        <v>0.01389296400551365</v>
      </c>
      <c r="BB58" s="1">
        <v>-0.01913572737395175</v>
      </c>
      <c r="BC58" s="1">
        <v>0.0001654971664759586</v>
      </c>
      <c r="BD58" s="1">
        <v>0.01211584012305744</v>
      </c>
      <c r="BE58" s="1">
        <v>0.004538278560993092</v>
      </c>
      <c r="BF58" s="1">
        <v>0.1912673151764501</v>
      </c>
      <c r="BG58" s="1">
        <v>0.003479359772283752</v>
      </c>
      <c r="BH58" s="1">
        <v>0.02752683338998274</v>
      </c>
      <c r="BI58" s="1">
        <v>-0.1224489994517763</v>
      </c>
      <c r="BJ58" s="1">
        <v>0.007222719685473056</v>
      </c>
      <c r="BK58" s="1">
        <v>0.004373004540604741</v>
      </c>
      <c r="BL58" s="1">
        <v>-0.0001236740183055973</v>
      </c>
      <c r="BM58" s="1">
        <v>0.01146869627709046</v>
      </c>
      <c r="BN58" s="1">
        <v>-0.00187050230765784</v>
      </c>
      <c r="BO58" s="1">
        <v>-0.001482927062360084</v>
      </c>
      <c r="BP58" s="1">
        <v>0</v>
      </c>
      <c r="BQ58" s="1">
        <v>0.002919728353653062</v>
      </c>
    </row>
    <row r="59" spans="1:69">
      <c r="A59" s="11">
        <v>43677</v>
      </c>
      <c r="B59" s="1">
        <v>-0.02010976688309141</v>
      </c>
      <c r="C59" s="1">
        <v>-0.01391767961841806</v>
      </c>
      <c r="D59" s="1">
        <v>-0.007048371630343442</v>
      </c>
      <c r="E59" s="1">
        <v>0.004291897092953301</v>
      </c>
      <c r="F59" s="1">
        <v>-0.01367465902744958</v>
      </c>
      <c r="G59" s="1">
        <v>-0.01370159851376196</v>
      </c>
      <c r="H59" s="1">
        <v>-0.004538538235734357</v>
      </c>
      <c r="I59" s="1">
        <v>0.05469889112504212</v>
      </c>
      <c r="J59" s="1">
        <v>-0.1009742626748587</v>
      </c>
      <c r="K59" s="1">
        <v>-0.01672348135049362</v>
      </c>
      <c r="L59" s="1">
        <v>0.03995824278499693</v>
      </c>
      <c r="M59" s="1">
        <v>-0.01409296156897721</v>
      </c>
      <c r="N59" s="1">
        <v>-0.005686418486254508</v>
      </c>
      <c r="O59" s="1">
        <v>-0.002152576515959903</v>
      </c>
      <c r="P59" s="1">
        <v>-0.003017063584845547</v>
      </c>
      <c r="Q59" s="1">
        <v>-0.01670033620480826</v>
      </c>
      <c r="R59" s="1">
        <v>-0.013846074111035</v>
      </c>
      <c r="S59" s="1">
        <v>-0.002908184765985089</v>
      </c>
      <c r="T59" s="1">
        <v>0.01270160565080536</v>
      </c>
      <c r="U59" s="1">
        <v>0.02351490243628218</v>
      </c>
      <c r="V59" s="1">
        <v>-0.002767350146204106</v>
      </c>
      <c r="W59" s="1">
        <v>-0.006090012484068263</v>
      </c>
      <c r="X59" s="1">
        <v>-0.006030941560543734</v>
      </c>
      <c r="Y59" s="1">
        <v>-0.02583700707308412</v>
      </c>
      <c r="Z59" s="1">
        <v>-0.006905338751556411</v>
      </c>
      <c r="AA59" s="1">
        <v>0.02597898925069009</v>
      </c>
      <c r="AB59" s="1">
        <v>-0.008552771245271984</v>
      </c>
      <c r="AC59" s="1">
        <v>-0.0116477541774096</v>
      </c>
      <c r="AD59" s="1">
        <v>-0.01288503524889728</v>
      </c>
      <c r="AE59" s="1">
        <v>0.01416167260135714</v>
      </c>
      <c r="AF59" s="1">
        <v>-0.01731450447158989</v>
      </c>
      <c r="AG59" s="1">
        <v>-0.03142314590882567</v>
      </c>
      <c r="AH59" s="1">
        <v>0.003889339741648179</v>
      </c>
      <c r="AI59" s="1">
        <v>0.003547054375091729</v>
      </c>
      <c r="AJ59" s="1">
        <v>-0.009187965219907279</v>
      </c>
      <c r="AK59" s="1">
        <v>-0.01043721863805547</v>
      </c>
      <c r="AL59" s="1">
        <v>-0.003545955673047718</v>
      </c>
      <c r="AM59" s="1">
        <v>-0.02444909108885518</v>
      </c>
      <c r="AN59" s="1">
        <v>-0.01179773487551572</v>
      </c>
      <c r="AO59" s="1">
        <v>-0.01426105183891879</v>
      </c>
      <c r="AP59" s="1">
        <v>0.01347182888437826</v>
      </c>
      <c r="AQ59" s="1">
        <v>-0.02906994106593264</v>
      </c>
      <c r="AR59" s="1">
        <v>-0.001337591301532326</v>
      </c>
      <c r="AS59" s="1">
        <v>-0.009020349484469836</v>
      </c>
      <c r="AT59" s="1">
        <v>-0.001105589575792765</v>
      </c>
      <c r="AU59" s="1">
        <v>-0.02079864901186834</v>
      </c>
      <c r="AV59" s="1">
        <v>-0.008419932463585966</v>
      </c>
      <c r="AW59" s="1">
        <v>0.001289119188437438</v>
      </c>
      <c r="AX59" s="1">
        <v>0.006905304361000786</v>
      </c>
      <c r="AY59" s="1">
        <v>-0.01006429371501882</v>
      </c>
      <c r="AZ59" s="1">
        <v>-0.007476527792584342</v>
      </c>
      <c r="BA59" s="1">
        <v>-0.04472211786755753</v>
      </c>
      <c r="BB59" s="1">
        <v>0.02489075862926704</v>
      </c>
      <c r="BC59" s="1">
        <v>-0.01357383444640126</v>
      </c>
      <c r="BD59" s="1">
        <v>-0.0115626213078307</v>
      </c>
      <c r="BE59" s="1">
        <v>-0.007174963033342641</v>
      </c>
      <c r="BF59" s="1">
        <v>0.008885613125383385</v>
      </c>
      <c r="BG59" s="1">
        <v>-0.01707671273686395</v>
      </c>
      <c r="BH59" s="1">
        <v>-0.002683168467668695</v>
      </c>
      <c r="BI59" s="1">
        <v>-0.04194353123263594</v>
      </c>
      <c r="BJ59" s="1">
        <v>0.001778375666190657</v>
      </c>
      <c r="BK59" s="1">
        <v>-0.02322208712854967</v>
      </c>
      <c r="BL59" s="1">
        <v>0.02578370295619359</v>
      </c>
      <c r="BM59" s="1">
        <v>-0.005477683424900848</v>
      </c>
      <c r="BN59" s="1">
        <v>-0.01499191748907402</v>
      </c>
      <c r="BO59" s="1">
        <v>-0.009653975544397952</v>
      </c>
      <c r="BP59" s="1">
        <v>0.008403359382288089</v>
      </c>
      <c r="BQ59" s="1">
        <v>-0.01940815049081723</v>
      </c>
    </row>
    <row r="60" spans="1:69">
      <c r="A60" s="11">
        <v>43678</v>
      </c>
      <c r="B60" s="1">
        <v>-0.0158581699470729</v>
      </c>
      <c r="C60" s="1">
        <v>-0.007645054249251659</v>
      </c>
      <c r="D60" s="1">
        <v>0.005197116293228055</v>
      </c>
      <c r="E60" s="1">
        <v>-0.01159946852617133</v>
      </c>
      <c r="F60" s="1">
        <v>-0.005055814133713588</v>
      </c>
      <c r="G60" s="1">
        <v>-0.01171069464313224</v>
      </c>
      <c r="H60" s="1">
        <v>-0.00626918766927631</v>
      </c>
      <c r="I60" s="1">
        <v>-0.02346366476983619</v>
      </c>
      <c r="J60" s="1">
        <v>-0.01937603079819872</v>
      </c>
      <c r="K60" s="1">
        <v>-0.006138892274227259</v>
      </c>
      <c r="L60" s="1">
        <v>-0.02773130707477889</v>
      </c>
      <c r="M60" s="1">
        <v>-0.0006162570099474962</v>
      </c>
      <c r="N60" s="1">
        <v>-0.04309402511446292</v>
      </c>
      <c r="O60" s="1">
        <v>-0.008320531850536383</v>
      </c>
      <c r="P60" s="1">
        <v>0.002347015246783046</v>
      </c>
      <c r="Q60" s="1">
        <v>0.006734976420702532</v>
      </c>
      <c r="R60" s="1">
        <v>-0.003846108130116765</v>
      </c>
      <c r="S60" s="1">
        <v>0.01949634672065925</v>
      </c>
      <c r="T60" s="1">
        <v>0.05932215579586209</v>
      </c>
      <c r="U60" s="1">
        <v>-0.0229343099614121</v>
      </c>
      <c r="V60" s="1">
        <v>-0.02825440616316421</v>
      </c>
      <c r="W60" s="1">
        <v>-0.00708470929047722</v>
      </c>
      <c r="X60" s="1">
        <v>-0.005266167952480139</v>
      </c>
      <c r="Y60" s="1">
        <v>-0.01606277981749205</v>
      </c>
      <c r="Z60" s="1">
        <v>-0.006304026495321913</v>
      </c>
      <c r="AA60" s="1">
        <v>-0.02353976767512034</v>
      </c>
      <c r="AB60" s="1">
        <v>-0.02173918378083439</v>
      </c>
      <c r="AC60" s="1">
        <v>-0.01095356254808044</v>
      </c>
      <c r="AD60" s="1">
        <v>-0.001307548315034213</v>
      </c>
      <c r="AE60" s="1">
        <v>-0.02987973025423107</v>
      </c>
      <c r="AF60" s="1">
        <v>-0.01534212031490712</v>
      </c>
      <c r="AG60" s="1">
        <v>0.008256964429084412</v>
      </c>
      <c r="AH60" s="1">
        <v>-0.02448326320299632</v>
      </c>
      <c r="AI60" s="1">
        <v>-0.02637915665774704</v>
      </c>
      <c r="AJ60" s="1">
        <v>-0.02990175513932647</v>
      </c>
      <c r="AK60" s="1">
        <v>0.002540127088142885</v>
      </c>
      <c r="AL60" s="1">
        <v>-0.02951488564412152</v>
      </c>
      <c r="AM60" s="1">
        <v>-0.01800210398580437</v>
      </c>
      <c r="AN60" s="1">
        <v>-0.02205559108463429</v>
      </c>
      <c r="AO60" s="1">
        <v>-0.007722803032463421</v>
      </c>
      <c r="AP60" s="1">
        <v>-0.04899346457314846</v>
      </c>
      <c r="AQ60" s="1">
        <v>0.01313528459725477</v>
      </c>
      <c r="AR60" s="1">
        <v>-0.05168941193100629</v>
      </c>
      <c r="AS60" s="1">
        <v>-0.01080525818104305</v>
      </c>
      <c r="AT60" s="1">
        <v>-0.01438837975115281</v>
      </c>
      <c r="AU60" s="1">
        <v>-0.001591548785630503</v>
      </c>
      <c r="AV60" s="1">
        <v>-0.02547428918525552</v>
      </c>
      <c r="AW60" s="1">
        <v>-0.005977190170453506</v>
      </c>
      <c r="AX60" s="1">
        <v>-0.03247003138405014</v>
      </c>
      <c r="AY60" s="1">
        <v>-0.1008786248686632</v>
      </c>
      <c r="AZ60" s="1">
        <v>-0.04394229668193483</v>
      </c>
      <c r="BA60" s="1">
        <v>-0.02758511196399482</v>
      </c>
      <c r="BB60" s="1">
        <v>-0.008861179541768904</v>
      </c>
      <c r="BC60" s="1">
        <v>-0.01913070882475554</v>
      </c>
      <c r="BD60" s="1">
        <v>0.01199575617903781</v>
      </c>
      <c r="BE60" s="1">
        <v>-0.01231296688143624</v>
      </c>
      <c r="BF60" s="1">
        <v>-0.04868505635392772</v>
      </c>
      <c r="BG60" s="1">
        <v>-0.02575203968491346</v>
      </c>
      <c r="BH60" s="1">
        <v>-0.03211780012057008</v>
      </c>
      <c r="BI60" s="1">
        <v>-0.06458603341258162</v>
      </c>
      <c r="BJ60" s="1">
        <v>-0.01070863345561923</v>
      </c>
      <c r="BK60" s="1">
        <v>0.0009638569406029696</v>
      </c>
      <c r="BL60" s="1">
        <v>-0.003978230425566665</v>
      </c>
      <c r="BM60" s="1">
        <v>-0.009087914835676725</v>
      </c>
      <c r="BN60" s="1">
        <v>-0.009059514922611367</v>
      </c>
      <c r="BO60" s="1">
        <v>-0.03794238286928142</v>
      </c>
      <c r="BP60" s="1">
        <v>0.008333447184567078</v>
      </c>
      <c r="BQ60" s="1">
        <v>-0.06284010925021655</v>
      </c>
    </row>
    <row r="61" spans="1:69">
      <c r="A61" s="11">
        <v>43679</v>
      </c>
      <c r="B61" s="1">
        <v>0</v>
      </c>
      <c r="C61" s="1">
        <v>0</v>
      </c>
      <c r="D61" s="1">
        <v>0</v>
      </c>
      <c r="E61" s="1">
        <v>0</v>
      </c>
      <c r="F61" s="1">
        <v>0</v>
      </c>
      <c r="G61" s="1">
        <v>-0.003020437791757979</v>
      </c>
      <c r="H61" s="1">
        <v>0.00420590469607518</v>
      </c>
      <c r="I61" s="1">
        <v>-0.003527956718910708</v>
      </c>
      <c r="J61" s="1">
        <v>-0.01406564191925519</v>
      </c>
      <c r="K61" s="1">
        <v>-0.01729077783786115</v>
      </c>
      <c r="L61" s="1">
        <v>-0.01374571533287872</v>
      </c>
      <c r="M61" s="1">
        <v>-0.0002465393316358755</v>
      </c>
      <c r="N61" s="1">
        <v>-0.0280711987190907</v>
      </c>
      <c r="O61" s="1">
        <v>0.006836664829237948</v>
      </c>
      <c r="P61" s="1">
        <v>0.008318311329738926</v>
      </c>
      <c r="Q61" s="1">
        <v>0</v>
      </c>
      <c r="R61" s="1">
        <v>-0.007538840322928397</v>
      </c>
      <c r="S61" s="1">
        <v>-0.04396921638377693</v>
      </c>
      <c r="T61" s="1">
        <v>0.006719847289411218</v>
      </c>
      <c r="U61" s="1">
        <v>-0.02107999064871224</v>
      </c>
      <c r="V61" s="1">
        <v>0</v>
      </c>
      <c r="W61" s="1">
        <v>-0.008967315720621039</v>
      </c>
      <c r="X61" s="1">
        <v>0.007891852146950207</v>
      </c>
      <c r="Y61" s="1">
        <v>0.08896476793713615</v>
      </c>
      <c r="Z61" s="1">
        <v>-0.01242337854306397</v>
      </c>
      <c r="AA61" s="1">
        <v>-0.01368255529587337</v>
      </c>
      <c r="AB61" s="1">
        <v>-0.001410881769548067</v>
      </c>
      <c r="AC61" s="1">
        <v>0</v>
      </c>
      <c r="AD61" s="1">
        <v>0</v>
      </c>
      <c r="AE61" s="1">
        <v>0</v>
      </c>
      <c r="AF61" s="1">
        <v>0</v>
      </c>
      <c r="AG61" s="1">
        <v>0</v>
      </c>
      <c r="AH61" s="1">
        <v>0.004578270978508936</v>
      </c>
      <c r="AI61" s="1">
        <v>-8.865082179987382E-05</v>
      </c>
      <c r="AJ61" s="1">
        <v>0</v>
      </c>
      <c r="AK61" s="1">
        <v>-0.003249863878607262</v>
      </c>
      <c r="AL61" s="1">
        <v>-0.03515774807092942</v>
      </c>
      <c r="AM61" s="1">
        <v>-0.02360413662009775</v>
      </c>
      <c r="AN61" s="1">
        <v>-0.0215188940262846</v>
      </c>
      <c r="AO61" s="1">
        <v>-0.01924968368869218</v>
      </c>
      <c r="AP61" s="1">
        <v>0.001197904574248509</v>
      </c>
      <c r="AQ61" s="1">
        <v>-0.00840205220164969</v>
      </c>
      <c r="AR61" s="1">
        <v>0.01194127896219466</v>
      </c>
      <c r="AS61" s="1">
        <v>-0.002097068631406462</v>
      </c>
      <c r="AT61" s="1">
        <v>0</v>
      </c>
      <c r="AU61" s="1">
        <v>-0.01118769794343999</v>
      </c>
      <c r="AV61" s="1">
        <v>-0.02329532775795107</v>
      </c>
      <c r="AW61" s="1">
        <v>-0.006536053702316469</v>
      </c>
      <c r="AX61" s="1">
        <v>-0.002169894553537222</v>
      </c>
      <c r="AY61" s="1">
        <v>-0.0277747489323279</v>
      </c>
      <c r="AZ61" s="1">
        <v>0.006565975693297643</v>
      </c>
      <c r="BA61" s="1">
        <v>0</v>
      </c>
      <c r="BB61" s="1">
        <v>0</v>
      </c>
      <c r="BC61" s="1">
        <v>-0.01334486199698848</v>
      </c>
      <c r="BD61" s="1">
        <v>0</v>
      </c>
      <c r="BE61" s="1">
        <v>-0.01924085488753546</v>
      </c>
      <c r="BF61" s="1">
        <v>0.02558834485100214</v>
      </c>
      <c r="BG61" s="1">
        <v>-0.003801954682237874</v>
      </c>
      <c r="BH61" s="1">
        <v>0.002095391899579857</v>
      </c>
      <c r="BI61" s="1">
        <v>-0.0004634026374972233</v>
      </c>
      <c r="BJ61" s="1">
        <v>-0.02457243064451964</v>
      </c>
      <c r="BK61" s="1">
        <v>0.003209698457090626</v>
      </c>
      <c r="BL61" s="1">
        <v>-0.01470592988252373</v>
      </c>
      <c r="BM61" s="1">
        <v>0.001889898022374936</v>
      </c>
      <c r="BN61" s="1">
        <v>0.0001828674065598168</v>
      </c>
      <c r="BO61" s="1">
        <v>-0.001714820744156076</v>
      </c>
      <c r="BP61" s="1">
        <v>0</v>
      </c>
      <c r="BQ61" s="1">
        <v>-0.0205913586233254</v>
      </c>
    </row>
    <row r="62" spans="1:69">
      <c r="A62" s="11">
        <v>43681</v>
      </c>
      <c r="B62" s="1">
        <v>-0.02180094401035304</v>
      </c>
      <c r="C62" s="1">
        <v>-0.00990534877022653</v>
      </c>
      <c r="D62" s="1">
        <v>-0.03303906289969027</v>
      </c>
      <c r="E62" s="1">
        <v>-0.0234713192351057</v>
      </c>
      <c r="F62" s="1">
        <v>-0.01259359416923966</v>
      </c>
      <c r="G62" s="1">
        <v>0</v>
      </c>
      <c r="H62" s="1">
        <v>0</v>
      </c>
      <c r="I62" s="1">
        <v>0</v>
      </c>
      <c r="J62" s="1">
        <v>0</v>
      </c>
      <c r="K62" s="1">
        <v>0</v>
      </c>
      <c r="L62" s="1">
        <v>0</v>
      </c>
      <c r="M62" s="1">
        <v>0</v>
      </c>
      <c r="N62" s="1">
        <v>0</v>
      </c>
      <c r="O62" s="1">
        <v>0</v>
      </c>
      <c r="P62" s="1">
        <v>0</v>
      </c>
      <c r="Q62" s="1">
        <v>0.00620518312334073</v>
      </c>
      <c r="R62" s="1">
        <v>0</v>
      </c>
      <c r="S62" s="1">
        <v>0</v>
      </c>
      <c r="T62" s="1">
        <v>0</v>
      </c>
      <c r="U62" s="1">
        <v>0</v>
      </c>
      <c r="V62" s="1">
        <v>-0.1119764431821754</v>
      </c>
      <c r="W62" s="1">
        <v>0</v>
      </c>
      <c r="X62" s="1">
        <v>0</v>
      </c>
      <c r="Y62" s="1">
        <v>0</v>
      </c>
      <c r="Z62" s="1">
        <v>0</v>
      </c>
      <c r="AA62" s="1">
        <v>0</v>
      </c>
      <c r="AB62" s="1">
        <v>0</v>
      </c>
      <c r="AC62" s="1">
        <v>9.897935244818079E-05</v>
      </c>
      <c r="AD62" s="1">
        <v>-0.01605011271665624</v>
      </c>
      <c r="AE62" s="1">
        <v>-0.02987170169836395</v>
      </c>
      <c r="AF62" s="1">
        <v>-0.01984176780127223</v>
      </c>
      <c r="AG62" s="1">
        <v>0.001741071375422676</v>
      </c>
      <c r="AH62" s="1">
        <v>0</v>
      </c>
      <c r="AI62" s="1">
        <v>0</v>
      </c>
      <c r="AJ62" s="1">
        <v>-0.02106893047583069</v>
      </c>
      <c r="AK62" s="1">
        <v>0</v>
      </c>
      <c r="AL62" s="1">
        <v>0</v>
      </c>
      <c r="AM62" s="1">
        <v>0</v>
      </c>
      <c r="AN62" s="1">
        <v>0</v>
      </c>
      <c r="AO62" s="1">
        <v>0</v>
      </c>
      <c r="AP62" s="1">
        <v>0</v>
      </c>
      <c r="AQ62" s="1">
        <v>0</v>
      </c>
      <c r="AR62" s="1">
        <v>0</v>
      </c>
      <c r="AS62" s="1">
        <v>0</v>
      </c>
      <c r="AT62" s="1">
        <v>0.05783261518488514</v>
      </c>
      <c r="AU62" s="1">
        <v>0</v>
      </c>
      <c r="AV62" s="1">
        <v>0</v>
      </c>
      <c r="AW62" s="1">
        <v>0</v>
      </c>
      <c r="AX62" s="1">
        <v>0</v>
      </c>
      <c r="AY62" s="1">
        <v>0</v>
      </c>
      <c r="AZ62" s="1">
        <v>0</v>
      </c>
      <c r="BA62" s="1">
        <v>-0.02658445480216765</v>
      </c>
      <c r="BB62" s="1">
        <v>-0.04072854327157294</v>
      </c>
      <c r="BC62" s="1">
        <v>0</v>
      </c>
      <c r="BD62" s="1">
        <v>0.01926536316429628</v>
      </c>
      <c r="BE62" s="1">
        <v>0</v>
      </c>
      <c r="BF62" s="1">
        <v>0</v>
      </c>
      <c r="BG62" s="1">
        <v>0</v>
      </c>
      <c r="BH62" s="1">
        <v>0</v>
      </c>
      <c r="BI62" s="1">
        <v>0</v>
      </c>
      <c r="BJ62" s="1">
        <v>0</v>
      </c>
      <c r="BK62" s="1">
        <v>0</v>
      </c>
      <c r="BL62" s="1">
        <v>0</v>
      </c>
      <c r="BM62" s="1">
        <v>0</v>
      </c>
      <c r="BN62" s="1">
        <v>0</v>
      </c>
      <c r="BO62" s="1">
        <v>0</v>
      </c>
      <c r="BP62" s="1">
        <v>-0.008264574787076095</v>
      </c>
      <c r="BQ62" s="1">
        <v>0</v>
      </c>
    </row>
    <row r="63" spans="1:69">
      <c r="A63" s="11">
        <v>43682</v>
      </c>
      <c r="B63" s="1">
        <v>-0.00174422120731077</v>
      </c>
      <c r="C63" s="1">
        <v>0.03702446278392602</v>
      </c>
      <c r="D63" s="1">
        <v>-0.003586375557865673</v>
      </c>
      <c r="E63" s="1">
        <v>0.02466801018012621</v>
      </c>
      <c r="F63" s="1">
        <v>0.00410638331155555</v>
      </c>
      <c r="G63" s="1">
        <v>-0.03099505655859003</v>
      </c>
      <c r="H63" s="1">
        <v>-0.02227299780155212</v>
      </c>
      <c r="I63" s="1">
        <v>-0.02612170226344923</v>
      </c>
      <c r="J63" s="1">
        <v>-0.04925274241289579</v>
      </c>
      <c r="K63" s="1">
        <v>-0.03187185710749196</v>
      </c>
      <c r="L63" s="1">
        <v>-0.03379792796972125</v>
      </c>
      <c r="M63" s="1">
        <v>0</v>
      </c>
      <c r="N63" s="1">
        <v>-0.04552796168356954</v>
      </c>
      <c r="O63" s="1">
        <v>-0.02500019086796057</v>
      </c>
      <c r="P63" s="1">
        <v>-0.01032736301229153</v>
      </c>
      <c r="Q63" s="1">
        <v>-0.03603782391204957</v>
      </c>
      <c r="R63" s="1">
        <v>-0.02715585849613478</v>
      </c>
      <c r="S63" s="1">
        <v>-0.02283838014407236</v>
      </c>
      <c r="T63" s="1">
        <v>-0.04958669783672542</v>
      </c>
      <c r="U63" s="1">
        <v>-0.02107037478170382</v>
      </c>
      <c r="V63" s="1">
        <v>-0.00175398104786828</v>
      </c>
      <c r="W63" s="1">
        <v>-0.01352402613501902</v>
      </c>
      <c r="X63" s="1">
        <v>0</v>
      </c>
      <c r="Y63" s="1">
        <v>-0.06031366965030238</v>
      </c>
      <c r="Z63" s="1">
        <v>-0.03489978764035429</v>
      </c>
      <c r="AA63" s="1">
        <v>-0.004492146077345827</v>
      </c>
      <c r="AB63" s="1">
        <v>0</v>
      </c>
      <c r="AC63" s="1">
        <v>0.01280397335896843</v>
      </c>
      <c r="AD63" s="1">
        <v>0.004267283819729517</v>
      </c>
      <c r="AE63" s="1">
        <v>0.001755028674064851</v>
      </c>
      <c r="AF63" s="1">
        <v>0.01937401772023151</v>
      </c>
      <c r="AG63" s="1">
        <v>-0.002703588315690286</v>
      </c>
      <c r="AH63" s="1">
        <v>-0.002086405125117152</v>
      </c>
      <c r="AI63" s="1">
        <v>-0.02975289825453598</v>
      </c>
      <c r="AJ63" s="1">
        <v>0.001195718222791076</v>
      </c>
      <c r="AK63" s="1">
        <v>-0.009615662273221304</v>
      </c>
      <c r="AL63" s="1">
        <v>-0.02498175903921052</v>
      </c>
      <c r="AM63" s="1">
        <v>-0.03472811726404978</v>
      </c>
      <c r="AN63" s="1">
        <v>-0.02732111458777298</v>
      </c>
      <c r="AO63" s="1">
        <v>-0.0385673917053444</v>
      </c>
      <c r="AP63" s="1">
        <v>-0.02911830921567116</v>
      </c>
      <c r="AQ63" s="1">
        <v>-0.03425841382578321</v>
      </c>
      <c r="AR63" s="1">
        <v>-0.02322038528683701</v>
      </c>
      <c r="AS63" s="1">
        <v>-0.03512838240174299</v>
      </c>
      <c r="AT63" s="1">
        <v>0.04936315527270629</v>
      </c>
      <c r="AU63" s="1">
        <v>0.004836365347747451</v>
      </c>
      <c r="AV63" s="1">
        <v>-0.03559408236846706</v>
      </c>
      <c r="AW63" s="1">
        <v>-0.02736829293276499</v>
      </c>
      <c r="AX63" s="1">
        <v>-0.03653264800215683</v>
      </c>
      <c r="AY63" s="1">
        <v>-0.0294713494146972</v>
      </c>
      <c r="AZ63" s="1">
        <v>-0.05022822261985327</v>
      </c>
      <c r="BA63" s="1">
        <v>0.003330494112018911</v>
      </c>
      <c r="BB63" s="1">
        <v>-0.001035578116660774</v>
      </c>
      <c r="BC63" s="1">
        <v>-0.03329284579744873</v>
      </c>
      <c r="BD63" s="1">
        <v>-0.01472062992620182</v>
      </c>
      <c r="BE63" s="1">
        <v>-0.02625037027134391</v>
      </c>
      <c r="BF63" s="1">
        <v>-0.001003031957271583</v>
      </c>
      <c r="BG63" s="1">
        <v>-0.03943633704317162</v>
      </c>
      <c r="BH63" s="1">
        <v>-0.02568926000549154</v>
      </c>
      <c r="BI63" s="1">
        <v>-0.03477051509555484</v>
      </c>
      <c r="BJ63" s="1">
        <v>-0.02041414334315728</v>
      </c>
      <c r="BK63" s="1">
        <v>-0.01995606285406204</v>
      </c>
      <c r="BL63" s="1">
        <v>-0.04188927073090365</v>
      </c>
      <c r="BM63" s="1">
        <v>-0.01464628697960157</v>
      </c>
      <c r="BN63" s="1">
        <v>-0.03272404371946547</v>
      </c>
      <c r="BO63" s="1">
        <v>-0.003279193198661434</v>
      </c>
      <c r="BP63" s="1">
        <v>-0.008333331403651445</v>
      </c>
      <c r="BQ63" s="1">
        <v>-0.06469002885957265</v>
      </c>
    </row>
    <row r="64" spans="1:69">
      <c r="A64" s="11">
        <v>43683</v>
      </c>
      <c r="B64" s="1">
        <v>-0.009318606826368758</v>
      </c>
      <c r="C64" s="1">
        <v>-0.01978889932237671</v>
      </c>
      <c r="D64" s="1">
        <v>0.0200247951125383</v>
      </c>
      <c r="E64" s="1">
        <v>0.03024688699182021</v>
      </c>
      <c r="F64" s="1">
        <v>-0.001373760260259482</v>
      </c>
      <c r="G64" s="1">
        <v>0.02044238870968829</v>
      </c>
      <c r="H64" s="1">
        <v>0.01304503321731465</v>
      </c>
      <c r="I64" s="1">
        <v>0.02053452113287779</v>
      </c>
      <c r="J64" s="1">
        <v>0.03108255971231277</v>
      </c>
      <c r="K64" s="1">
        <v>0.01286026675758456</v>
      </c>
      <c r="L64" s="1">
        <v>0.02812842154919171</v>
      </c>
      <c r="M64" s="1">
        <v>0.00271327518177622</v>
      </c>
      <c r="N64" s="1">
        <v>0.02446798042323262</v>
      </c>
      <c r="O64" s="1">
        <v>0.02437488087879314</v>
      </c>
      <c r="P64" s="1">
        <v>0.01704211976192904</v>
      </c>
      <c r="Q64" s="1">
        <v>0.0375849799760084</v>
      </c>
      <c r="R64" s="1">
        <v>0.0158805960528805</v>
      </c>
      <c r="S64" s="1">
        <v>0.008704226831674822</v>
      </c>
      <c r="T64" s="1">
        <v>0.005016722965106135</v>
      </c>
      <c r="U64" s="1">
        <v>-0.00615586705029747</v>
      </c>
      <c r="V64" s="1">
        <v>0.01434988612694199</v>
      </c>
      <c r="W64" s="1">
        <v>0.02426273892180153</v>
      </c>
      <c r="X64" s="1">
        <v>-0.02251131368242132</v>
      </c>
      <c r="Y64" s="1">
        <v>0.01484045003612544</v>
      </c>
      <c r="Z64" s="1">
        <v>0.01529957350154665</v>
      </c>
      <c r="AA64" s="1">
        <v>0.0172530350949176</v>
      </c>
      <c r="AB64" s="1">
        <v>-0.01306958150906512</v>
      </c>
      <c r="AC64" s="1">
        <v>-0.002001349937259644</v>
      </c>
      <c r="AD64" s="1">
        <v>-0.001850369303204036</v>
      </c>
      <c r="AE64" s="1">
        <v>-0.000796271162089357</v>
      </c>
      <c r="AF64" s="1">
        <v>-0.004873366447656791</v>
      </c>
      <c r="AG64" s="1">
        <v>0.001936321017305787</v>
      </c>
      <c r="AH64" s="1">
        <v>0.001815785094141154</v>
      </c>
      <c r="AI64" s="1">
        <v>0.007848843894822766</v>
      </c>
      <c r="AJ64" s="1">
        <v>0</v>
      </c>
      <c r="AK64" s="1">
        <v>0.02329626460833434</v>
      </c>
      <c r="AL64" s="1">
        <v>0.02963428849011018</v>
      </c>
      <c r="AM64" s="1">
        <v>0.05008892230588113</v>
      </c>
      <c r="AN64" s="1">
        <v>0.02808833728755311</v>
      </c>
      <c r="AO64" s="1">
        <v>0.01529741289085162</v>
      </c>
      <c r="AP64" s="1">
        <v>0.03040262572142294</v>
      </c>
      <c r="AQ64" s="1">
        <v>0.01875815938756542</v>
      </c>
      <c r="AR64" s="1">
        <v>0.005196233916777704</v>
      </c>
      <c r="AS64" s="1">
        <v>0.008029129738641894</v>
      </c>
      <c r="AT64" s="1">
        <v>-0.02175024897121969</v>
      </c>
      <c r="AU64" s="1">
        <v>0.03337117174685078</v>
      </c>
      <c r="AV64" s="1">
        <v>0.003728628705103265</v>
      </c>
      <c r="AW64" s="1">
        <v>-0.0002703433853522563</v>
      </c>
      <c r="AX64" s="1">
        <v>0.0109843650004231</v>
      </c>
      <c r="AY64" s="1">
        <v>0.003257448091361859</v>
      </c>
      <c r="AZ64" s="1">
        <v>0.01304940249804343</v>
      </c>
      <c r="BA64" s="1">
        <v>-0.03751031191967058</v>
      </c>
      <c r="BB64" s="1">
        <v>-0.001382084682354234</v>
      </c>
      <c r="BC64" s="1">
        <v>0.02134520221000002</v>
      </c>
      <c r="BD64" s="1">
        <v>-0.0006545791618061125</v>
      </c>
      <c r="BE64" s="1">
        <v>0.002270157282330709</v>
      </c>
      <c r="BF64" s="1">
        <v>0.01644073234910182</v>
      </c>
      <c r="BG64" s="1">
        <v>0.0146623648329125</v>
      </c>
      <c r="BH64" s="1">
        <v>0.01064300090647508</v>
      </c>
      <c r="BI64" s="1">
        <v>0.0216138698143844</v>
      </c>
      <c r="BJ64" s="1">
        <v>0.03071419301188727</v>
      </c>
      <c r="BK64" s="1">
        <v>0.01313974579315325</v>
      </c>
      <c r="BL64" s="1">
        <v>0.02839920840938359</v>
      </c>
      <c r="BM64" s="1">
        <v>0.01362524142202259</v>
      </c>
      <c r="BN64" s="1">
        <v>0.01370250315761368</v>
      </c>
      <c r="BO64" s="1">
        <v>0.01754648400137349</v>
      </c>
      <c r="BP64" s="1">
        <v>-0.03361349590608409</v>
      </c>
      <c r="BQ64" s="1">
        <v>0.002305445803231887</v>
      </c>
    </row>
    <row r="65" spans="1:69">
      <c r="A65" s="11">
        <v>43684</v>
      </c>
      <c r="B65" s="1">
        <v>0.01508919874414949</v>
      </c>
      <c r="C65" s="1">
        <v>0.01379539719127165</v>
      </c>
      <c r="D65" s="1">
        <v>0.02745875705502043</v>
      </c>
      <c r="E65" s="1">
        <v>-0.01078488683474377</v>
      </c>
      <c r="F65" s="1">
        <v>0.0282328276749273</v>
      </c>
      <c r="G65" s="1">
        <v>-0.003063861692640613</v>
      </c>
      <c r="H65" s="1">
        <v>0.001537614221065686</v>
      </c>
      <c r="I65" s="1">
        <v>-0.005198964857251243</v>
      </c>
      <c r="J65" s="1">
        <v>0.01143450854909855</v>
      </c>
      <c r="K65" s="1">
        <v>0.003115461550127874</v>
      </c>
      <c r="L65" s="1">
        <v>-0.02209753548880866</v>
      </c>
      <c r="M65" s="1">
        <v>0.01168507387296613</v>
      </c>
      <c r="N65" s="1">
        <v>0.01105256669069088</v>
      </c>
      <c r="O65" s="1">
        <v>0.02039560344806501</v>
      </c>
      <c r="P65" s="1">
        <v>0.003824895119413307</v>
      </c>
      <c r="Q65" s="1">
        <v>-0.03025048904095551</v>
      </c>
      <c r="R65" s="1">
        <v>0.01852883390444737</v>
      </c>
      <c r="S65" s="1">
        <v>-0.005912501897766598</v>
      </c>
      <c r="T65" s="1">
        <v>0.01963386162444292</v>
      </c>
      <c r="U65" s="1">
        <v>0</v>
      </c>
      <c r="V65" s="1">
        <v>0.01645648793620769</v>
      </c>
      <c r="W65" s="1">
        <v>0.01974003930552448</v>
      </c>
      <c r="X65" s="1">
        <v>0.005089948497812857</v>
      </c>
      <c r="Y65" s="1">
        <v>-0.007311773972455526</v>
      </c>
      <c r="Z65" s="1">
        <v>0.003453133203376035</v>
      </c>
      <c r="AA65" s="1">
        <v>0.007958253999343023</v>
      </c>
      <c r="AB65" s="1">
        <v>-0.00322114923563388</v>
      </c>
      <c r="AC65" s="1">
        <v>0.06426688360851807</v>
      </c>
      <c r="AD65" s="1">
        <v>0.02329892292965052</v>
      </c>
      <c r="AE65" s="1">
        <v>0.01099781641308506</v>
      </c>
      <c r="AF65" s="1">
        <v>0.01518122459159188</v>
      </c>
      <c r="AG65" s="1">
        <v>0.016684847249125</v>
      </c>
      <c r="AH65" s="1">
        <v>0.01537851212109231</v>
      </c>
      <c r="AI65" s="1">
        <v>-0.02173331035652271</v>
      </c>
      <c r="AJ65" s="1">
        <v>0.01292758010821404</v>
      </c>
      <c r="AK65" s="1">
        <v>0.006870441801149374</v>
      </c>
      <c r="AL65" s="1">
        <v>0.009630883930931811</v>
      </c>
      <c r="AM65" s="1">
        <v>0.009443084669562785</v>
      </c>
      <c r="AN65" s="1">
        <v>-0.01109889203980385</v>
      </c>
      <c r="AO65" s="1">
        <v>0.003468643481124412</v>
      </c>
      <c r="AP65" s="1">
        <v>0.002392399854642679</v>
      </c>
      <c r="AQ65" s="1">
        <v>0.004380421933227963</v>
      </c>
      <c r="AR65" s="1">
        <v>-0.02688023623443159</v>
      </c>
      <c r="AS65" s="1">
        <v>-0.01873588340612375</v>
      </c>
      <c r="AT65" s="1">
        <v>-0.007238834855020859</v>
      </c>
      <c r="AU65" s="1">
        <v>0.02023994481187574</v>
      </c>
      <c r="AV65" s="1">
        <v>0.01504680454346552</v>
      </c>
      <c r="AW65" s="1">
        <v>-0.01001368200395281</v>
      </c>
      <c r="AX65" s="1">
        <v>-0.03438034466614259</v>
      </c>
      <c r="AY65" s="1">
        <v>-0.01229262320427127</v>
      </c>
      <c r="AZ65" s="1">
        <v>-0.01830498362925315</v>
      </c>
      <c r="BA65" s="1">
        <v>0.01500249903204987</v>
      </c>
      <c r="BB65" s="1">
        <v>0.01557094256293934</v>
      </c>
      <c r="BC65" s="1">
        <v>0.009132621845468591</v>
      </c>
      <c r="BD65" s="1">
        <v>0.02025743803086111</v>
      </c>
      <c r="BE65" s="1">
        <v>0.02066799791611951</v>
      </c>
      <c r="BF65" s="1">
        <v>0.007902202821698623</v>
      </c>
      <c r="BG65" s="1">
        <v>-0.00205085060012522</v>
      </c>
      <c r="BH65" s="1">
        <v>0.01157093160983402</v>
      </c>
      <c r="BI65" s="1">
        <v>-0.01598496216598755</v>
      </c>
      <c r="BJ65" s="1">
        <v>0.009991753581407581</v>
      </c>
      <c r="BK65" s="1">
        <v>-0.007370783089820976</v>
      </c>
      <c r="BL65" s="1">
        <v>-0.003553123500409261</v>
      </c>
      <c r="BM65" s="1">
        <v>0.02038563893190837</v>
      </c>
      <c r="BN65" s="1">
        <v>0.008669657751116056</v>
      </c>
      <c r="BO65" s="1">
        <v>-0.001693511446532625</v>
      </c>
      <c r="BP65" s="1">
        <v>-0.008695711005504148</v>
      </c>
      <c r="BQ65" s="1">
        <v>-0.03162734256712929</v>
      </c>
    </row>
    <row r="66" spans="1:69">
      <c r="A66" s="11">
        <v>43685</v>
      </c>
      <c r="B66" s="1">
        <v>-0.01119692473440448</v>
      </c>
      <c r="C66" s="1">
        <v>-0.02074345831073821</v>
      </c>
      <c r="D66" s="1">
        <v>0.001373806651621123</v>
      </c>
      <c r="E66" s="1">
        <v>-0.01090253190179069</v>
      </c>
      <c r="F66" s="1">
        <v>-0.009931251070240843</v>
      </c>
      <c r="G66" s="1">
        <v>0.01134750183652189</v>
      </c>
      <c r="H66" s="1">
        <v>0.01477648812945098</v>
      </c>
      <c r="I66" s="1">
        <v>0.01906520340726625</v>
      </c>
      <c r="J66" s="1">
        <v>0.1620417111458747</v>
      </c>
      <c r="K66" s="1">
        <v>0.02201965656067539</v>
      </c>
      <c r="L66" s="1">
        <v>0.02661865467125124</v>
      </c>
      <c r="M66" s="1">
        <v>0.007902776745916551</v>
      </c>
      <c r="N66" s="1">
        <v>0.019161921761917</v>
      </c>
      <c r="O66" s="1">
        <v>0.0430041095384488</v>
      </c>
      <c r="P66" s="1">
        <v>0.008769758067635802</v>
      </c>
      <c r="Q66" s="1">
        <v>-0.03596264301802277</v>
      </c>
      <c r="R66" s="1">
        <v>0.001822952527356092</v>
      </c>
      <c r="S66" s="1">
        <v>0.0281306018926033</v>
      </c>
      <c r="T66" s="1">
        <v>0.03165809085033877</v>
      </c>
      <c r="U66" s="1">
        <v>-0.04708275370157988</v>
      </c>
      <c r="V66" s="1">
        <v>0.0507481544060655</v>
      </c>
      <c r="W66" s="1">
        <v>0.008876249277314896</v>
      </c>
      <c r="X66" s="1">
        <v>0.009497329537250909</v>
      </c>
      <c r="Y66" s="1">
        <v>0.03572309961717224</v>
      </c>
      <c r="Z66" s="1">
        <v>0.02624384558026205</v>
      </c>
      <c r="AA66" s="1">
        <v>0.01799111068191284</v>
      </c>
      <c r="AB66" s="1">
        <v>0.005385958403567814</v>
      </c>
      <c r="AC66" s="1">
        <v>-0.0008731019704504295</v>
      </c>
      <c r="AD66" s="1">
        <v>0.02066603362123653</v>
      </c>
      <c r="AE66" s="1">
        <v>-0.01939153858977383</v>
      </c>
      <c r="AF66" s="1">
        <v>0.01398941670214704</v>
      </c>
      <c r="AG66" s="1">
        <v>0.00133063774181319</v>
      </c>
      <c r="AH66" s="1">
        <v>0.00692385731348244</v>
      </c>
      <c r="AI66" s="1">
        <v>0.01693985306779933</v>
      </c>
      <c r="AJ66" s="1">
        <v>-0.005125238312497227</v>
      </c>
      <c r="AK66" s="1">
        <v>0.02131071778698668</v>
      </c>
      <c r="AL66" s="1">
        <v>0.02751436632317295</v>
      </c>
      <c r="AM66" s="1">
        <v>0.02446631065874394</v>
      </c>
      <c r="AN66" s="1">
        <v>0.01813081332866151</v>
      </c>
      <c r="AO66" s="1">
        <v>0.0270591948732446</v>
      </c>
      <c r="AP66" s="1">
        <v>-0.01073998149664268</v>
      </c>
      <c r="AQ66" s="1">
        <v>0.02668494093340623</v>
      </c>
      <c r="AR66" s="1">
        <v>0.01507277631173087</v>
      </c>
      <c r="AS66" s="1">
        <v>0.03815434298050091</v>
      </c>
      <c r="AT66" s="1">
        <v>0.01875010705374769</v>
      </c>
      <c r="AU66" s="1">
        <v>0.02086214680342646</v>
      </c>
      <c r="AV66" s="1">
        <v>0.1026080769306827</v>
      </c>
      <c r="AW66" s="1">
        <v>0.007928035881056061</v>
      </c>
      <c r="AX66" s="1">
        <v>0.01410299448005192</v>
      </c>
      <c r="AY66" s="1">
        <v>0.01009740361691813</v>
      </c>
      <c r="AZ66" s="1">
        <v>0.01657449237084774</v>
      </c>
      <c r="BA66" s="1">
        <v>-0.01002374834407804</v>
      </c>
      <c r="BB66" s="1">
        <v>-0.01465078203113468</v>
      </c>
      <c r="BC66" s="1">
        <v>0.008005423460299532</v>
      </c>
      <c r="BD66" s="1">
        <v>-0.005865652631808604</v>
      </c>
      <c r="BE66" s="1">
        <v>0.02441053320537723</v>
      </c>
      <c r="BF66" s="1">
        <v>0.01396544687009293</v>
      </c>
      <c r="BG66" s="1">
        <v>0.02998873558158022</v>
      </c>
      <c r="BH66" s="1">
        <v>0.02090659940038875</v>
      </c>
      <c r="BI66" s="1">
        <v>0.007166727966706254</v>
      </c>
      <c r="BJ66" s="1">
        <v>0.02723468362608639</v>
      </c>
      <c r="BK66" s="1">
        <v>0.004747489143652306</v>
      </c>
      <c r="BL66" s="1">
        <v>0.02158271389747735</v>
      </c>
      <c r="BM66" s="1">
        <v>-0.005062605460130709</v>
      </c>
      <c r="BN66" s="1">
        <v>0.00789445161119473</v>
      </c>
      <c r="BO66" s="1">
        <v>0.01341760480099907</v>
      </c>
      <c r="BP66" s="1">
        <v>-0.03508759314728027</v>
      </c>
      <c r="BQ66" s="1">
        <v>0.01900234284478097</v>
      </c>
    </row>
    <row r="67" spans="1:69">
      <c r="A67" s="11">
        <v>43686</v>
      </c>
      <c r="B67" s="1">
        <v>0</v>
      </c>
      <c r="C67" s="1">
        <v>0</v>
      </c>
      <c r="D67" s="1">
        <v>0</v>
      </c>
      <c r="E67" s="1">
        <v>0</v>
      </c>
      <c r="F67" s="1">
        <v>0</v>
      </c>
      <c r="G67" s="1">
        <v>0.01238916482336516</v>
      </c>
      <c r="H67" s="1">
        <v>0</v>
      </c>
      <c r="I67" s="1">
        <v>-0.01149116315463428</v>
      </c>
      <c r="J67" s="1">
        <v>0.007959919585457609</v>
      </c>
      <c r="K67" s="1">
        <v>-0.01380882562045305</v>
      </c>
      <c r="L67" s="1">
        <v>-0.009810588932862796</v>
      </c>
      <c r="M67" s="1">
        <v>-0.001206025401186306</v>
      </c>
      <c r="N67" s="1">
        <v>-0.01910988830099947</v>
      </c>
      <c r="O67" s="1">
        <v>0.02932653391032658</v>
      </c>
      <c r="P67" s="1">
        <v>-0.000539679591197828</v>
      </c>
      <c r="Q67" s="1">
        <v>0</v>
      </c>
      <c r="R67" s="1">
        <v>-0.003129777594920724</v>
      </c>
      <c r="S67" s="1">
        <v>-0.02345227281673412</v>
      </c>
      <c r="T67" s="1">
        <v>0.0006326817994355416</v>
      </c>
      <c r="U67" s="1">
        <v>0</v>
      </c>
      <c r="V67" s="1">
        <v>0</v>
      </c>
      <c r="W67" s="1">
        <v>-0.01441401477834625</v>
      </c>
      <c r="X67" s="1">
        <v>-0.003602071994466827</v>
      </c>
      <c r="Y67" s="1">
        <v>-0.00995621485466669</v>
      </c>
      <c r="Z67" s="1">
        <v>-0.01393592967886947</v>
      </c>
      <c r="AA67" s="1">
        <v>0.004958686358418118</v>
      </c>
      <c r="AB67" s="1">
        <v>0.002142776559626913</v>
      </c>
      <c r="AC67" s="1">
        <v>0</v>
      </c>
      <c r="AD67" s="1">
        <v>0</v>
      </c>
      <c r="AE67" s="1">
        <v>0</v>
      </c>
      <c r="AF67" s="1">
        <v>0</v>
      </c>
      <c r="AG67" s="1">
        <v>0</v>
      </c>
      <c r="AH67" s="1">
        <v>0.001504214157804551</v>
      </c>
      <c r="AI67" s="1">
        <v>-0.001092330419710685</v>
      </c>
      <c r="AJ67" s="1">
        <v>0</v>
      </c>
      <c r="AK67" s="1">
        <v>-0.0004243573906352882</v>
      </c>
      <c r="AL67" s="1">
        <v>-0.01894284230576304</v>
      </c>
      <c r="AM67" s="1">
        <v>-0.003629098164818823</v>
      </c>
      <c r="AN67" s="1">
        <v>-0.005511977396473355</v>
      </c>
      <c r="AO67" s="1">
        <v>-0.01214765205147095</v>
      </c>
      <c r="AP67" s="1">
        <v>-0.01487727854130172</v>
      </c>
      <c r="AQ67" s="1">
        <v>-0.008495581526157481</v>
      </c>
      <c r="AR67" s="1">
        <v>0.0008506722982268844</v>
      </c>
      <c r="AS67" s="1">
        <v>-0.02206394857667227</v>
      </c>
      <c r="AT67" s="1">
        <v>0</v>
      </c>
      <c r="AU67" s="1">
        <v>0.004282456926450573</v>
      </c>
      <c r="AV67" s="1">
        <v>0.02050235643735032</v>
      </c>
      <c r="AW67" s="1">
        <v>-0.01410374888400134</v>
      </c>
      <c r="AX67" s="1">
        <v>0.005699609723309296</v>
      </c>
      <c r="AY67" s="1">
        <v>-0.01406480389902343</v>
      </c>
      <c r="AZ67" s="1">
        <v>-0.003396622791915327</v>
      </c>
      <c r="BA67" s="1">
        <v>0</v>
      </c>
      <c r="BB67" s="1">
        <v>0</v>
      </c>
      <c r="BC67" s="1">
        <v>-0.007078723471203974</v>
      </c>
      <c r="BD67" s="1">
        <v>0</v>
      </c>
      <c r="BE67" s="1">
        <v>-0.008664853532687977</v>
      </c>
      <c r="BF67" s="1">
        <v>-0.01401469227692687</v>
      </c>
      <c r="BG67" s="1">
        <v>-0.01451247102390418</v>
      </c>
      <c r="BH67" s="1">
        <v>-0.01380620610241889</v>
      </c>
      <c r="BI67" s="1">
        <v>-0.04222008505073882</v>
      </c>
      <c r="BJ67" s="1">
        <v>-0.01795829420019945</v>
      </c>
      <c r="BK67" s="1">
        <v>0.004078943444916439</v>
      </c>
      <c r="BL67" s="1">
        <v>-0.006981012665915998</v>
      </c>
      <c r="BM67" s="1">
        <v>0.01493677940691218</v>
      </c>
      <c r="BN67" s="1">
        <v>-0.01142642044196451</v>
      </c>
      <c r="BO67" s="1">
        <v>-0.02374053870927362</v>
      </c>
      <c r="BP67" s="1">
        <v>0</v>
      </c>
      <c r="BQ67" s="1">
        <v>0.01048951461880354</v>
      </c>
    </row>
    <row r="68" spans="1:69">
      <c r="A68" s="11">
        <v>43688</v>
      </c>
      <c r="B68" s="1">
        <v>0.0005857205394173004</v>
      </c>
      <c r="C68" s="1">
        <v>0.04084049065786033</v>
      </c>
      <c r="D68" s="1">
        <v>0.004115473790307966</v>
      </c>
      <c r="E68" s="1">
        <v>0.007960748367575876</v>
      </c>
      <c r="F68" s="1">
        <v>0.05883385739738456</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-0.01768492723478565</v>
      </c>
      <c r="AF68" s="1">
        <v>0</v>
      </c>
      <c r="AG68" s="1">
        <v>0</v>
      </c>
      <c r="AH68" s="1">
        <v>0</v>
      </c>
      <c r="AI68" s="1">
        <v>0</v>
      </c>
      <c r="AJ68" s="1">
        <v>-0.01535339457032636</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-0.03630712062227437</v>
      </c>
      <c r="BC68" s="1">
        <v>0</v>
      </c>
      <c r="BD68" s="1">
        <v>0</v>
      </c>
      <c r="BE68" s="1">
        <v>0</v>
      </c>
      <c r="BF68" s="1">
        <v>0</v>
      </c>
      <c r="BG68" s="1">
        <v>0</v>
      </c>
      <c r="BH68" s="1">
        <v>0</v>
      </c>
      <c r="BI68" s="1">
        <v>0</v>
      </c>
      <c r="BJ68" s="1">
        <v>0</v>
      </c>
      <c r="BK68" s="1">
        <v>0</v>
      </c>
      <c r="BL68" s="1">
        <v>0</v>
      </c>
      <c r="BM68" s="1">
        <v>0</v>
      </c>
      <c r="BN68" s="1">
        <v>0</v>
      </c>
      <c r="BO68" s="1">
        <v>0</v>
      </c>
      <c r="BP68" s="1">
        <v>0</v>
      </c>
      <c r="BQ68" s="1">
        <v>0</v>
      </c>
    </row>
    <row r="69" spans="1:69">
      <c r="A69" s="11">
        <v>43689</v>
      </c>
      <c r="B69" s="1">
        <v>-0.01814630511353332</v>
      </c>
      <c r="C69" s="1">
        <v>-0.004395848613276909</v>
      </c>
      <c r="D69" s="1">
        <v>0.01229591515380557</v>
      </c>
      <c r="E69" s="1">
        <v>-0.01093552461628899</v>
      </c>
      <c r="F69" s="1">
        <v>-0.0006674855198256502</v>
      </c>
      <c r="G69" s="1">
        <v>-0.02262780343420867</v>
      </c>
      <c r="H69" s="1">
        <v>-0.01058997474144896</v>
      </c>
      <c r="I69" s="1">
        <v>-0.01191267124128359</v>
      </c>
      <c r="J69" s="1">
        <v>-0.05147699304551312</v>
      </c>
      <c r="K69" s="1">
        <v>-0.0125360496687702</v>
      </c>
      <c r="L69" s="1">
        <v>-0.004954033244105038</v>
      </c>
      <c r="M69" s="1">
        <v>-0.004106530966753508</v>
      </c>
      <c r="N69" s="1">
        <v>0.001194082750356484</v>
      </c>
      <c r="O69" s="1">
        <v>-0.02463530949847659</v>
      </c>
      <c r="P69" s="1">
        <v>-0.004018993877739518</v>
      </c>
      <c r="Q69" s="1">
        <v>-0.02019791470208943</v>
      </c>
      <c r="R69" s="1">
        <v>-0.009600666355328746</v>
      </c>
      <c r="S69" s="1">
        <v>-0.02065318675207106</v>
      </c>
      <c r="T69" s="1">
        <v>-0.06323107382404503</v>
      </c>
      <c r="U69" s="1">
        <v>0</v>
      </c>
      <c r="V69" s="1">
        <v>-0.06974231996184599</v>
      </c>
      <c r="W69" s="1">
        <v>-0.007122506916085847</v>
      </c>
      <c r="X69" s="1">
        <v>-0.008765077777209362</v>
      </c>
      <c r="Y69" s="1">
        <v>-0.01604212014150408</v>
      </c>
      <c r="Z69" s="1">
        <v>-0.01119520713663469</v>
      </c>
      <c r="AA69" s="1">
        <v>-0.01568823554103804</v>
      </c>
      <c r="AB69" s="1">
        <v>-0.006414829919325959</v>
      </c>
      <c r="AC69" s="1">
        <v>-0.01338483018023384</v>
      </c>
      <c r="AD69" s="1">
        <v>-0.02697490784366741</v>
      </c>
      <c r="AE69" s="1">
        <v>0.005400774856613388</v>
      </c>
      <c r="AF69" s="1">
        <v>-0.02354896884319235</v>
      </c>
      <c r="AG69" s="1">
        <v>-0.03296838101736121</v>
      </c>
      <c r="AH69" s="1">
        <v>0.01121058306365152</v>
      </c>
      <c r="AI69" s="1">
        <v>-0.01877170403881545</v>
      </c>
      <c r="AJ69" s="1">
        <v>0.004718774301295303</v>
      </c>
      <c r="AK69" s="1">
        <v>-2.666049885147181E-05</v>
      </c>
      <c r="AL69" s="1">
        <v>-0.02187944338557146</v>
      </c>
      <c r="AM69" s="1">
        <v>-0.001879963117870198</v>
      </c>
      <c r="AN69" s="1">
        <v>-0.02174381837455475</v>
      </c>
      <c r="AO69" s="1">
        <v>-0.01320208094622843</v>
      </c>
      <c r="AP69" s="1">
        <v>-0.004081670844069074</v>
      </c>
      <c r="AQ69" s="1">
        <v>-0.01394247420705774</v>
      </c>
      <c r="AR69" s="1">
        <v>-0.02052296087167493</v>
      </c>
      <c r="AS69" s="1">
        <v>0.006150240965688392</v>
      </c>
      <c r="AT69" s="1">
        <v>-0.01278116876606661</v>
      </c>
      <c r="AU69" s="1">
        <v>0.007205783870075866</v>
      </c>
      <c r="AV69" s="1">
        <v>-0.03194727636181904</v>
      </c>
      <c r="AW69" s="1">
        <v>-0.02640993965313054</v>
      </c>
      <c r="AX69" s="1">
        <v>-0.02795827976588494</v>
      </c>
      <c r="AY69" s="1">
        <v>-0.02475835787929281</v>
      </c>
      <c r="AZ69" s="1">
        <v>-0.02522164268123506</v>
      </c>
      <c r="BA69" s="1">
        <v>-0.02728683259135956</v>
      </c>
      <c r="BB69" s="1">
        <v>-0.01758162344851011</v>
      </c>
      <c r="BC69" s="1">
        <v>-0.01217171725522226</v>
      </c>
      <c r="BD69" s="1">
        <v>-0.02021751936245342</v>
      </c>
      <c r="BE69" s="1">
        <v>0.004370294730074775</v>
      </c>
      <c r="BF69" s="1">
        <v>0.001960495423578568</v>
      </c>
      <c r="BG69" s="1">
        <v>-0.01877580263010525</v>
      </c>
      <c r="BH69" s="1">
        <v>-0.02553080524207207</v>
      </c>
      <c r="BI69" s="1">
        <v>-0.02526004038590979</v>
      </c>
      <c r="BJ69" s="1">
        <v>-0.02939141067962037</v>
      </c>
      <c r="BK69" s="1">
        <v>-0.02183970925567369</v>
      </c>
      <c r="BL69" s="1">
        <v>-0.01332019988486277</v>
      </c>
      <c r="BM69" s="1">
        <v>-0.01067393378274073</v>
      </c>
      <c r="BN69" s="1">
        <v>-0.01920188672539835</v>
      </c>
      <c r="BO69" s="1">
        <v>0.01683549364387482</v>
      </c>
      <c r="BP69" s="1">
        <v>0.01818181358885629</v>
      </c>
      <c r="BQ69" s="1">
        <v>-0.05478656930645354</v>
      </c>
    </row>
    <row r="70" spans="1:69">
      <c r="A70" s="11">
        <v>43690</v>
      </c>
      <c r="B70" s="1">
        <v>-0.002980982170461832</v>
      </c>
      <c r="C70" s="1">
        <v>0.0290269374646277</v>
      </c>
      <c r="D70" s="1">
        <v>0.01269850447153753</v>
      </c>
      <c r="E70" s="1">
        <v>-0.001228506738047086</v>
      </c>
      <c r="F70" s="1">
        <v>0.02493236978417679</v>
      </c>
      <c r="G70" s="1">
        <v>0.02634072621586681</v>
      </c>
      <c r="H70" s="1">
        <v>0.01146790787472129</v>
      </c>
      <c r="I70" s="1">
        <v>0.01545945847175911</v>
      </c>
      <c r="J70" s="1">
        <v>-0.00986739721902341</v>
      </c>
      <c r="K70" s="1">
        <v>0.02208503039755327</v>
      </c>
      <c r="L70" s="1">
        <v>0.04409660201093013</v>
      </c>
      <c r="M70" s="1">
        <v>0.009459104935058527</v>
      </c>
      <c r="N70" s="1">
        <v>0.0296277778735583</v>
      </c>
      <c r="O70" s="1">
        <v>0.01097924839923525</v>
      </c>
      <c r="P70" s="1">
        <v>0.003433208870624815</v>
      </c>
      <c r="Q70" s="1">
        <v>0.006520896150456368</v>
      </c>
      <c r="R70" s="1">
        <v>0.01824491609407985</v>
      </c>
      <c r="S70" s="1">
        <v>0.009318407591486721</v>
      </c>
      <c r="T70" s="1">
        <v>-0.001012608423764494</v>
      </c>
      <c r="U70" s="1">
        <v>0.01363636363636367</v>
      </c>
      <c r="V70" s="1">
        <v>-0.006199300267466512</v>
      </c>
      <c r="W70" s="1">
        <v>0.002199863422530868</v>
      </c>
      <c r="X70" s="1">
        <v>0.003746871963870912</v>
      </c>
      <c r="Y70" s="1">
        <v>0.02092711208289955</v>
      </c>
      <c r="Z70" s="1">
        <v>0.01920471172636451</v>
      </c>
      <c r="AA70" s="1">
        <v>0.01658061363058461</v>
      </c>
      <c r="AB70" s="1">
        <v>0.004304246039856574</v>
      </c>
      <c r="AC70" s="1">
        <v>0.005558094867242458</v>
      </c>
      <c r="AD70" s="1">
        <v>0.004368963766257838</v>
      </c>
      <c r="AE70" s="1">
        <v>-0.01969688630093525</v>
      </c>
      <c r="AF70" s="1">
        <v>0.01668696616312215</v>
      </c>
      <c r="AG70" s="1">
        <v>0.0141342972685492</v>
      </c>
      <c r="AH70" s="1">
        <v>0.00747931564803439</v>
      </c>
      <c r="AI70" s="1">
        <v>0.01541611005728827</v>
      </c>
      <c r="AJ70" s="1">
        <v>-0.005921898117159152</v>
      </c>
      <c r="AK70" s="1">
        <v>0.0005838098656716362</v>
      </c>
      <c r="AL70" s="1">
        <v>0.004305944425311514</v>
      </c>
      <c r="AM70" s="1">
        <v>-0.008240105631418415</v>
      </c>
      <c r="AN70" s="1">
        <v>0.02266288846578579</v>
      </c>
      <c r="AO70" s="1">
        <v>0.01661542812852512</v>
      </c>
      <c r="AP70" s="1">
        <v>0.003688398426592521</v>
      </c>
      <c r="AQ70" s="1">
        <v>0.02069369090459294</v>
      </c>
      <c r="AR70" s="1">
        <v>0.009742491870185166</v>
      </c>
      <c r="AS70" s="1">
        <v>0.004664968856517016</v>
      </c>
      <c r="AT70" s="1">
        <v>-0.006732480911060712</v>
      </c>
      <c r="AU70" s="1">
        <v>-0.006832735157195069</v>
      </c>
      <c r="AV70" s="1">
        <v>0.1093391654988827</v>
      </c>
      <c r="AW70" s="1">
        <v>-0.005369030258400853</v>
      </c>
      <c r="AX70" s="1">
        <v>0.01640218340625643</v>
      </c>
      <c r="AY70" s="1">
        <v>0.01039657764759205</v>
      </c>
      <c r="AZ70" s="1">
        <v>-0.002097664556953927</v>
      </c>
      <c r="BA70" s="1">
        <v>0.02275946401547779</v>
      </c>
      <c r="BB70" s="1">
        <v>-0.01205257557677675</v>
      </c>
      <c r="BC70" s="1">
        <v>0.01390592011622682</v>
      </c>
      <c r="BD70" s="1">
        <v>0.002022508289949432</v>
      </c>
      <c r="BE70" s="1">
        <v>0.006255269068240699</v>
      </c>
      <c r="BF70" s="1">
        <v>0.02714933731003599</v>
      </c>
      <c r="BG70" s="1">
        <v>0.01829069974858988</v>
      </c>
      <c r="BH70" s="1">
        <v>0.02615610421639536</v>
      </c>
      <c r="BI70" s="1">
        <v>0.008638215124886717</v>
      </c>
      <c r="BJ70" s="1">
        <v>0.01393718553772816</v>
      </c>
      <c r="BK70" s="1">
        <v>0.02475321337946035</v>
      </c>
      <c r="BL70" s="1">
        <v>0.01462497711181632</v>
      </c>
      <c r="BM70" s="1">
        <v>0.004795076731188619</v>
      </c>
      <c r="BN70" s="1">
        <v>0.02081337319955345</v>
      </c>
      <c r="BO70" s="1">
        <v>0.01333763173120728</v>
      </c>
      <c r="BP70" s="1">
        <v>0</v>
      </c>
      <c r="BQ70" s="1">
        <v>0.0250151848191229</v>
      </c>
    </row>
    <row r="71" spans="1:69">
      <c r="A71" s="11">
        <v>43691</v>
      </c>
      <c r="B71" s="1">
        <v>-0.004185688440600299</v>
      </c>
      <c r="C71" s="1">
        <v>0.001032965324739843</v>
      </c>
      <c r="D71" s="1">
        <v>0.0001212734181521569</v>
      </c>
      <c r="E71" s="1">
        <v>0.03013521215482129</v>
      </c>
      <c r="F71" s="1">
        <v>0.001504934424061632</v>
      </c>
      <c r="G71" s="1">
        <v>-0.0339507956348053</v>
      </c>
      <c r="H71" s="1">
        <v>-0.030990227063592</v>
      </c>
      <c r="I71" s="1">
        <v>-0.02633090931533533</v>
      </c>
      <c r="J71" s="1">
        <v>-0.05823733427867173</v>
      </c>
      <c r="K71" s="1">
        <v>-0.03364504585356554</v>
      </c>
      <c r="L71" s="1">
        <v>-0.04529971907372587</v>
      </c>
      <c r="M71" s="1">
        <v>-0.01585768018224532</v>
      </c>
      <c r="N71" s="1">
        <v>-0.01201000570239452</v>
      </c>
      <c r="O71" s="1">
        <v>-0.02142663957064916</v>
      </c>
      <c r="P71" s="1">
        <v>-0.01428579187201617</v>
      </c>
      <c r="Q71" s="1">
        <v>0</v>
      </c>
      <c r="R71" s="1">
        <v>-0.02935653865927901</v>
      </c>
      <c r="S71" s="1">
        <v>-0.0176546691002093</v>
      </c>
      <c r="T71" s="1">
        <v>-0.04256741368254258</v>
      </c>
      <c r="U71" s="1">
        <v>-0.02161438261981508</v>
      </c>
      <c r="V71" s="1">
        <v>0</v>
      </c>
      <c r="W71" s="1">
        <v>-0.01450655335726858</v>
      </c>
      <c r="X71" s="1">
        <v>-0.03110744849633895</v>
      </c>
      <c r="Y71" s="1">
        <v>-0.03813606276725134</v>
      </c>
      <c r="Z71" s="1">
        <v>-0.0275459720304595</v>
      </c>
      <c r="AA71" s="1">
        <v>-0.03262077906059047</v>
      </c>
      <c r="AB71" s="1">
        <v>-0.01428566863944014</v>
      </c>
      <c r="AC71" s="1">
        <v>0</v>
      </c>
      <c r="AD71" s="1">
        <v>0</v>
      </c>
      <c r="AE71" s="1">
        <v>-0.004824566030525834</v>
      </c>
      <c r="AF71" s="1">
        <v>0</v>
      </c>
      <c r="AG71" s="1">
        <v>0</v>
      </c>
      <c r="AH71" s="1">
        <v>-0.01400512534403897</v>
      </c>
      <c r="AI71" s="1">
        <v>-0.0415219768683367</v>
      </c>
      <c r="AJ71" s="1">
        <v>-0.0020542174910535</v>
      </c>
      <c r="AK71" s="1">
        <v>-0.02195028362180784</v>
      </c>
      <c r="AL71" s="1">
        <v>-0.02734007329044885</v>
      </c>
      <c r="AM71" s="1">
        <v>-0.02908008247171734</v>
      </c>
      <c r="AN71" s="1">
        <v>-0.04389521691406095</v>
      </c>
      <c r="AO71" s="1">
        <v>-0.0463782986251543</v>
      </c>
      <c r="AP71" s="1">
        <v>-0.0363412966059744</v>
      </c>
      <c r="AQ71" s="1">
        <v>-0.03011432577713569</v>
      </c>
      <c r="AR71" s="1">
        <v>-0.04335186507990496</v>
      </c>
      <c r="AS71" s="1">
        <v>-0.04217373344183417</v>
      </c>
      <c r="AT71" s="1">
        <v>0</v>
      </c>
      <c r="AU71" s="1">
        <v>-0.02492860656738849</v>
      </c>
      <c r="AV71" s="1">
        <v>0.004907149326208282</v>
      </c>
      <c r="AW71" s="1">
        <v>-0.0272725815871</v>
      </c>
      <c r="AX71" s="1">
        <v>-0.04688322277502277</v>
      </c>
      <c r="AY71" s="1">
        <v>-0.03804755184421471</v>
      </c>
      <c r="AZ71" s="1">
        <v>-0.04274732779209411</v>
      </c>
      <c r="BA71" s="1">
        <v>0</v>
      </c>
      <c r="BB71" s="1">
        <v>-0.01885396003845807</v>
      </c>
      <c r="BC71" s="1">
        <v>-0.03333323703564917</v>
      </c>
      <c r="BD71" s="1">
        <v>0</v>
      </c>
      <c r="BE71" s="1">
        <v>-0.007297582837151206</v>
      </c>
      <c r="BF71" s="1">
        <v>-0.03024170710954399</v>
      </c>
      <c r="BG71" s="1">
        <v>-0.02947679096658007</v>
      </c>
      <c r="BH71" s="1">
        <v>-0.06544687260065951</v>
      </c>
      <c r="BI71" s="1">
        <v>-0.04231738722645284</v>
      </c>
      <c r="BJ71" s="1">
        <v>-0.05920284725773806</v>
      </c>
      <c r="BK71" s="1">
        <v>-0.02415529227552116</v>
      </c>
      <c r="BL71" s="1">
        <v>-0.03369472307562449</v>
      </c>
      <c r="BM71" s="1">
        <v>-0.009164663526294303</v>
      </c>
      <c r="BN71" s="1">
        <v>-0.01126530842350038</v>
      </c>
      <c r="BO71" s="1">
        <v>-0.05915310657146977</v>
      </c>
      <c r="BP71" s="1">
        <v>0</v>
      </c>
      <c r="BQ71" s="1">
        <v>-0.05892855964448951</v>
      </c>
    </row>
    <row r="72" spans="1:69">
      <c r="A72" s="11">
        <v>43692</v>
      </c>
      <c r="B72" s="1">
        <v>0.00720574443592259</v>
      </c>
      <c r="C72" s="1">
        <v>0.00254017140352536</v>
      </c>
      <c r="D72" s="1">
        <v>0.008540185921835031</v>
      </c>
      <c r="E72" s="1">
        <v>-0.02268642191609949</v>
      </c>
      <c r="F72" s="1">
        <v>0.00928302443782103</v>
      </c>
      <c r="G72" s="1">
        <v>0</v>
      </c>
      <c r="H72" s="1">
        <v>0.01540557903984219</v>
      </c>
      <c r="I72" s="1">
        <v>0.001475148023432071</v>
      </c>
      <c r="J72" s="1">
        <v>-0.01884919640008131</v>
      </c>
      <c r="K72" s="1">
        <v>0.007464685662255555</v>
      </c>
      <c r="L72" s="1">
        <v>-0.02961098429404396</v>
      </c>
      <c r="M72" s="1">
        <v>0.00646961018957648</v>
      </c>
      <c r="N72" s="1">
        <v>0.03029744376204957</v>
      </c>
      <c r="O72" s="1">
        <v>-0.0071986604075992</v>
      </c>
      <c r="P72" s="1">
        <v>0.01607622229342676</v>
      </c>
      <c r="Q72" s="1">
        <v>-0.004702247724936104</v>
      </c>
      <c r="R72" s="1">
        <v>0.01256773956766932</v>
      </c>
      <c r="S72" s="1">
        <v>-0.001154302848764832</v>
      </c>
      <c r="T72" s="1">
        <v>0.002822804339458029</v>
      </c>
      <c r="U72" s="1">
        <v>-0.002429181396501612</v>
      </c>
      <c r="V72" s="1">
        <v>-0.04113054132410054</v>
      </c>
      <c r="W72" s="1">
        <v>9.678972137483477E-05</v>
      </c>
      <c r="X72" s="1">
        <v>-0.006147247313245119</v>
      </c>
      <c r="Y72" s="1">
        <v>-0.007557907266842245</v>
      </c>
      <c r="Z72" s="1">
        <v>0.002550885673954006</v>
      </c>
      <c r="AA72" s="1">
        <v>0.003529031420838935</v>
      </c>
      <c r="AB72" s="1">
        <v>-0.0003623051986183512</v>
      </c>
      <c r="AC72" s="1">
        <v>-0.01374903657904747</v>
      </c>
      <c r="AD72" s="1">
        <v>-0.001457439258532478</v>
      </c>
      <c r="AE72" s="1">
        <v>0.009978008169874819</v>
      </c>
      <c r="AF72" s="1">
        <v>0.004312887247055253</v>
      </c>
      <c r="AG72" s="1">
        <v>-0.0004518440214015262</v>
      </c>
      <c r="AH72" s="1">
        <v>0.02627235410441786</v>
      </c>
      <c r="AI72" s="1">
        <v>0.003816876459635798</v>
      </c>
      <c r="AJ72" s="1">
        <v>0.02202557347230383</v>
      </c>
      <c r="AK72" s="1">
        <v>0.01225143768942005</v>
      </c>
      <c r="AL72" s="1">
        <v>0.004350869003272972</v>
      </c>
      <c r="AM72" s="1">
        <v>0.009046428314939181</v>
      </c>
      <c r="AN72" s="1">
        <v>-0.003120095606547024</v>
      </c>
      <c r="AO72" s="1">
        <v>0.01602576103961173</v>
      </c>
      <c r="AP72" s="1">
        <v>-0.04872870528407192</v>
      </c>
      <c r="AQ72" s="1">
        <v>-0.002239169513442718</v>
      </c>
      <c r="AR72" s="1">
        <v>-0.0006217324515316314</v>
      </c>
      <c r="AS72" s="1">
        <v>-0.01119981194208564</v>
      </c>
      <c r="AT72" s="1">
        <v>-0.02659017106725936</v>
      </c>
      <c r="AU72" s="1">
        <v>0.01051418083447331</v>
      </c>
      <c r="AV72" s="1">
        <v>-0.02826859541829896</v>
      </c>
      <c r="AW72" s="1">
        <v>0.00700917602931117</v>
      </c>
      <c r="AX72" s="1">
        <v>0.0009628908370393763</v>
      </c>
      <c r="AY72" s="1">
        <v>-0.003855607094317093</v>
      </c>
      <c r="AZ72" s="1">
        <v>-0.006588543785201129</v>
      </c>
      <c r="BA72" s="1">
        <v>0.003795004571358618</v>
      </c>
      <c r="BB72" s="1">
        <v>0.02147705374730124</v>
      </c>
      <c r="BC72" s="1">
        <v>-0.00287363171618471</v>
      </c>
      <c r="BD72" s="1">
        <v>-0.01866499823609835</v>
      </c>
      <c r="BE72" s="1">
        <v>0.01905813319599714</v>
      </c>
      <c r="BF72" s="1">
        <v>0.02958875079689482</v>
      </c>
      <c r="BG72" s="1">
        <v>0.0009491775211258879</v>
      </c>
      <c r="BH72" s="1">
        <v>-0.01812213606208746</v>
      </c>
      <c r="BI72" s="1">
        <v>-0.02630194602735203</v>
      </c>
      <c r="BJ72" s="1">
        <v>-0.001744540680977402</v>
      </c>
      <c r="BK72" s="1">
        <v>0.004317259356290126</v>
      </c>
      <c r="BL72" s="1">
        <v>0.01102831032177787</v>
      </c>
      <c r="BM72" s="1">
        <v>0.001915484478285601</v>
      </c>
      <c r="BN72" s="1">
        <v>0.06111124477343655</v>
      </c>
      <c r="BO72" s="1">
        <v>0.0112558483291707</v>
      </c>
      <c r="BP72" s="1">
        <v>0.008928507187885959</v>
      </c>
      <c r="BQ72" s="1">
        <v>-0.03289052975297291</v>
      </c>
    </row>
    <row r="73" spans="1:69">
      <c r="A73" s="11">
        <v>43693</v>
      </c>
      <c r="B73" s="1">
        <v>0</v>
      </c>
      <c r="C73" s="1">
        <v>0</v>
      </c>
      <c r="D73" s="1">
        <v>0</v>
      </c>
      <c r="E73" s="1">
        <v>0</v>
      </c>
      <c r="F73" s="1">
        <v>0</v>
      </c>
      <c r="G73" s="1">
        <v>0.01000715596686752</v>
      </c>
      <c r="H73" s="1">
        <v>0.01113895992434299</v>
      </c>
      <c r="I73" s="1">
        <v>0.0135506592897312</v>
      </c>
      <c r="J73" s="1">
        <v>0.0508931656555105</v>
      </c>
      <c r="K73" s="1">
        <v>0.009261785673171152</v>
      </c>
      <c r="L73" s="1">
        <v>0.04338207189081955</v>
      </c>
      <c r="M73" s="1">
        <v>0.01140084169803335</v>
      </c>
      <c r="N73" s="1">
        <v>0.04569686067575129</v>
      </c>
      <c r="O73" s="1">
        <v>0.004229836458754521</v>
      </c>
      <c r="P73" s="1">
        <v>0.01893788530687113</v>
      </c>
      <c r="Q73" s="1">
        <v>0</v>
      </c>
      <c r="R73" s="1">
        <v>0.009502048870045909</v>
      </c>
      <c r="S73" s="1">
        <v>0.01056466673680889</v>
      </c>
      <c r="T73" s="1">
        <v>0.06403952143549452</v>
      </c>
      <c r="U73" s="1">
        <v>0.01263496474669279</v>
      </c>
      <c r="V73" s="1">
        <v>0</v>
      </c>
      <c r="W73" s="1">
        <v>0.03253607746269993</v>
      </c>
      <c r="X73" s="1">
        <v>0.007908248431093057</v>
      </c>
      <c r="Y73" s="1">
        <v>0.006991230244595359</v>
      </c>
      <c r="Z73" s="1">
        <v>0.00885838827518004</v>
      </c>
      <c r="AA73" s="1">
        <v>0.005079241411661828</v>
      </c>
      <c r="AB73" s="1">
        <v>0.01123586443560765</v>
      </c>
      <c r="AC73" s="1">
        <v>0</v>
      </c>
      <c r="AD73" s="1">
        <v>0</v>
      </c>
      <c r="AE73" s="1">
        <v>0</v>
      </c>
      <c r="AF73" s="1">
        <v>0</v>
      </c>
      <c r="AG73" s="1">
        <v>0</v>
      </c>
      <c r="AH73" s="1">
        <v>0.006868135660634378</v>
      </c>
      <c r="AI73" s="1">
        <v>0.02395449629481283</v>
      </c>
      <c r="AJ73" s="1">
        <v>0</v>
      </c>
      <c r="AK73" s="1">
        <v>0.009478781533517999</v>
      </c>
      <c r="AL73" s="1">
        <v>0.01362288734832107</v>
      </c>
      <c r="AM73" s="1">
        <v>0.01284222857809958</v>
      </c>
      <c r="AN73" s="1">
        <v>0.01386084054987058</v>
      </c>
      <c r="AO73" s="1">
        <v>0.006079197286895432</v>
      </c>
      <c r="AP73" s="1">
        <v>0.01826278357593214</v>
      </c>
      <c r="AQ73" s="1">
        <v>0.01832749170747583</v>
      </c>
      <c r="AR73" s="1">
        <v>0.0197000928047022</v>
      </c>
      <c r="AS73" s="1">
        <v>0.02380300850315287</v>
      </c>
      <c r="AT73" s="1">
        <v>0</v>
      </c>
      <c r="AU73" s="1">
        <v>0.00736537060894582</v>
      </c>
      <c r="AV73" s="1">
        <v>0.01476143894363857</v>
      </c>
      <c r="AW73" s="1">
        <v>0.004930569157251652</v>
      </c>
      <c r="AX73" s="1">
        <v>0.0181176405795842</v>
      </c>
      <c r="AY73" s="1">
        <v>0.02422271768008777</v>
      </c>
      <c r="AZ73" s="1">
        <v>0.03831987682029525</v>
      </c>
      <c r="BA73" s="1">
        <v>0</v>
      </c>
      <c r="BB73" s="1">
        <v>0</v>
      </c>
      <c r="BC73" s="1">
        <v>0.01873204379280757</v>
      </c>
      <c r="BD73" s="1">
        <v>0</v>
      </c>
      <c r="BE73" s="1">
        <v>0.01576285356372886</v>
      </c>
      <c r="BF73" s="1">
        <v>0.02253755516208678</v>
      </c>
      <c r="BG73" s="1">
        <v>0.01811131468756977</v>
      </c>
      <c r="BH73" s="1">
        <v>0.01994065540164347</v>
      </c>
      <c r="BI73" s="1">
        <v>0.007563446132755391</v>
      </c>
      <c r="BJ73" s="1">
        <v>0.004961915883711754</v>
      </c>
      <c r="BK73" s="1">
        <v>0.005895647685164596</v>
      </c>
      <c r="BL73" s="1">
        <v>0.01097093422076756</v>
      </c>
      <c r="BM73" s="1">
        <v>0.003933142397121614</v>
      </c>
      <c r="BN73" s="1">
        <v>0.002662123037080466</v>
      </c>
      <c r="BO73" s="1">
        <v>0.006519308389226985</v>
      </c>
      <c r="BP73" s="1">
        <v>0</v>
      </c>
      <c r="BQ73" s="1">
        <v>0.006540215942671068</v>
      </c>
    </row>
    <row r="74" spans="1:69">
      <c r="A74" s="11">
        <v>43695</v>
      </c>
      <c r="B74" s="1">
        <v>0.02484099856176214</v>
      </c>
      <c r="C74" s="1">
        <v>0.01266817431792466</v>
      </c>
      <c r="D74" s="1">
        <v>0.0167558113339239</v>
      </c>
      <c r="E74" s="1">
        <v>0.005497726998748842</v>
      </c>
      <c r="F74" s="1">
        <v>0.001213747094223727</v>
      </c>
      <c r="G74" s="1">
        <v>0</v>
      </c>
      <c r="H74" s="1">
        <v>0</v>
      </c>
      <c r="I74" s="1">
        <v>0</v>
      </c>
      <c r="J74" s="1">
        <v>0</v>
      </c>
      <c r="K74" s="1">
        <v>0</v>
      </c>
      <c r="L74" s="1">
        <v>0</v>
      </c>
      <c r="M74" s="1">
        <v>0</v>
      </c>
      <c r="N74" s="1">
        <v>0</v>
      </c>
      <c r="O74" s="1">
        <v>0</v>
      </c>
      <c r="P74" s="1">
        <v>0</v>
      </c>
      <c r="Q74" s="1">
        <v>-0.0007348847812833625</v>
      </c>
      <c r="R74" s="1">
        <v>0</v>
      </c>
      <c r="S74" s="1">
        <v>0</v>
      </c>
      <c r="T74" s="1">
        <v>0</v>
      </c>
      <c r="U74" s="1">
        <v>0</v>
      </c>
      <c r="V74" s="1">
        <v>0.01636506612076727</v>
      </c>
      <c r="W74" s="1">
        <v>0</v>
      </c>
      <c r="X74" s="1">
        <v>0</v>
      </c>
      <c r="Y74" s="1">
        <v>0</v>
      </c>
      <c r="Z74" s="1">
        <v>0</v>
      </c>
      <c r="AA74" s="1">
        <v>0</v>
      </c>
      <c r="AB74" s="1">
        <v>0</v>
      </c>
      <c r="AC74" s="1">
        <v>0.00221375058210671</v>
      </c>
      <c r="AD74" s="1">
        <v>-0.008959590439093112</v>
      </c>
      <c r="AE74" s="1">
        <v>0.01088436611774846</v>
      </c>
      <c r="AF74" s="1">
        <v>0.01013960822017146</v>
      </c>
      <c r="AG74" s="1">
        <v>0.004196046612221727</v>
      </c>
      <c r="AH74" s="1">
        <v>0</v>
      </c>
      <c r="AI74" s="1">
        <v>0</v>
      </c>
      <c r="AJ74" s="1">
        <v>0.005740194908640639</v>
      </c>
      <c r="AK74" s="1">
        <v>0</v>
      </c>
      <c r="AL74" s="1">
        <v>0</v>
      </c>
      <c r="AM74" s="1">
        <v>0</v>
      </c>
      <c r="AN74" s="1">
        <v>0</v>
      </c>
      <c r="AO74" s="1">
        <v>0</v>
      </c>
      <c r="AP74" s="1">
        <v>0</v>
      </c>
      <c r="AQ74" s="1">
        <v>0</v>
      </c>
      <c r="AR74" s="1">
        <v>0</v>
      </c>
      <c r="AS74" s="1">
        <v>0</v>
      </c>
      <c r="AT74" s="1">
        <v>0.003749445342118074</v>
      </c>
      <c r="AU74" s="1">
        <v>0</v>
      </c>
      <c r="AV74" s="1">
        <v>0</v>
      </c>
      <c r="AW74" s="1">
        <v>0</v>
      </c>
      <c r="AX74" s="1">
        <v>0</v>
      </c>
      <c r="AY74" s="1">
        <v>0</v>
      </c>
      <c r="AZ74" s="1">
        <v>0</v>
      </c>
      <c r="BA74" s="1">
        <v>-0.01460723031560951</v>
      </c>
      <c r="BB74" s="1">
        <v>0.00516409029190612</v>
      </c>
      <c r="BC74" s="1">
        <v>0</v>
      </c>
      <c r="BD74" s="1">
        <v>2.308267783535101E-05</v>
      </c>
      <c r="BE74" s="1">
        <v>0</v>
      </c>
      <c r="BF74" s="1">
        <v>0</v>
      </c>
      <c r="BG74" s="1">
        <v>0</v>
      </c>
      <c r="BH74" s="1">
        <v>0</v>
      </c>
      <c r="BI74" s="1">
        <v>0</v>
      </c>
      <c r="BJ74" s="1">
        <v>0</v>
      </c>
      <c r="BK74" s="1">
        <v>0</v>
      </c>
      <c r="BL74" s="1">
        <v>0</v>
      </c>
      <c r="BM74" s="1">
        <v>0</v>
      </c>
      <c r="BN74" s="1">
        <v>0</v>
      </c>
      <c r="BO74" s="1">
        <v>0</v>
      </c>
      <c r="BP74" s="1">
        <v>0.008849494413406545</v>
      </c>
      <c r="BQ74" s="1">
        <v>0</v>
      </c>
    </row>
    <row r="75" spans="1:69">
      <c r="A75" s="11">
        <v>43696</v>
      </c>
      <c r="B75" s="1">
        <v>-0.002133039419087157</v>
      </c>
      <c r="C75" s="1">
        <v>0.0132134384118241</v>
      </c>
      <c r="D75" s="1">
        <v>0.007206185230647533</v>
      </c>
      <c r="E75" s="1">
        <v>-0.009720515611446268</v>
      </c>
      <c r="F75" s="1">
        <v>0.01337274288460044</v>
      </c>
      <c r="G75" s="1">
        <v>0.009200067012950841</v>
      </c>
      <c r="H75" s="1">
        <v>0.0005696677740001377</v>
      </c>
      <c r="I75" s="1">
        <v>0.007459820128074668</v>
      </c>
      <c r="J75" s="1">
        <v>0.009621527714056777</v>
      </c>
      <c r="K75" s="1">
        <v>0.01313753815931462</v>
      </c>
      <c r="L75" s="1">
        <v>0.0401693069665825</v>
      </c>
      <c r="M75" s="1">
        <v>-0.0002398626447107644</v>
      </c>
      <c r="N75" s="1">
        <v>0.0210767041646005</v>
      </c>
      <c r="O75" s="1">
        <v>-0.002707654805817139</v>
      </c>
      <c r="P75" s="1">
        <v>0.01152792382126844</v>
      </c>
      <c r="Q75" s="1">
        <v>0.006093746092180607</v>
      </c>
      <c r="R75" s="1">
        <v>0.005508822893529386</v>
      </c>
      <c r="S75" s="1">
        <v>0.01045415630114777</v>
      </c>
      <c r="T75" s="1">
        <v>0.01091261907205654</v>
      </c>
      <c r="U75" s="1">
        <v>-0.001179648430290059</v>
      </c>
      <c r="V75" s="1">
        <v>0.001400191941111961</v>
      </c>
      <c r="W75" s="1">
        <v>0.00309483109401576</v>
      </c>
      <c r="X75" s="1">
        <v>0.0003075867531470156</v>
      </c>
      <c r="Y75" s="1">
        <v>0.006198883068367245</v>
      </c>
      <c r="Z75" s="1">
        <v>0.01770549462168503</v>
      </c>
      <c r="AA75" s="1">
        <v>0.01321766256522849</v>
      </c>
      <c r="AB75" s="1">
        <v>0.01648749344992106</v>
      </c>
      <c r="AC75" s="1">
        <v>0.01865585601810071</v>
      </c>
      <c r="AD75" s="1">
        <v>0.006933401197431133</v>
      </c>
      <c r="AE75" s="1">
        <v>-0.01126405656474483</v>
      </c>
      <c r="AF75" s="1">
        <v>-0.01476149121568193</v>
      </c>
      <c r="AG75" s="1">
        <v>0.01941390773784146</v>
      </c>
      <c r="AH75" s="1">
        <v>0.008164919389483716</v>
      </c>
      <c r="AI75" s="1">
        <v>0.009004803187603994</v>
      </c>
      <c r="AJ75" s="1">
        <v>-0.004305691828537572</v>
      </c>
      <c r="AK75" s="1">
        <v>0.009204385362890033</v>
      </c>
      <c r="AL75" s="1">
        <v>0.004723591796892856</v>
      </c>
      <c r="AM75" s="1">
        <v>0.007177015371678808</v>
      </c>
      <c r="AN75" s="1">
        <v>0.009261402993747891</v>
      </c>
      <c r="AO75" s="1">
        <v>0.01344584246998681</v>
      </c>
      <c r="AP75" s="1">
        <v>0.04549425116431682</v>
      </c>
      <c r="AQ75" s="1">
        <v>0.01674859070957369</v>
      </c>
      <c r="AR75" s="1">
        <v>0.01132036712156914</v>
      </c>
      <c r="AS75" s="1">
        <v>0.02173057250696675</v>
      </c>
      <c r="AT75" s="1">
        <v>-0.009605084283233367</v>
      </c>
      <c r="AU75" s="1">
        <v>0.005898120979696886</v>
      </c>
      <c r="AV75" s="1">
        <v>0.01458521803939017</v>
      </c>
      <c r="AW75" s="1">
        <v>0.01529573662182471</v>
      </c>
      <c r="AX75" s="1">
        <v>0.01070878710930967</v>
      </c>
      <c r="AY75" s="1">
        <v>0.01468609385514363</v>
      </c>
      <c r="AZ75" s="1">
        <v>0.01206520205676953</v>
      </c>
      <c r="BA75" s="1">
        <v>-0.01063837215493257</v>
      </c>
      <c r="BB75" s="1">
        <v>-0.01467881622937717</v>
      </c>
      <c r="BC75" s="1">
        <v>0.01078492720210922</v>
      </c>
      <c r="BD75" s="1">
        <v>0.01090778239400692</v>
      </c>
      <c r="BE75" s="1">
        <v>0.002104054370855701</v>
      </c>
      <c r="BF75" s="1">
        <v>0.007346906745399062</v>
      </c>
      <c r="BG75" s="1">
        <v>0.02095553749977164</v>
      </c>
      <c r="BH75" s="1">
        <v>0.03132666502806747</v>
      </c>
      <c r="BI75" s="1">
        <v>0.006434361484606521</v>
      </c>
      <c r="BJ75" s="1">
        <v>0.009999072238328743</v>
      </c>
      <c r="BK75" s="1">
        <v>-0.003988818244715309</v>
      </c>
      <c r="BL75" s="1">
        <v>-0.01397025249803907</v>
      </c>
      <c r="BM75" s="1">
        <v>0.009304562751718315</v>
      </c>
      <c r="BN75" s="1">
        <v>0.007257343969621299</v>
      </c>
      <c r="BO75" s="1">
        <v>0.02843604941683453</v>
      </c>
      <c r="BP75" s="1">
        <v>0.04385976565208849</v>
      </c>
      <c r="BQ75" s="1">
        <v>0.03833659125575473</v>
      </c>
    </row>
    <row r="76" spans="1:69">
      <c r="A76" s="11">
        <v>43697</v>
      </c>
      <c r="B76" s="1">
        <v>0.00446947414134069</v>
      </c>
      <c r="C76" s="1">
        <v>-0.01342696753611139</v>
      </c>
      <c r="D76" s="1">
        <v>-0.01190479676487033</v>
      </c>
      <c r="E76" s="1">
        <v>0.02208592592289227</v>
      </c>
      <c r="F76" s="1">
        <v>-0.003738214743385204</v>
      </c>
      <c r="G76" s="1">
        <v>-0.01192147732537208</v>
      </c>
      <c r="H76" s="1">
        <v>-0.01049399364284243</v>
      </c>
      <c r="I76" s="1">
        <v>-0.007404583268766363</v>
      </c>
      <c r="J76" s="1">
        <v>-0.02414232020118534</v>
      </c>
      <c r="K76" s="1">
        <v>-0.008116198419710674</v>
      </c>
      <c r="L76" s="1">
        <v>-0.01219528404139325</v>
      </c>
      <c r="M76" s="1">
        <v>-0.02027077563305746</v>
      </c>
      <c r="N76" s="1">
        <v>-0.00600175046419138</v>
      </c>
      <c r="O76" s="1">
        <v>-0.00211158252542909</v>
      </c>
      <c r="P76" s="1">
        <v>-0.00232569784088088</v>
      </c>
      <c r="Q76" s="1">
        <v>-0.02245199569385126</v>
      </c>
      <c r="R76" s="1">
        <v>-0.009578620861329989</v>
      </c>
      <c r="S76" s="1">
        <v>-0.004526317612943975</v>
      </c>
      <c r="T76" s="1">
        <v>-0.01014061351848938</v>
      </c>
      <c r="U76" s="1">
        <v>0</v>
      </c>
      <c r="V76" s="1">
        <v>-0.03086771774752983</v>
      </c>
      <c r="W76" s="1">
        <v>0.001028427555096467</v>
      </c>
      <c r="X76" s="1">
        <v>-0.0006493446805605485</v>
      </c>
      <c r="Y76" s="1">
        <v>-0.01835881772118608</v>
      </c>
      <c r="Z76" s="1">
        <v>-0.01315035264105835</v>
      </c>
      <c r="AA76" s="1">
        <v>0.006522617525125174</v>
      </c>
      <c r="AB76" s="1">
        <v>-0.004936587311929586</v>
      </c>
      <c r="AC76" s="1">
        <v>-0.01116375644074019</v>
      </c>
      <c r="AD76" s="1">
        <v>0.001800200314984846</v>
      </c>
      <c r="AE76" s="1">
        <v>0.002345287727716139</v>
      </c>
      <c r="AF76" s="1">
        <v>-0.01186618213747759</v>
      </c>
      <c r="AG76" s="1">
        <v>0.008386816440156153</v>
      </c>
      <c r="AH76" s="1">
        <v>-0.02029820828588957</v>
      </c>
      <c r="AI76" s="1">
        <v>-0.01269667285356524</v>
      </c>
      <c r="AJ76" s="1">
        <v>-0.00392195379923399</v>
      </c>
      <c r="AK76" s="1">
        <v>0.003364452102373683</v>
      </c>
      <c r="AL76" s="1">
        <v>0.005596910562759572</v>
      </c>
      <c r="AM76" s="1">
        <v>0.001187720987414043</v>
      </c>
      <c r="AN76" s="1">
        <v>-0.008739320104143133</v>
      </c>
      <c r="AO76" s="1">
        <v>-0.01267658931924098</v>
      </c>
      <c r="AP76" s="1">
        <v>0.008368279655839528</v>
      </c>
      <c r="AQ76" s="1">
        <v>-0.008308738131103555</v>
      </c>
      <c r="AR76" s="1">
        <v>-0.01896910560499121</v>
      </c>
      <c r="AS76" s="1">
        <v>-0.0335833424411931</v>
      </c>
      <c r="AT76" s="1">
        <v>-0.0167025864089495</v>
      </c>
      <c r="AU76" s="1">
        <v>-0.002891165482337699</v>
      </c>
      <c r="AV76" s="1">
        <v>-0.05010496490318017</v>
      </c>
      <c r="AW76" s="1">
        <v>-0.01620234782545926</v>
      </c>
      <c r="AX76" s="1">
        <v>-0.01682755894010557</v>
      </c>
      <c r="AY76" s="1">
        <v>-0.01909512499467181</v>
      </c>
      <c r="AZ76" s="1">
        <v>-0.01823276982711963</v>
      </c>
      <c r="BA76" s="1">
        <v>-0.02203418988154182</v>
      </c>
      <c r="BB76" s="1">
        <v>0.0156423646933781</v>
      </c>
      <c r="BC76" s="1">
        <v>-0.01014517260210179</v>
      </c>
      <c r="BD76" s="1">
        <v>-0.0005941347078575188</v>
      </c>
      <c r="BE76" s="1">
        <v>-0.01889782997201839</v>
      </c>
      <c r="BF76" s="1">
        <v>-0.008914061907265625</v>
      </c>
      <c r="BG76" s="1">
        <v>-0.01642030197628785</v>
      </c>
      <c r="BH76" s="1">
        <v>-0.00427633574634001</v>
      </c>
      <c r="BI76" s="1">
        <v>-0.01172089586242542</v>
      </c>
      <c r="BJ76" s="1">
        <v>-0.006671832214402373</v>
      </c>
      <c r="BK76" s="1">
        <v>-0.01859358191187532</v>
      </c>
      <c r="BL76" s="1">
        <v>-0.002719847678492648</v>
      </c>
      <c r="BM76" s="1">
        <v>-0.01536450047120141</v>
      </c>
      <c r="BN76" s="1">
        <v>-0.01546436627409298</v>
      </c>
      <c r="BO76" s="1">
        <v>-0.006144510738551823</v>
      </c>
      <c r="BP76" s="1">
        <v>0</v>
      </c>
      <c r="BQ76" s="1">
        <v>-0.02315397930741647</v>
      </c>
    </row>
    <row r="77" spans="1:69">
      <c r="A77" s="11">
        <v>43698</v>
      </c>
      <c r="B77" s="1">
        <v>0.002708562204497111</v>
      </c>
      <c r="C77" s="1">
        <v>0.0207274728419713</v>
      </c>
      <c r="D77" s="1">
        <v>0.009674163654979973</v>
      </c>
      <c r="E77" s="1">
        <v>-0.01320527903135749</v>
      </c>
      <c r="F77" s="1">
        <v>0.03564723918766055</v>
      </c>
      <c r="G77" s="1">
        <v>0.004258357187526762</v>
      </c>
      <c r="H77" s="1">
        <v>-0.0555342804268798</v>
      </c>
      <c r="I77" s="1">
        <v>0.006491018541705973</v>
      </c>
      <c r="J77" s="1">
        <v>0.031901089566722</v>
      </c>
      <c r="K77" s="1">
        <v>0.01230169876407006</v>
      </c>
      <c r="L77" s="1">
        <v>0.01406051608958347</v>
      </c>
      <c r="M77" s="1">
        <v>-0.004162840052695516</v>
      </c>
      <c r="N77" s="1">
        <v>-0.01111676060079381</v>
      </c>
      <c r="O77" s="1">
        <v>0.006348225105410776</v>
      </c>
      <c r="P77" s="1">
        <v>0.001981619625589737</v>
      </c>
      <c r="Q77" s="1">
        <v>-0.01057576826996065</v>
      </c>
      <c r="R77" s="1">
        <v>0.009928006830314251</v>
      </c>
      <c r="S77" s="1">
        <v>0.009123295487258209</v>
      </c>
      <c r="T77" s="1">
        <v>0.01057498584732963</v>
      </c>
      <c r="U77" s="1">
        <v>-0.01099299616450855</v>
      </c>
      <c r="V77" s="1">
        <v>-0.02398928542996659</v>
      </c>
      <c r="W77" s="1">
        <v>0.004669842172645211</v>
      </c>
      <c r="X77" s="1">
        <v>0.00123120587877823</v>
      </c>
      <c r="Y77" s="1">
        <v>0.02886902749040732</v>
      </c>
      <c r="Z77" s="1">
        <v>0.007237761610718429</v>
      </c>
      <c r="AA77" s="1">
        <v>0.01804323126876772</v>
      </c>
      <c r="AB77" s="1">
        <v>0</v>
      </c>
      <c r="AC77" s="1">
        <v>0.006251274477295343</v>
      </c>
      <c r="AD77" s="1">
        <v>-0.02347265182663993</v>
      </c>
      <c r="AE77" s="1">
        <v>-0.007688280871946951</v>
      </c>
      <c r="AF77" s="1">
        <v>-0.03165941523095805</v>
      </c>
      <c r="AG77" s="1">
        <v>-0.004565024215146818</v>
      </c>
      <c r="AH77" s="1">
        <v>-0.009313153949755404</v>
      </c>
      <c r="AI77" s="1">
        <v>0.002795522106850523</v>
      </c>
      <c r="AJ77" s="1">
        <v>0.003634484922603543</v>
      </c>
      <c r="AK77" s="1">
        <v>0.003274094946486672</v>
      </c>
      <c r="AL77" s="1">
        <v>0.02037070016925058</v>
      </c>
      <c r="AM77" s="1">
        <v>0.02147090739110014</v>
      </c>
      <c r="AN77" s="1">
        <v>0.00859575323712547</v>
      </c>
      <c r="AO77" s="1">
        <v>-0.001414474241277608</v>
      </c>
      <c r="AP77" s="1">
        <v>0.04066386891063023</v>
      </c>
      <c r="AQ77" s="1">
        <v>0.01114661268738826</v>
      </c>
      <c r="AR77" s="1">
        <v>0.006969271773815233</v>
      </c>
      <c r="AS77" s="1">
        <v>-0.003946595920673701</v>
      </c>
      <c r="AT77" s="1">
        <v>-0.03945199069126726</v>
      </c>
      <c r="AU77" s="1">
        <v>0.0003522742660946321</v>
      </c>
      <c r="AV77" s="1">
        <v>0.01706098605484008</v>
      </c>
      <c r="AW77" s="1">
        <v>0.007512357718382434</v>
      </c>
      <c r="AX77" s="1">
        <v>-0.001584859214241563</v>
      </c>
      <c r="AY77" s="1">
        <v>0.009299259467261622</v>
      </c>
      <c r="AZ77" s="1">
        <v>0.009285688739024689</v>
      </c>
      <c r="BA77" s="1">
        <v>-0.03244418083593714</v>
      </c>
      <c r="BB77" s="1">
        <v>-0.004829087998651893</v>
      </c>
      <c r="BC77" s="1">
        <v>0.006361682655470879</v>
      </c>
      <c r="BD77" s="1">
        <v>0.01329011022059912</v>
      </c>
      <c r="BE77" s="1">
        <v>-0.001337591733714505</v>
      </c>
      <c r="BF77" s="1">
        <v>0.0007008241813573068</v>
      </c>
      <c r="BG77" s="1">
        <v>0.00881077756191595</v>
      </c>
      <c r="BH77" s="1">
        <v>-0.02227040277645653</v>
      </c>
      <c r="BI77" s="1">
        <v>0.01078171273128015</v>
      </c>
      <c r="BJ77" s="1">
        <v>0.01559987852665867</v>
      </c>
      <c r="BK77" s="1">
        <v>0.0007913640612808859</v>
      </c>
      <c r="BL77" s="1">
        <v>0.02733555913392949</v>
      </c>
      <c r="BM77" s="1">
        <v>0.01089564785931763</v>
      </c>
      <c r="BN77" s="1">
        <v>-0.0002677757223207289</v>
      </c>
      <c r="BO77" s="1">
        <v>0.01174658494010261</v>
      </c>
      <c r="BP77" s="1">
        <v>0.02520996139299969</v>
      </c>
      <c r="BQ77" s="1">
        <v>0.01024986068702893</v>
      </c>
    </row>
    <row r="78" spans="1:69">
      <c r="A78" s="11">
        <v>43699</v>
      </c>
      <c r="B78" s="1">
        <v>0.008103338934978943</v>
      </c>
      <c r="C78" s="1">
        <v>-0.003065131027639501</v>
      </c>
      <c r="D78" s="1">
        <v>0.0310367527434563</v>
      </c>
      <c r="E78" s="1">
        <v>-0.002433037539734562</v>
      </c>
      <c r="F78" s="1">
        <v>0.02364126768829289</v>
      </c>
      <c r="G78" s="1">
        <v>-0.006242454309986489</v>
      </c>
      <c r="H78" s="1">
        <v>0.01082071222424985</v>
      </c>
      <c r="I78" s="1">
        <v>0.005871481952555824</v>
      </c>
      <c r="J78" s="1">
        <v>0.006309112011903872</v>
      </c>
      <c r="K78" s="1">
        <v>-0.01035349072593927</v>
      </c>
      <c r="L78" s="1">
        <v>-0.01555625721662557</v>
      </c>
      <c r="M78" s="1">
        <v>-0.01180223404844261</v>
      </c>
      <c r="N78" s="1">
        <v>-0.01900252069545039</v>
      </c>
      <c r="O78" s="1">
        <v>-0.02072705093139848</v>
      </c>
      <c r="P78" s="1">
        <v>-5.825573614837154E-05</v>
      </c>
      <c r="Q78" s="1">
        <v>0.006046218178014318</v>
      </c>
      <c r="R78" s="1">
        <v>0.01538012885534323</v>
      </c>
      <c r="S78" s="1">
        <v>-0.01194691286637961</v>
      </c>
      <c r="T78" s="1">
        <v>-0.009483240245300006</v>
      </c>
      <c r="U78" s="1">
        <v>-0.02457287375307482</v>
      </c>
      <c r="V78" s="1">
        <v>-0.01546774827096487</v>
      </c>
      <c r="W78" s="1">
        <v>-0.003253681092442506</v>
      </c>
      <c r="X78" s="1">
        <v>0.001981243152429535</v>
      </c>
      <c r="Y78" s="1">
        <v>-0.002683830711106894</v>
      </c>
      <c r="Z78" s="1">
        <v>-0.001443836896642181</v>
      </c>
      <c r="AA78" s="1">
        <v>0.001996981556094291</v>
      </c>
      <c r="AB78" s="1">
        <v>0.002834843710878943</v>
      </c>
      <c r="AC78" s="1">
        <v>0.00760374485078108</v>
      </c>
      <c r="AD78" s="1">
        <v>-0.004830331331288629</v>
      </c>
      <c r="AE78" s="1">
        <v>-0.01229583534666423</v>
      </c>
      <c r="AF78" s="1">
        <v>-0.008518134360100849</v>
      </c>
      <c r="AG78" s="1">
        <v>0.007538739027735941</v>
      </c>
      <c r="AH78" s="1">
        <v>0.000581106029134304</v>
      </c>
      <c r="AI78" s="1">
        <v>0.01031502786005944</v>
      </c>
      <c r="AJ78" s="1">
        <v>0.005733933358739618</v>
      </c>
      <c r="AK78" s="1">
        <v>0.007519556216529777</v>
      </c>
      <c r="AL78" s="1">
        <v>0.0034909691990197</v>
      </c>
      <c r="AM78" s="1">
        <v>-0.008477567666464902</v>
      </c>
      <c r="AN78" s="1">
        <v>0.009833978827349155</v>
      </c>
      <c r="AO78" s="1">
        <v>-0.008226694309556692</v>
      </c>
      <c r="AP78" s="1">
        <v>0.02113238503070636</v>
      </c>
      <c r="AQ78" s="1">
        <v>-0.007277229128786256</v>
      </c>
      <c r="AR78" s="1">
        <v>0.006310013968698236</v>
      </c>
      <c r="AS78" s="1">
        <v>-0.00295492055346247</v>
      </c>
      <c r="AT78" s="1">
        <v>0.007415701227910132</v>
      </c>
      <c r="AU78" s="1">
        <v>0.007801957693684525</v>
      </c>
      <c r="AV78" s="1">
        <v>-0.02064837890102678</v>
      </c>
      <c r="AW78" s="1">
        <v>0.006022319337670501</v>
      </c>
      <c r="AX78" s="1">
        <v>0.003333173417626289</v>
      </c>
      <c r="AY78" s="1">
        <v>0.008353908124931753</v>
      </c>
      <c r="AZ78" s="1">
        <v>0.008492522404133673</v>
      </c>
      <c r="BA78" s="1">
        <v>0.01005973561654994</v>
      </c>
      <c r="BB78" s="1">
        <v>-0.0153042963554697</v>
      </c>
      <c r="BC78" s="1">
        <v>-0.002282771472264855</v>
      </c>
      <c r="BD78" s="1">
        <v>0.01474094131476344</v>
      </c>
      <c r="BE78" s="1">
        <v>0.004554307466067886</v>
      </c>
      <c r="BF78" s="1">
        <v>-0.004435593107736446</v>
      </c>
      <c r="BG78" s="1">
        <v>0.003769489658658864</v>
      </c>
      <c r="BH78" s="1">
        <v>0.00597746887764683</v>
      </c>
      <c r="BI78" s="1">
        <v>0.0122666422526041</v>
      </c>
      <c r="BJ78" s="1">
        <v>0.02054123593403023</v>
      </c>
      <c r="BK78" s="1">
        <v>-0.03083006396876919</v>
      </c>
      <c r="BL78" s="1">
        <v>-0.015187007778516</v>
      </c>
      <c r="BM78" s="1">
        <v>-0.00314136729675385</v>
      </c>
      <c r="BN78" s="1">
        <v>-0.0009819404610736937</v>
      </c>
      <c r="BO78" s="1">
        <v>0.04369085842042342</v>
      </c>
      <c r="BP78" s="1">
        <v>-0.0163933268731371</v>
      </c>
      <c r="BQ78" s="1">
        <v>0.02092580336817274</v>
      </c>
    </row>
    <row r="79" spans="1:69">
      <c r="A79" s="11">
        <v>43700</v>
      </c>
      <c r="B79" s="1">
        <v>0</v>
      </c>
      <c r="C79" s="1">
        <v>0</v>
      </c>
      <c r="D79" s="1">
        <v>0</v>
      </c>
      <c r="E79" s="1">
        <v>0</v>
      </c>
      <c r="F79" s="1">
        <v>0</v>
      </c>
      <c r="G79" s="1">
        <v>-0.02892027421437982</v>
      </c>
      <c r="H79" s="1">
        <v>-0.02322748189802204</v>
      </c>
      <c r="I79" s="1">
        <v>-0.02411480948419453</v>
      </c>
      <c r="J79" s="1">
        <v>-0.07398115144904382</v>
      </c>
      <c r="K79" s="1">
        <v>-0.03049880696912666</v>
      </c>
      <c r="L79" s="1">
        <v>-0.04225365618662213</v>
      </c>
      <c r="M79" s="1">
        <v>-0.01181881652993477</v>
      </c>
      <c r="N79" s="1">
        <v>-0.04287132929426485</v>
      </c>
      <c r="O79" s="1">
        <v>-0.01257670236126274</v>
      </c>
      <c r="P79" s="1">
        <v>-0.01535699779268684</v>
      </c>
      <c r="Q79" s="1">
        <v>0</v>
      </c>
      <c r="R79" s="1">
        <v>-0.02111322305941565</v>
      </c>
      <c r="S79" s="1">
        <v>-0.01960786476416476</v>
      </c>
      <c r="T79" s="1">
        <v>-0.04093780288597537</v>
      </c>
      <c r="U79" s="1">
        <v>-0.01539760365802834</v>
      </c>
      <c r="V79" s="1">
        <v>0</v>
      </c>
      <c r="W79" s="1">
        <v>-0.03040479480614844</v>
      </c>
      <c r="X79" s="1">
        <v>-0.008079464126864888</v>
      </c>
      <c r="Y79" s="1">
        <v>-0.01712542386010252</v>
      </c>
      <c r="Z79" s="1">
        <v>-0.03214719286417234</v>
      </c>
      <c r="AA79" s="1">
        <v>-0.02391622443710251</v>
      </c>
      <c r="AB79" s="1">
        <v>-0.004240123543004737</v>
      </c>
      <c r="AC79" s="1">
        <v>0</v>
      </c>
      <c r="AD79" s="1">
        <v>0</v>
      </c>
      <c r="AE79" s="1">
        <v>0</v>
      </c>
      <c r="AF79" s="1">
        <v>0</v>
      </c>
      <c r="AG79" s="1">
        <v>0</v>
      </c>
      <c r="AH79" s="1">
        <v>-0.01747092316906629</v>
      </c>
      <c r="AI79" s="1">
        <v>-0.02483433351433872</v>
      </c>
      <c r="AJ79" s="1">
        <v>0</v>
      </c>
      <c r="AK79" s="1">
        <v>-0.02329714201829447</v>
      </c>
      <c r="AL79" s="1">
        <v>-0.02141654843323915</v>
      </c>
      <c r="AM79" s="1">
        <v>-0.01873973442950705</v>
      </c>
      <c r="AN79" s="1">
        <v>-0.03505708868728119</v>
      </c>
      <c r="AO79" s="1">
        <v>-0.02356621316388285</v>
      </c>
      <c r="AP79" s="1">
        <v>-0.03709503050763585</v>
      </c>
      <c r="AQ79" s="1">
        <v>-0.03186206622993015</v>
      </c>
      <c r="AR79" s="1">
        <v>-0.02973499268002211</v>
      </c>
      <c r="AS79" s="1">
        <v>-0.01848917377763704</v>
      </c>
      <c r="AT79" s="1">
        <v>0</v>
      </c>
      <c r="AU79" s="1">
        <v>-0.02827800382705792</v>
      </c>
      <c r="AV79" s="1">
        <v>0.0004854686766297966</v>
      </c>
      <c r="AW79" s="1">
        <v>-0.02109457843644247</v>
      </c>
      <c r="AX79" s="1">
        <v>-0.02634065576135169</v>
      </c>
      <c r="AY79" s="1">
        <v>-0.03594060176335945</v>
      </c>
      <c r="AZ79" s="1">
        <v>-0.03228062687836664</v>
      </c>
      <c r="BA79" s="1">
        <v>0</v>
      </c>
      <c r="BB79" s="1">
        <v>0</v>
      </c>
      <c r="BC79" s="1">
        <v>-0.02534323577345865</v>
      </c>
      <c r="BD79" s="1">
        <v>0</v>
      </c>
      <c r="BE79" s="1">
        <v>-0.02000033539601886</v>
      </c>
      <c r="BF79" s="1">
        <v>-0.03763628854514722</v>
      </c>
      <c r="BG79" s="1">
        <v>-0.03269825107772828</v>
      </c>
      <c r="BH79" s="1">
        <v>-0.04839075995863595</v>
      </c>
      <c r="BI79" s="1">
        <v>-0.05584823453675847</v>
      </c>
      <c r="BJ79" s="1">
        <v>-0.03810541661061839</v>
      </c>
      <c r="BK79" s="1">
        <v>-0.009787888626642705</v>
      </c>
      <c r="BL79" s="1">
        <v>-0.008713636863213137</v>
      </c>
      <c r="BM79" s="1">
        <v>-0.01624577374705694</v>
      </c>
      <c r="BN79" s="1">
        <v>-0.009650625830241455</v>
      </c>
      <c r="BO79" s="1">
        <v>-0.01478347052398743</v>
      </c>
      <c r="BP79" s="1">
        <v>0</v>
      </c>
      <c r="BQ79" s="1">
        <v>-0.05093168722829444</v>
      </c>
    </row>
    <row r="80" spans="1:69">
      <c r="A80" s="11">
        <v>43702</v>
      </c>
      <c r="B80" s="1">
        <v>-0.0231579141958661</v>
      </c>
      <c r="C80" s="1">
        <v>-0.02059955466416352</v>
      </c>
      <c r="D80" s="1">
        <v>-0.002337383944803761</v>
      </c>
      <c r="E80" s="1">
        <v>-0.02378056187485811</v>
      </c>
      <c r="F80" s="1">
        <v>-0.02402438430184195</v>
      </c>
      <c r="G80" s="1">
        <v>0</v>
      </c>
      <c r="H80" s="1">
        <v>0</v>
      </c>
      <c r="I80" s="1">
        <v>0</v>
      </c>
      <c r="J80" s="1">
        <v>0</v>
      </c>
      <c r="K80" s="1">
        <v>0</v>
      </c>
      <c r="L80" s="1">
        <v>0</v>
      </c>
      <c r="M80" s="1">
        <v>0</v>
      </c>
      <c r="N80" s="1">
        <v>0</v>
      </c>
      <c r="O80" s="1">
        <v>0</v>
      </c>
      <c r="P80" s="1">
        <v>0</v>
      </c>
      <c r="Q80" s="1">
        <v>-0.001717080454943676</v>
      </c>
      <c r="R80" s="1">
        <v>0</v>
      </c>
      <c r="S80" s="1">
        <v>0</v>
      </c>
      <c r="T80" s="1">
        <v>0</v>
      </c>
      <c r="U80" s="1">
        <v>0</v>
      </c>
      <c r="V80" s="1">
        <v>-0.02485741376372985</v>
      </c>
      <c r="W80" s="1">
        <v>0</v>
      </c>
      <c r="X80" s="1">
        <v>0</v>
      </c>
      <c r="Y80" s="1">
        <v>0</v>
      </c>
      <c r="Z80" s="1">
        <v>0</v>
      </c>
      <c r="AA80" s="1">
        <v>0</v>
      </c>
      <c r="AB80" s="1">
        <v>0</v>
      </c>
      <c r="AC80" s="1">
        <v>0.005521582891514054</v>
      </c>
      <c r="AD80" s="1">
        <v>0.04285209431347892</v>
      </c>
      <c r="AE80" s="1">
        <v>0</v>
      </c>
      <c r="AF80" s="1">
        <v>0.04093502688637596</v>
      </c>
      <c r="AG80" s="1">
        <v>0.00124690452908216</v>
      </c>
      <c r="AH80" s="1">
        <v>0</v>
      </c>
      <c r="AI80" s="1">
        <v>0</v>
      </c>
      <c r="AJ80" s="1">
        <v>0</v>
      </c>
      <c r="AK80" s="1">
        <v>0</v>
      </c>
      <c r="AL80" s="1">
        <v>0</v>
      </c>
      <c r="AM80" s="1">
        <v>0</v>
      </c>
      <c r="AN80" s="1">
        <v>0</v>
      </c>
      <c r="AO80" s="1">
        <v>0</v>
      </c>
      <c r="AP80" s="1">
        <v>0</v>
      </c>
      <c r="AQ80" s="1">
        <v>0</v>
      </c>
      <c r="AR80" s="1">
        <v>0</v>
      </c>
      <c r="AS80" s="1">
        <v>0</v>
      </c>
      <c r="AT80" s="1">
        <v>0.01812024738243934</v>
      </c>
      <c r="AU80" s="1">
        <v>0</v>
      </c>
      <c r="AV80" s="1">
        <v>0</v>
      </c>
      <c r="AW80" s="1">
        <v>0</v>
      </c>
      <c r="AX80" s="1">
        <v>0</v>
      </c>
      <c r="AY80" s="1">
        <v>0</v>
      </c>
      <c r="AZ80" s="1">
        <v>0</v>
      </c>
      <c r="BA80" s="1">
        <v>0.03375138831807512</v>
      </c>
      <c r="BB80" s="1">
        <v>0</v>
      </c>
      <c r="BC80" s="1">
        <v>0</v>
      </c>
      <c r="BD80" s="1">
        <v>0.01225787700500436</v>
      </c>
      <c r="BE80" s="1">
        <v>0</v>
      </c>
      <c r="BF80" s="1">
        <v>0</v>
      </c>
      <c r="BG80" s="1">
        <v>0</v>
      </c>
      <c r="BH80" s="1">
        <v>0</v>
      </c>
      <c r="BI80" s="1">
        <v>0</v>
      </c>
      <c r="BJ80" s="1">
        <v>0</v>
      </c>
      <c r="BK80" s="1">
        <v>0</v>
      </c>
      <c r="BL80" s="1">
        <v>0</v>
      </c>
      <c r="BM80" s="1">
        <v>0</v>
      </c>
      <c r="BN80" s="1">
        <v>0</v>
      </c>
      <c r="BO80" s="1">
        <v>0</v>
      </c>
      <c r="BP80" s="1">
        <v>0</v>
      </c>
      <c r="BQ80" s="1">
        <v>0</v>
      </c>
    </row>
    <row r="81" spans="1:69">
      <c r="A81" s="11">
        <v>43703</v>
      </c>
      <c r="B81" s="1">
        <v>0.01978836948458151</v>
      </c>
      <c r="C81" s="1">
        <v>0.03892648354064265</v>
      </c>
      <c r="D81" s="1">
        <v>0.04348817040227737</v>
      </c>
      <c r="E81" s="1">
        <v>0.01686450349776458</v>
      </c>
      <c r="F81" s="1">
        <v>0.005485389260426965</v>
      </c>
      <c r="G81" s="1">
        <v>0.01452450050365628</v>
      </c>
      <c r="H81" s="1">
        <v>0.01220012905980772</v>
      </c>
      <c r="I81" s="1">
        <v>0.0120611853139081</v>
      </c>
      <c r="J81" s="1">
        <v>0.02505077008068723</v>
      </c>
      <c r="K81" s="1">
        <v>0.0110023189674795</v>
      </c>
      <c r="L81" s="1">
        <v>0.01901014974840054</v>
      </c>
      <c r="M81" s="1">
        <v>0.009064475610992551</v>
      </c>
      <c r="N81" s="1">
        <v>0.008265471410263903</v>
      </c>
      <c r="O81" s="1">
        <v>-0.00963016738930933</v>
      </c>
      <c r="P81" s="1">
        <v>0.004017233488367689</v>
      </c>
      <c r="Q81" s="1">
        <v>0.0002150291625409029</v>
      </c>
      <c r="R81" s="1">
        <v>0.01624025139480123</v>
      </c>
      <c r="S81" s="1">
        <v>-0.002166745209333021</v>
      </c>
      <c r="T81" s="1">
        <v>-0.001032620111349858</v>
      </c>
      <c r="U81" s="1">
        <v>-0.001195600156397081</v>
      </c>
      <c r="V81" s="1">
        <v>-0.004524374200553405</v>
      </c>
      <c r="W81" s="1">
        <v>0.01702582039292566</v>
      </c>
      <c r="X81" s="1">
        <v>-0.00146063198467139</v>
      </c>
      <c r="Y81" s="1">
        <v>0.009707538288214579</v>
      </c>
      <c r="Z81" s="1">
        <v>0.01528721842299108</v>
      </c>
      <c r="AA81" s="1">
        <v>0.007656932194683552</v>
      </c>
      <c r="AB81" s="1">
        <v>0.002838785831306589</v>
      </c>
      <c r="AC81" s="1">
        <v>0.0005946581651137262</v>
      </c>
      <c r="AD81" s="1">
        <v>0.001529342338812967</v>
      </c>
      <c r="AE81" s="1">
        <v>-0.009379168836203489</v>
      </c>
      <c r="AF81" s="1">
        <v>0.01638538871965745</v>
      </c>
      <c r="AG81" s="1">
        <v>-0.02229420982090058</v>
      </c>
      <c r="AH81" s="1">
        <v>0.02729007622048529</v>
      </c>
      <c r="AI81" s="1">
        <v>0.008017219354396588</v>
      </c>
      <c r="AJ81" s="1">
        <v>-0.004601048236494654</v>
      </c>
      <c r="AK81" s="1">
        <v>0.009100746590255504</v>
      </c>
      <c r="AL81" s="1">
        <v>0.01288678186940895</v>
      </c>
      <c r="AM81" s="1">
        <v>0.01921700446180252</v>
      </c>
      <c r="AN81" s="1">
        <v>0.005606236659841279</v>
      </c>
      <c r="AO81" s="1">
        <v>0.01468354773756153</v>
      </c>
      <c r="AP81" s="1">
        <v>0.02351994325198148</v>
      </c>
      <c r="AQ81" s="1">
        <v>0.01544329222060536</v>
      </c>
      <c r="AR81" s="1">
        <v>0.01195293214907012</v>
      </c>
      <c r="AS81" s="1">
        <v>0.01214661170486919</v>
      </c>
      <c r="AT81" s="1">
        <v>0.01890981064737041</v>
      </c>
      <c r="AU81" s="1">
        <v>0.01424609679609246</v>
      </c>
      <c r="AV81" s="1">
        <v>0.006876227497558896</v>
      </c>
      <c r="AW81" s="1">
        <v>0.01456012236686055</v>
      </c>
      <c r="AX81" s="1">
        <v>0.008205221014312203</v>
      </c>
      <c r="AY81" s="1">
        <v>0.006066006532397639</v>
      </c>
      <c r="AZ81" s="1">
        <v>0.01740381984485229</v>
      </c>
      <c r="BA81" s="1">
        <v>0.01944687886043428</v>
      </c>
      <c r="BB81" s="1">
        <v>0.01250956799984371</v>
      </c>
      <c r="BC81" s="1">
        <v>0.005778254338770106</v>
      </c>
      <c r="BD81" s="1">
        <v>-0.01674627917793503</v>
      </c>
      <c r="BE81" s="1">
        <v>-0.007618854008451525</v>
      </c>
      <c r="BF81" s="1">
        <v>0.02144242772385097</v>
      </c>
      <c r="BG81" s="1">
        <v>0.009942002830213514</v>
      </c>
      <c r="BH81" s="1">
        <v>0.01702931215472581</v>
      </c>
      <c r="BI81" s="1">
        <v>0.004464281437804418</v>
      </c>
      <c r="BJ81" s="1">
        <v>0.02520954661074404</v>
      </c>
      <c r="BK81" s="1">
        <v>0.001820816061955721</v>
      </c>
      <c r="BL81" s="1">
        <v>0.02871051126253565</v>
      </c>
      <c r="BM81" s="1">
        <v>0.01397341291367993</v>
      </c>
      <c r="BN81" s="1">
        <v>0.01046642831543787</v>
      </c>
      <c r="BO81" s="1">
        <v>0.001634255059472789</v>
      </c>
      <c r="BP81" s="1">
        <v>0</v>
      </c>
      <c r="BQ81" s="1">
        <v>0.01112562825753227</v>
      </c>
    </row>
    <row r="82" spans="1:69">
      <c r="A82" s="11">
        <v>43704</v>
      </c>
      <c r="B82" s="1">
        <v>0.003266129911635662</v>
      </c>
      <c r="C82" s="1">
        <v>0.01163294305764939</v>
      </c>
      <c r="D82" s="1">
        <v>-0.003778692477890422</v>
      </c>
      <c r="E82" s="1">
        <v>0.004914026952188566</v>
      </c>
      <c r="F82" s="1">
        <v>-0.008016458537565274</v>
      </c>
      <c r="G82" s="1">
        <v>0.006376328341331172</v>
      </c>
      <c r="H82" s="1">
        <v>0.0006127843319720938</v>
      </c>
      <c r="I82" s="1">
        <v>-0.005619785657822729</v>
      </c>
      <c r="J82" s="1">
        <v>-0.002642005346497167</v>
      </c>
      <c r="K82" s="1">
        <v>-0.003979912470737479</v>
      </c>
      <c r="L82" s="1">
        <v>0.001408004186359557</v>
      </c>
      <c r="M82" s="1">
        <v>0.02395521922283095</v>
      </c>
      <c r="N82" s="1">
        <v>0.001808336725708459</v>
      </c>
      <c r="O82" s="1">
        <v>0.006900797164963501</v>
      </c>
      <c r="P82" s="1">
        <v>-0.006472316047295701</v>
      </c>
      <c r="Q82" s="1">
        <v>-0.002579595853347993</v>
      </c>
      <c r="R82" s="1">
        <v>0.04998922084284119</v>
      </c>
      <c r="S82" s="1">
        <v>-0.00283944586071494</v>
      </c>
      <c r="T82" s="1">
        <v>-0.009993090672820171</v>
      </c>
      <c r="U82" s="1">
        <v>-0.04247072117192174</v>
      </c>
      <c r="V82" s="1">
        <v>0.009533277941219165</v>
      </c>
      <c r="W82" s="1">
        <v>0</v>
      </c>
      <c r="X82" s="1">
        <v>-0.000722788829843557</v>
      </c>
      <c r="Y82" s="1">
        <v>-0.003327927258852226</v>
      </c>
      <c r="Z82" s="1">
        <v>-0.0008983168389533613</v>
      </c>
      <c r="AA82" s="1">
        <v>0.0107649119623594</v>
      </c>
      <c r="AB82" s="1">
        <v>-0.0007077686600621691</v>
      </c>
      <c r="AC82" s="1">
        <v>0.02753137968454511</v>
      </c>
      <c r="AD82" s="1">
        <v>-0.005089877027025236</v>
      </c>
      <c r="AE82" s="1">
        <v>0.001549100447483243</v>
      </c>
      <c r="AF82" s="1">
        <v>-0.01349415005673116</v>
      </c>
      <c r="AG82" s="1">
        <v>0.02178350888260105</v>
      </c>
      <c r="AH82" s="1">
        <v>-0.01333485695181624</v>
      </c>
      <c r="AI82" s="1">
        <v>-0.01057358796901076</v>
      </c>
      <c r="AJ82" s="1">
        <v>-0.004923617606719222</v>
      </c>
      <c r="AK82" s="1">
        <v>-0.000867851286151744</v>
      </c>
      <c r="AL82" s="1">
        <v>-0.01228409881101111</v>
      </c>
      <c r="AM82" s="1">
        <v>-0.01850335920304769</v>
      </c>
      <c r="AN82" s="1">
        <v>-0.02185528700162442</v>
      </c>
      <c r="AO82" s="1">
        <v>0.005211812143630645</v>
      </c>
      <c r="AP82" s="1">
        <v>-0.01069734959613688</v>
      </c>
      <c r="AQ82" s="1">
        <v>0.002140896621186217</v>
      </c>
      <c r="AR82" s="1">
        <v>-0.01208613173566098</v>
      </c>
      <c r="AS82" s="1">
        <v>-0.01339077923898491</v>
      </c>
      <c r="AT82" s="1">
        <v>0.003820887130055795</v>
      </c>
      <c r="AU82" s="1">
        <v>-0.006736556439579489</v>
      </c>
      <c r="AV82" s="1">
        <v>0.03057087690457894</v>
      </c>
      <c r="AW82" s="1">
        <v>-0.0143511676103466</v>
      </c>
      <c r="AX82" s="1">
        <v>0.0002419179657942028</v>
      </c>
      <c r="AY82" s="1">
        <v>-0.01658079822067904</v>
      </c>
      <c r="AZ82" s="1">
        <v>-0.01282965791467572</v>
      </c>
      <c r="BA82" s="1">
        <v>-0.002800174036465708</v>
      </c>
      <c r="BB82" s="1">
        <v>0.007113359283921872</v>
      </c>
      <c r="BC82" s="1">
        <v>0.002333929785217626</v>
      </c>
      <c r="BD82" s="1">
        <v>0.001184171279573043</v>
      </c>
      <c r="BE82" s="1">
        <v>-0.006855065238190905</v>
      </c>
      <c r="BF82" s="1">
        <v>-0.01562497156266829</v>
      </c>
      <c r="BG82" s="1">
        <v>0.003937844862248685</v>
      </c>
      <c r="BH82" s="1">
        <v>-0.004279025860254748</v>
      </c>
      <c r="BI82" s="1">
        <v>-0.01000001695421004</v>
      </c>
      <c r="BJ82" s="1">
        <v>-0.01953246981766066</v>
      </c>
      <c r="BK82" s="1">
        <v>-0.03526920925842991</v>
      </c>
      <c r="BL82" s="1">
        <v>0.00454912092883597</v>
      </c>
      <c r="BM82" s="1">
        <v>-0.01873747789962921</v>
      </c>
      <c r="BN82" s="1">
        <v>0.003839483924382714</v>
      </c>
      <c r="BO82" s="1">
        <v>0.01453579586816267</v>
      </c>
      <c r="BP82" s="1">
        <v>0</v>
      </c>
      <c r="BQ82" s="1">
        <v>-0.03559867254086857</v>
      </c>
    </row>
    <row r="83" spans="1:69">
      <c r="A83" s="11">
        <v>43705</v>
      </c>
      <c r="B83" s="1">
        <v>-0.005553513541713628</v>
      </c>
      <c r="C83" s="1">
        <v>0.02299893954858723</v>
      </c>
      <c r="D83" s="1">
        <v>-0.01555724462314512</v>
      </c>
      <c r="E83" s="1">
        <v>-0.01894870794410997</v>
      </c>
      <c r="F83" s="1">
        <v>0.01180808486088125</v>
      </c>
      <c r="G83" s="1">
        <v>0.006814198633702917</v>
      </c>
      <c r="H83" s="1">
        <v>0.002858301342254732</v>
      </c>
      <c r="I83" s="1">
        <v>-0.002143343731874081</v>
      </c>
      <c r="J83" s="1">
        <v>0.01920529500177404</v>
      </c>
      <c r="K83" s="1">
        <v>0.001373596750967376</v>
      </c>
      <c r="L83" s="1">
        <v>0.01546558334441439</v>
      </c>
      <c r="M83" s="1">
        <v>0.0001216225262796744</v>
      </c>
      <c r="N83" s="1">
        <v>0.007701557176896356</v>
      </c>
      <c r="O83" s="1">
        <v>0.01277260041038408</v>
      </c>
      <c r="P83" s="1">
        <v>0.01012723977397134</v>
      </c>
      <c r="Q83" s="1">
        <v>0.000969891908721543</v>
      </c>
      <c r="R83" s="1">
        <v>0.007216388727493195</v>
      </c>
      <c r="S83" s="1">
        <v>0.009045216705490189</v>
      </c>
      <c r="T83" s="1">
        <v>0.01531505351001439</v>
      </c>
      <c r="U83" s="1">
        <v>0.0008500758704732547</v>
      </c>
      <c r="V83" s="1">
        <v>-0.01032175268619662</v>
      </c>
      <c r="W83" s="1">
        <v>0.006904338450408165</v>
      </c>
      <c r="X83" s="1">
        <v>0.01598166919459976</v>
      </c>
      <c r="Y83" s="1">
        <v>-0.03722490460308825</v>
      </c>
      <c r="Z83" s="1">
        <v>0.002722982624024706</v>
      </c>
      <c r="AA83" s="1">
        <v>0.006765914277943708</v>
      </c>
      <c r="AB83" s="1">
        <v>0.007790319601230777</v>
      </c>
      <c r="AC83" s="1">
        <v>-0.005652232504029797</v>
      </c>
      <c r="AD83" s="1">
        <v>-0.009030593316976976</v>
      </c>
      <c r="AE83" s="1">
        <v>0.01667245760568759</v>
      </c>
      <c r="AF83" s="1">
        <v>-0.02021544947352705</v>
      </c>
      <c r="AG83" s="1">
        <v>0.005921895690586876</v>
      </c>
      <c r="AH83" s="1">
        <v>0.002013864997328696</v>
      </c>
      <c r="AI83" s="1">
        <v>0.01002464975894224</v>
      </c>
      <c r="AJ83" s="1">
        <v>0.005856806804329651</v>
      </c>
      <c r="AK83" s="1">
        <v>0.002579101135168793</v>
      </c>
      <c r="AL83" s="1">
        <v>0.01438008066800123</v>
      </c>
      <c r="AM83" s="1">
        <v>-0.004176094550968124</v>
      </c>
      <c r="AN83" s="1">
        <v>-0.003420058798419112</v>
      </c>
      <c r="AO83" s="1">
        <v>0.002537183934557374</v>
      </c>
      <c r="AP83" s="1">
        <v>-0.1501801935700675</v>
      </c>
      <c r="AQ83" s="1">
        <v>-0.001325989580898912</v>
      </c>
      <c r="AR83" s="1">
        <v>0.01028745767610184</v>
      </c>
      <c r="AS83" s="1">
        <v>0.002542659648417045</v>
      </c>
      <c r="AT83" s="1">
        <v>-0.007612781661425205</v>
      </c>
      <c r="AU83" s="1">
        <v>-0.0007689366215276605</v>
      </c>
      <c r="AV83" s="1">
        <v>-0.02358334339292301</v>
      </c>
      <c r="AW83" s="1">
        <v>0.02154914864272506</v>
      </c>
      <c r="AX83" s="1">
        <v>0.01957616945083118</v>
      </c>
      <c r="AY83" s="1">
        <v>0.001277163730776909</v>
      </c>
      <c r="AZ83" s="1">
        <v>0.01805078065383237</v>
      </c>
      <c r="BA83" s="1">
        <v>-0.03597759016053992</v>
      </c>
      <c r="BB83" s="1">
        <v>0.01635697136067882</v>
      </c>
      <c r="BC83" s="1">
        <v>0.00537352152048487</v>
      </c>
      <c r="BD83" s="1">
        <v>-0.002835012467684028</v>
      </c>
      <c r="BE83" s="1">
        <v>0.0110435557728561</v>
      </c>
      <c r="BF83" s="1">
        <v>0.0176905259429001</v>
      </c>
      <c r="BG83" s="1">
        <v>0.006443861678809393</v>
      </c>
      <c r="BH83" s="1">
        <v>0.007053461155446694</v>
      </c>
      <c r="BI83" s="1">
        <v>0.0213244149620051</v>
      </c>
      <c r="BJ83" s="1">
        <v>0.02041577692014407</v>
      </c>
      <c r="BK83" s="1">
        <v>0.0198269051540485</v>
      </c>
      <c r="BL83" s="1">
        <v>0.00434484694429238</v>
      </c>
      <c r="BM83" s="1">
        <v>0.01343339948134536</v>
      </c>
      <c r="BN83" s="1">
        <v>0.00266865970670116</v>
      </c>
      <c r="BO83" s="1">
        <v>0.005555554894694392</v>
      </c>
      <c r="BP83" s="1">
        <v>0</v>
      </c>
      <c r="BQ83" s="1">
        <v>-0.01610741508978375</v>
      </c>
    </row>
    <row r="84" spans="1:69">
      <c r="A84" s="11">
        <v>43706</v>
      </c>
      <c r="B84" s="1">
        <v>0.01636822826287321</v>
      </c>
      <c r="C84" s="1">
        <v>0.03284671194981126</v>
      </c>
      <c r="D84" s="1">
        <v>0.04059647922195841</v>
      </c>
      <c r="E84" s="1">
        <v>0.02367605440857701</v>
      </c>
      <c r="F84" s="1">
        <v>0.02596344089965297</v>
      </c>
      <c r="G84" s="1">
        <v>0.007124068391056504</v>
      </c>
      <c r="H84" s="1">
        <v>0.009772126808073267</v>
      </c>
      <c r="I84" s="1">
        <v>0.003041993351962757</v>
      </c>
      <c r="J84" s="1">
        <v>0.02176738340959949</v>
      </c>
      <c r="K84" s="1">
        <v>0.01255488904393443</v>
      </c>
      <c r="L84" s="1">
        <v>0.01938380635234416</v>
      </c>
      <c r="M84" s="1">
        <v>0.0148638121714797</v>
      </c>
      <c r="N84" s="1">
        <v>0.03182470723086039</v>
      </c>
      <c r="O84" s="1">
        <v>0.01138128383581072</v>
      </c>
      <c r="P84" s="1">
        <v>0.00668386566633683</v>
      </c>
      <c r="Q84" s="1">
        <v>0.01743987364816291</v>
      </c>
      <c r="R84" s="1">
        <v>0.009291186935033835</v>
      </c>
      <c r="S84" s="1">
        <v>0.01892430521797173</v>
      </c>
      <c r="T84" s="1">
        <v>0.0185121292298438</v>
      </c>
      <c r="U84" s="1">
        <v>0.001498891136179514</v>
      </c>
      <c r="V84" s="1">
        <v>0.001331459266872281</v>
      </c>
      <c r="W84" s="1">
        <v>0.008265989676739638</v>
      </c>
      <c r="X84" s="1">
        <v>0.007576846295252571</v>
      </c>
      <c r="Y84" s="1">
        <v>0.001541436629228565</v>
      </c>
      <c r="Z84" s="1">
        <v>0.01864192187620217</v>
      </c>
      <c r="AA84" s="1">
        <v>0.007094127615410617</v>
      </c>
      <c r="AB84" s="1">
        <v>0.003672524795910181</v>
      </c>
      <c r="AC84" s="1">
        <v>-0.0150398715637261</v>
      </c>
      <c r="AD84" s="1">
        <v>0.000583488521979092</v>
      </c>
      <c r="AE84" s="1">
        <v>-0.0001689658185092258</v>
      </c>
      <c r="AF84" s="1">
        <v>0.01408451775807817</v>
      </c>
      <c r="AG84" s="1">
        <v>0.009605288621213681</v>
      </c>
      <c r="AH84" s="1">
        <v>0.01142494197886279</v>
      </c>
      <c r="AI84" s="1">
        <v>0.022659178867247</v>
      </c>
      <c r="AJ84" s="1">
        <v>0.0005021327918430796</v>
      </c>
      <c r="AK84" s="1">
        <v>0.009081996561075556</v>
      </c>
      <c r="AL84" s="1">
        <v>0.01839080824562589</v>
      </c>
      <c r="AM84" s="1">
        <v>0.002036881989098127</v>
      </c>
      <c r="AN84" s="1">
        <v>0.009609086593058258</v>
      </c>
      <c r="AO84" s="1">
        <v>0.02096177889815865</v>
      </c>
      <c r="AP84" s="1">
        <v>-0.00235624129974199</v>
      </c>
      <c r="AQ84" s="1">
        <v>0.01888461340180814</v>
      </c>
      <c r="AR84" s="1">
        <v>0.01334815326321337</v>
      </c>
      <c r="AS84" s="1">
        <v>0.0171710935129461</v>
      </c>
      <c r="AT84" s="1">
        <v>0.002191697806376292</v>
      </c>
      <c r="AU84" s="1">
        <v>0.01107447041321374</v>
      </c>
      <c r="AV84" s="1">
        <v>0.01273532967288871</v>
      </c>
      <c r="AW84" s="1">
        <v>0.007126555426458125</v>
      </c>
      <c r="AX84" s="1">
        <v>0.01374846476685243</v>
      </c>
      <c r="AY84" s="1">
        <v>0.01454252491411623</v>
      </c>
      <c r="AZ84" s="1">
        <v>0.02624108828026661</v>
      </c>
      <c r="BA84" s="1">
        <v>-0.003458933155271127</v>
      </c>
      <c r="BB84" s="1">
        <v>-0.001463126349853461</v>
      </c>
      <c r="BC84" s="1">
        <v>0.01995359006439168</v>
      </c>
      <c r="BD84" s="1">
        <v>0.01108223316006574</v>
      </c>
      <c r="BE84" s="1">
        <v>0.004096283967501835</v>
      </c>
      <c r="BF84" s="1">
        <v>0.02155024686301443</v>
      </c>
      <c r="BG84" s="1">
        <v>0.02059938370790326</v>
      </c>
      <c r="BH84" s="1">
        <v>0.02838721466907534</v>
      </c>
      <c r="BI84" s="1">
        <v>0.02307692630151914</v>
      </c>
      <c r="BJ84" s="1">
        <v>0.0213996223128774</v>
      </c>
      <c r="BK84" s="1">
        <v>0.01438310058596337</v>
      </c>
      <c r="BL84" s="1">
        <v>0.02741896255107035</v>
      </c>
      <c r="BM84" s="1">
        <v>0.009201932921349965</v>
      </c>
      <c r="BN84" s="1">
        <v>0.0120652604433209</v>
      </c>
      <c r="BO84" s="1">
        <v>-0.06717054423130342</v>
      </c>
      <c r="BP84" s="1">
        <v>0.01666654702638715</v>
      </c>
      <c r="BQ84" s="1">
        <v>0.03410646170474663</v>
      </c>
    </row>
    <row r="85" spans="1:69">
      <c r="A85" s="11">
        <v>43707</v>
      </c>
      <c r="B85" s="1">
        <v>0</v>
      </c>
      <c r="C85" s="1">
        <v>0</v>
      </c>
      <c r="D85" s="1">
        <v>0</v>
      </c>
      <c r="E85" s="1">
        <v>0</v>
      </c>
      <c r="F85" s="1">
        <v>0</v>
      </c>
      <c r="G85" s="1">
        <v>0.005894871275404778</v>
      </c>
      <c r="H85" s="1">
        <v>0.01169351343146463</v>
      </c>
      <c r="I85" s="1">
        <v>0.001662866646327865</v>
      </c>
      <c r="J85" s="1">
        <v>0</v>
      </c>
      <c r="K85" s="1">
        <v>-0.005659435682760394</v>
      </c>
      <c r="L85" s="1">
        <v>0.005433194325732416</v>
      </c>
      <c r="M85" s="1">
        <v>0.009003394495206596</v>
      </c>
      <c r="N85" s="1">
        <v>0.01284648603707317</v>
      </c>
      <c r="O85" s="1">
        <v>-0.006387058876927365</v>
      </c>
      <c r="P85" s="1">
        <v>-0.02242258276418807</v>
      </c>
      <c r="Q85" s="1">
        <v>0</v>
      </c>
      <c r="R85" s="1">
        <v>-0.006103135501127732</v>
      </c>
      <c r="S85" s="1">
        <v>0.0001629552882775887</v>
      </c>
      <c r="T85" s="1">
        <v>-0.01312705487404242</v>
      </c>
      <c r="U85" s="1">
        <v>0.0001496571701351535</v>
      </c>
      <c r="V85" s="1">
        <v>0</v>
      </c>
      <c r="W85" s="1">
        <v>0.007452981917751567</v>
      </c>
      <c r="X85" s="1">
        <v>-0.001968384122749911</v>
      </c>
      <c r="Y85" s="1">
        <v>0.01551882659774084</v>
      </c>
      <c r="Z85" s="1">
        <v>-0.003982110818063433</v>
      </c>
      <c r="AA85" s="1">
        <v>0.008032672887023695</v>
      </c>
      <c r="AB85" s="1">
        <v>0.008170423718257602</v>
      </c>
      <c r="AC85" s="1">
        <v>0</v>
      </c>
      <c r="AD85" s="1">
        <v>0</v>
      </c>
      <c r="AE85" s="1">
        <v>0</v>
      </c>
      <c r="AF85" s="1">
        <v>0</v>
      </c>
      <c r="AG85" s="1">
        <v>0</v>
      </c>
      <c r="AH85" s="1">
        <v>0.009622509568524285</v>
      </c>
      <c r="AI85" s="1">
        <v>0.00585979713866891</v>
      </c>
      <c r="AJ85" s="1">
        <v>0</v>
      </c>
      <c r="AK85" s="1">
        <v>0.004918722555443233</v>
      </c>
      <c r="AL85" s="1">
        <v>-0.007470705191268801</v>
      </c>
      <c r="AM85" s="1">
        <v>-0.01195743193641119</v>
      </c>
      <c r="AN85" s="1">
        <v>0.003852086895630658</v>
      </c>
      <c r="AO85" s="1">
        <v>0.0005388308497065175</v>
      </c>
      <c r="AP85" s="1">
        <v>0.01653293666174038</v>
      </c>
      <c r="AQ85" s="1">
        <v>-0.001882453534176931</v>
      </c>
      <c r="AR85" s="1">
        <v>-0.0004783125636843577</v>
      </c>
      <c r="AS85" s="1">
        <v>-0.01020957878482287</v>
      </c>
      <c r="AT85" s="1">
        <v>0</v>
      </c>
      <c r="AU85" s="1">
        <v>-0.0001632739157370056</v>
      </c>
      <c r="AV85" s="1">
        <v>0.005203361419290564</v>
      </c>
      <c r="AW85" s="1">
        <v>0.006227042662354076</v>
      </c>
      <c r="AX85" s="1">
        <v>0.004910295083602412</v>
      </c>
      <c r="AY85" s="1">
        <v>0.007041657276336322</v>
      </c>
      <c r="AZ85" s="1">
        <v>0.01036614252156709</v>
      </c>
      <c r="BA85" s="1">
        <v>0</v>
      </c>
      <c r="BB85" s="1">
        <v>0</v>
      </c>
      <c r="BC85" s="1">
        <v>0.004541480944659115</v>
      </c>
      <c r="BD85" s="1">
        <v>0</v>
      </c>
      <c r="BE85" s="1">
        <v>-0.002447743727115093</v>
      </c>
      <c r="BF85" s="1">
        <v>-0.003146902830505227</v>
      </c>
      <c r="BG85" s="1">
        <v>0.005727781219784234</v>
      </c>
      <c r="BH85" s="1">
        <v>0.01759049641281729</v>
      </c>
      <c r="BI85" s="1">
        <v>-0.0005370691960853158</v>
      </c>
      <c r="BJ85" s="1">
        <v>-0.2955104841374617</v>
      </c>
      <c r="BK85" s="1">
        <v>0.01465614657730052</v>
      </c>
      <c r="BL85" s="1">
        <v>-0.04886721903086511</v>
      </c>
      <c r="BM85" s="1">
        <v>-0.01058355025980706</v>
      </c>
      <c r="BN85" s="1">
        <v>0.001577994714507591</v>
      </c>
      <c r="BO85" s="1">
        <v>0.02556105021473143</v>
      </c>
      <c r="BP85" s="1">
        <v>0</v>
      </c>
      <c r="BQ85" s="1">
        <v>-0.006596299636789094</v>
      </c>
    </row>
    <row r="86" spans="1:69">
      <c r="A86" s="11">
        <v>43709</v>
      </c>
      <c r="B86" s="1">
        <v>0.0274725618492393</v>
      </c>
      <c r="C86" s="1">
        <v>0.002756155834843454</v>
      </c>
      <c r="D86" s="1">
        <v>0.01872812281427017</v>
      </c>
      <c r="E86" s="1">
        <v>-0.01399875014220242</v>
      </c>
      <c r="F86" s="1">
        <v>-0.002837089307241802</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0.005918218264652664</v>
      </c>
      <c r="AF86" s="1">
        <v>0</v>
      </c>
      <c r="AG86" s="1">
        <v>0</v>
      </c>
      <c r="AH86" s="1">
        <v>0</v>
      </c>
      <c r="AI86" s="1">
        <v>0</v>
      </c>
      <c r="AJ86" s="1">
        <v>0.009833310960083663</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0.0109890839655622</v>
      </c>
      <c r="BC86" s="1">
        <v>0</v>
      </c>
      <c r="BD86" s="1">
        <v>0</v>
      </c>
      <c r="BE86" s="1">
        <v>0</v>
      </c>
      <c r="BF86" s="1">
        <v>0</v>
      </c>
      <c r="BG86" s="1">
        <v>0</v>
      </c>
      <c r="BH86" s="1">
        <v>0</v>
      </c>
      <c r="BI86" s="1">
        <v>0</v>
      </c>
      <c r="BJ86" s="1">
        <v>0</v>
      </c>
      <c r="BK86" s="1">
        <v>0</v>
      </c>
      <c r="BL86" s="1">
        <v>0</v>
      </c>
      <c r="BM86" s="1">
        <v>0</v>
      </c>
      <c r="BN86" s="1">
        <v>0</v>
      </c>
      <c r="BO86" s="1">
        <v>0</v>
      </c>
      <c r="BP86" s="1">
        <v>0</v>
      </c>
      <c r="BQ86" s="1">
        <v>0</v>
      </c>
    </row>
    <row r="87" spans="1:69">
      <c r="A87" s="11">
        <v>43710</v>
      </c>
      <c r="B87" s="1">
        <v>0.001475202651026075</v>
      </c>
      <c r="C87" s="1">
        <v>-0.002748580319159366</v>
      </c>
      <c r="D87" s="1">
        <v>-0.02833962207700003</v>
      </c>
      <c r="E87" s="1">
        <v>0</v>
      </c>
      <c r="F87" s="1">
        <v>0.001088802824779522</v>
      </c>
      <c r="G87" s="1">
        <v>0</v>
      </c>
      <c r="H87" s="1">
        <v>0</v>
      </c>
      <c r="I87" s="1">
        <v>0</v>
      </c>
      <c r="J87" s="1">
        <v>0</v>
      </c>
      <c r="K87" s="1">
        <v>0</v>
      </c>
      <c r="L87" s="1">
        <v>0</v>
      </c>
      <c r="M87" s="1">
        <v>0</v>
      </c>
      <c r="N87" s="1">
        <v>0</v>
      </c>
      <c r="O87" s="1">
        <v>-0.0006119941556145259</v>
      </c>
      <c r="P87" s="1">
        <v>0</v>
      </c>
      <c r="Q87" s="1">
        <v>-0.006771732574755829</v>
      </c>
      <c r="R87" s="1">
        <v>0</v>
      </c>
      <c r="S87" s="1">
        <v>0</v>
      </c>
      <c r="T87" s="1">
        <v>0</v>
      </c>
      <c r="U87" s="1">
        <v>0</v>
      </c>
      <c r="V87" s="1">
        <v>0.008199431643396204</v>
      </c>
      <c r="W87" s="1">
        <v>0</v>
      </c>
      <c r="X87" s="1">
        <v>0</v>
      </c>
      <c r="Y87" s="1">
        <v>0</v>
      </c>
      <c r="Z87" s="1">
        <v>0</v>
      </c>
      <c r="AA87" s="1">
        <v>0</v>
      </c>
      <c r="AB87" s="1">
        <v>0</v>
      </c>
      <c r="AC87" s="1">
        <v>0.007543773515282348</v>
      </c>
      <c r="AD87" s="1">
        <v>-0.00877103952187186</v>
      </c>
      <c r="AE87" s="1">
        <v>-0.002017172069928796</v>
      </c>
      <c r="AF87" s="1">
        <v>-0.04446883111680044</v>
      </c>
      <c r="AG87" s="1">
        <v>-0.0003682232632594706</v>
      </c>
      <c r="AH87" s="1">
        <v>0</v>
      </c>
      <c r="AI87" s="1">
        <v>0</v>
      </c>
      <c r="AJ87" s="1">
        <v>-0.0145071246515498</v>
      </c>
      <c r="AK87" s="1">
        <v>0</v>
      </c>
      <c r="AL87" s="1">
        <v>0</v>
      </c>
      <c r="AM87" s="1">
        <v>0</v>
      </c>
      <c r="AN87" s="1">
        <v>0</v>
      </c>
      <c r="AO87" s="1">
        <v>0</v>
      </c>
      <c r="AP87" s="1">
        <v>0</v>
      </c>
      <c r="AQ87" s="1">
        <v>0</v>
      </c>
      <c r="AR87" s="1">
        <v>0</v>
      </c>
      <c r="AS87" s="1">
        <v>0</v>
      </c>
      <c r="AT87" s="1">
        <v>-0.005467404634845296</v>
      </c>
      <c r="AU87" s="1">
        <v>0</v>
      </c>
      <c r="AV87" s="1">
        <v>0</v>
      </c>
      <c r="AW87" s="1">
        <v>0</v>
      </c>
      <c r="AX87" s="1">
        <v>0</v>
      </c>
      <c r="AY87" s="1">
        <v>0</v>
      </c>
      <c r="AZ87" s="1">
        <v>0</v>
      </c>
      <c r="BA87" s="1">
        <v>-0.01954690253188485</v>
      </c>
      <c r="BB87" s="1">
        <v>-0.002173941920294409</v>
      </c>
      <c r="BC87" s="1">
        <v>0</v>
      </c>
      <c r="BD87" s="1">
        <v>-0.002568575284577435</v>
      </c>
      <c r="BE87" s="1">
        <v>0</v>
      </c>
      <c r="BF87" s="1">
        <v>0</v>
      </c>
      <c r="BG87" s="1">
        <v>0</v>
      </c>
      <c r="BH87" s="1">
        <v>0</v>
      </c>
      <c r="BI87" s="1">
        <v>0</v>
      </c>
      <c r="BJ87" s="1">
        <v>0</v>
      </c>
      <c r="BK87" s="1">
        <v>0</v>
      </c>
      <c r="BL87" s="1">
        <v>0</v>
      </c>
      <c r="BM87" s="1">
        <v>0</v>
      </c>
      <c r="BN87" s="1">
        <v>0</v>
      </c>
      <c r="BO87" s="1">
        <v>0</v>
      </c>
      <c r="BP87" s="1">
        <v>0.02459038889979004</v>
      </c>
      <c r="BQ87" s="1">
        <v>0</v>
      </c>
    </row>
    <row r="88" spans="1:69">
      <c r="A88" s="11">
        <v>43711</v>
      </c>
      <c r="B88" s="1">
        <v>0.002577896863908524</v>
      </c>
      <c r="C88" s="1">
        <v>-0.02254423434046926</v>
      </c>
      <c r="D88" s="1">
        <v>-0.008674017123356914</v>
      </c>
      <c r="E88" s="1">
        <v>0.006789992660807265</v>
      </c>
      <c r="F88" s="1">
        <v>-0.01314913229808401</v>
      </c>
      <c r="G88" s="1">
        <v>-0.01476799367255466</v>
      </c>
      <c r="H88" s="1">
        <v>0.003985639877410296</v>
      </c>
      <c r="I88" s="1">
        <v>0.00146503983798052</v>
      </c>
      <c r="J88" s="1">
        <v>-0.01748811227557423</v>
      </c>
      <c r="K88" s="1">
        <v>0.007628234940805445</v>
      </c>
      <c r="L88" s="1">
        <v>-0.01789952107877057</v>
      </c>
      <c r="M88" s="1">
        <v>-0.02557992440378942</v>
      </c>
      <c r="N88" s="1">
        <v>-0.01496883468811061</v>
      </c>
      <c r="O88" s="1">
        <v>-0.01317010387306916</v>
      </c>
      <c r="P88" s="1">
        <v>-0.01036676397309499</v>
      </c>
      <c r="Q88" s="1">
        <v>0.003835147857217835</v>
      </c>
      <c r="R88" s="1">
        <v>-0.009194011584498063</v>
      </c>
      <c r="S88" s="1">
        <v>0.001466035243963271</v>
      </c>
      <c r="T88" s="1">
        <v>-0.03717593358543081</v>
      </c>
      <c r="U88" s="1">
        <v>-0.007332408479801211</v>
      </c>
      <c r="V88" s="1">
        <v>0.04923622335653111</v>
      </c>
      <c r="W88" s="1">
        <v>0.003698922952992012</v>
      </c>
      <c r="X88" s="1">
        <v>-0.02327850630187223</v>
      </c>
      <c r="Y88" s="1">
        <v>-0.01452390057361375</v>
      </c>
      <c r="Z88" s="1">
        <v>-0.01658951865910674</v>
      </c>
      <c r="AA88" s="1">
        <v>-0.00441308347310565</v>
      </c>
      <c r="AB88" s="1">
        <v>-0.002114155305338872</v>
      </c>
      <c r="AC88" s="1">
        <v>0.01506482933319164</v>
      </c>
      <c r="AD88" s="1">
        <v>0.01729020239827705</v>
      </c>
      <c r="AE88" s="1">
        <v>0.0175171809121335</v>
      </c>
      <c r="AF88" s="1">
        <v>0.01364276029186118</v>
      </c>
      <c r="AG88" s="1">
        <v>0.008289249434525692</v>
      </c>
      <c r="AH88" s="1">
        <v>0.01269024202460201</v>
      </c>
      <c r="AI88" s="1">
        <v>-0.01183351561854529</v>
      </c>
      <c r="AJ88" s="1">
        <v>0.0001007184553249996</v>
      </c>
      <c r="AK88" s="1">
        <v>0.001509816087600813</v>
      </c>
      <c r="AL88" s="1">
        <v>-0.02777930867860468</v>
      </c>
      <c r="AM88" s="1">
        <v>-0.01367538776447463</v>
      </c>
      <c r="AN88" s="1">
        <v>-0.008352059406108281</v>
      </c>
      <c r="AO88" s="1">
        <v>-0.01766574466334803</v>
      </c>
      <c r="AP88" s="1">
        <v>-0.05158010929259615</v>
      </c>
      <c r="AQ88" s="1">
        <v>-0.01320168519160037</v>
      </c>
      <c r="AR88" s="1">
        <v>-0.02202333746388163</v>
      </c>
      <c r="AS88" s="1">
        <v>-0.01518294963430855</v>
      </c>
      <c r="AT88" s="1">
        <v>0.01649257576288043</v>
      </c>
      <c r="AU88" s="1">
        <v>-0.004457922111659296</v>
      </c>
      <c r="AV88" s="1">
        <v>0.01345098161919367</v>
      </c>
      <c r="AW88" s="1">
        <v>0.01603377746713996</v>
      </c>
      <c r="AX88" s="1">
        <v>-0.01683080583822638</v>
      </c>
      <c r="AY88" s="1">
        <v>-0.01810450011961495</v>
      </c>
      <c r="AZ88" s="1">
        <v>-0.02462381550338022</v>
      </c>
      <c r="BA88" s="1">
        <v>0.02459469556343397</v>
      </c>
      <c r="BB88" s="1">
        <v>0.01307177686402583</v>
      </c>
      <c r="BC88" s="1">
        <v>-0.01634490107702535</v>
      </c>
      <c r="BD88" s="1">
        <v>-0.002730574346699766</v>
      </c>
      <c r="BE88" s="1">
        <v>0.001635947550010508</v>
      </c>
      <c r="BF88" s="1">
        <v>-0.0330878273289501</v>
      </c>
      <c r="BG88" s="1">
        <v>-0.007864727216100542</v>
      </c>
      <c r="BH88" s="1">
        <v>-0.00265945406340462</v>
      </c>
      <c r="BI88" s="1">
        <v>-0.002686788972020127</v>
      </c>
      <c r="BJ88" s="1">
        <v>-0.001346031511296641</v>
      </c>
      <c r="BK88" s="1">
        <v>-0.01444444664997058</v>
      </c>
      <c r="BL88" s="1">
        <v>-0.01602448713040394</v>
      </c>
      <c r="BM88" s="1">
        <v>0.006911672098682153</v>
      </c>
      <c r="BN88" s="1">
        <v>0.003325707568084146</v>
      </c>
      <c r="BO88" s="1">
        <v>-0.04696045935480364</v>
      </c>
      <c r="BP88" s="1">
        <v>0</v>
      </c>
      <c r="BQ88" s="1">
        <v>-0.02656047805298467</v>
      </c>
    </row>
    <row r="89" spans="1:69">
      <c r="A89" s="11">
        <v>43712</v>
      </c>
      <c r="B89" s="1">
        <v>-0.01010108667512433</v>
      </c>
      <c r="C89" s="1">
        <v>0.004265807391964804</v>
      </c>
      <c r="D89" s="1">
        <v>-0.002898319955749962</v>
      </c>
      <c r="E89" s="1">
        <v>0.003065713866748476</v>
      </c>
      <c r="F89" s="1">
        <v>0.01687998588761053</v>
      </c>
      <c r="G89" s="1">
        <v>0.001903558999720723</v>
      </c>
      <c r="H89" s="1">
        <v>0.008138207859519575</v>
      </c>
      <c r="I89" s="1">
        <v>0.01326302022401804</v>
      </c>
      <c r="J89" s="1">
        <v>0.001618160033218796</v>
      </c>
      <c r="K89" s="1">
        <v>0.006022901313268436</v>
      </c>
      <c r="L89" s="1">
        <v>0.02338378276345532</v>
      </c>
      <c r="M89" s="1">
        <v>0.009401812020933153</v>
      </c>
      <c r="N89" s="1">
        <v>0.01113623414049769</v>
      </c>
      <c r="O89" s="1">
        <v>0.0124145717186015</v>
      </c>
      <c r="P89" s="1">
        <v>0.007164202653283214</v>
      </c>
      <c r="Q89" s="1">
        <v>0.01528178591720342</v>
      </c>
      <c r="R89" s="1">
        <v>0.01393599789130184</v>
      </c>
      <c r="S89" s="1">
        <v>0.01512676823901815</v>
      </c>
      <c r="T89" s="1">
        <v>0.007084827466241173</v>
      </c>
      <c r="U89" s="1">
        <v>0.00145725618273862</v>
      </c>
      <c r="V89" s="1">
        <v>-0.01330262780063451</v>
      </c>
      <c r="W89" s="1">
        <v>-0.001842680817668141</v>
      </c>
      <c r="X89" s="1">
        <v>0.01591193357444065</v>
      </c>
      <c r="Y89" s="1">
        <v>0.002434967765062357</v>
      </c>
      <c r="Z89" s="1">
        <v>0.01114355641363396</v>
      </c>
      <c r="AA89" s="1">
        <v>0.01650036286590595</v>
      </c>
      <c r="AB89" s="1">
        <v>-0.00176547547097905</v>
      </c>
      <c r="AC89" s="1">
        <v>-0.01257527613450615</v>
      </c>
      <c r="AD89" s="1">
        <v>-0.005717425738028581</v>
      </c>
      <c r="AE89" s="1">
        <v>-0.008773247572706366</v>
      </c>
      <c r="AF89" s="1">
        <v>-0.02163524586798848</v>
      </c>
      <c r="AG89" s="1">
        <v>0.01601616031692288</v>
      </c>
      <c r="AH89" s="1">
        <v>-0.01519099485365227</v>
      </c>
      <c r="AI89" s="1">
        <v>0.01206729695063613</v>
      </c>
      <c r="AJ89" s="1">
        <v>0.008771129016405421</v>
      </c>
      <c r="AK89" s="1">
        <v>0.01141188409464888</v>
      </c>
      <c r="AL89" s="1">
        <v>0.006460976414657038</v>
      </c>
      <c r="AM89" s="1">
        <v>0.002699401481019992</v>
      </c>
      <c r="AN89" s="1">
        <v>0.01274752953236713</v>
      </c>
      <c r="AO89" s="1">
        <v>0.02604309455504938</v>
      </c>
      <c r="AP89" s="1">
        <v>0.07643318095827101</v>
      </c>
      <c r="AQ89" s="1">
        <v>0.01168778845732055</v>
      </c>
      <c r="AR89" s="1">
        <v>0.006923584136771854</v>
      </c>
      <c r="AS89" s="1">
        <v>0.007708460032776143</v>
      </c>
      <c r="AT89" s="1">
        <v>0.01622488987772885</v>
      </c>
      <c r="AU89" s="1">
        <v>0.01591899376011363</v>
      </c>
      <c r="AV89" s="1">
        <v>0.03850170244429707</v>
      </c>
      <c r="AW89" s="1">
        <v>-0.008028940297601039</v>
      </c>
      <c r="AX89" s="1">
        <v>0.01427902613949383</v>
      </c>
      <c r="AY89" s="1">
        <v>0.01284328725988115</v>
      </c>
      <c r="AZ89" s="1">
        <v>0.01262272746391102</v>
      </c>
      <c r="BA89" s="1">
        <v>-0.006546724908316759</v>
      </c>
      <c r="BB89" s="1">
        <v>0.01541229708748637</v>
      </c>
      <c r="BC89" s="1">
        <v>0.01431853036090258</v>
      </c>
      <c r="BD89" s="1">
        <v>-0.01349009191978179</v>
      </c>
      <c r="BE89" s="1">
        <v>0.004898913899685331</v>
      </c>
      <c r="BF89" s="1">
        <v>0.02829509133778618</v>
      </c>
      <c r="BG89" s="1">
        <v>0.01120741313547735</v>
      </c>
      <c r="BH89" s="1">
        <v>-0.01924359313509616</v>
      </c>
      <c r="BI89" s="1">
        <v>0.02101300152043239</v>
      </c>
      <c r="BJ89" s="1">
        <v>-0.0364348975268306</v>
      </c>
      <c r="BK89" s="1">
        <v>-0.01686765998990047</v>
      </c>
      <c r="BL89" s="1">
        <v>-0.008237773727074127</v>
      </c>
      <c r="BM89" s="1">
        <v>0.006047095817934833</v>
      </c>
      <c r="BN89" s="1">
        <v>0.0110780813400595</v>
      </c>
      <c r="BO89" s="1">
        <v>0.00398651862550814</v>
      </c>
      <c r="BP89" s="1">
        <v>-0.03199998932963188</v>
      </c>
      <c r="BQ89" s="1">
        <v>-0.004774876991216037</v>
      </c>
    </row>
    <row r="90" spans="1:69">
      <c r="A90" s="11">
        <v>43713</v>
      </c>
      <c r="B90" s="1">
        <v>0.005751379814993296</v>
      </c>
      <c r="C90" s="1">
        <v>0.007991350312898327</v>
      </c>
      <c r="D90" s="1">
        <v>0.005868432000190271</v>
      </c>
      <c r="E90" s="1">
        <v>0.01222486592354</v>
      </c>
      <c r="F90" s="1">
        <v>-0.001319964071071378</v>
      </c>
      <c r="G90" s="1">
        <v>0.01994777304779438</v>
      </c>
      <c r="H90" s="1">
        <v>0.006694129971912544</v>
      </c>
      <c r="I90" s="1">
        <v>0.004619946792574714</v>
      </c>
      <c r="J90" s="1">
        <v>0.01777057264952098</v>
      </c>
      <c r="K90" s="1">
        <v>0.02227016163578233</v>
      </c>
      <c r="L90" s="1">
        <v>0.003696300433032373</v>
      </c>
      <c r="M90" s="1">
        <v>0.01245895176694556</v>
      </c>
      <c r="N90" s="1">
        <v>0.02644410349297854</v>
      </c>
      <c r="O90" s="1">
        <v>0.006131243919088591</v>
      </c>
      <c r="P90" s="1">
        <v>0.01727435010682354</v>
      </c>
      <c r="Q90" s="1">
        <v>-0.007003330820149034</v>
      </c>
      <c r="R90" s="1">
        <v>0.002870431439200738</v>
      </c>
      <c r="S90" s="1">
        <v>0.02964270624312437</v>
      </c>
      <c r="T90" s="1">
        <v>0.001055069188069746</v>
      </c>
      <c r="U90" s="1">
        <v>0.07375813709558554</v>
      </c>
      <c r="V90" s="1">
        <v>-0.0111464526758257</v>
      </c>
      <c r="W90" s="1">
        <v>0.002030655604020826</v>
      </c>
      <c r="X90" s="1">
        <v>0.005487017543096329</v>
      </c>
      <c r="Y90" s="1">
        <v>0.02774220532490923</v>
      </c>
      <c r="Z90" s="1">
        <v>0.02536800668157269</v>
      </c>
      <c r="AA90" s="1">
        <v>0.006056539028574282</v>
      </c>
      <c r="AB90" s="1">
        <v>0.01697905151940993</v>
      </c>
      <c r="AC90" s="1">
        <v>-0.008639974712559617</v>
      </c>
      <c r="AD90" s="1">
        <v>0.004676276441208049</v>
      </c>
      <c r="AE90" s="1">
        <v>0.003673907475733484</v>
      </c>
      <c r="AF90" s="1">
        <v>0.006685559019919074</v>
      </c>
      <c r="AG90" s="1">
        <v>0.007132544710309219</v>
      </c>
      <c r="AH90" s="1">
        <v>0.009089118879511693</v>
      </c>
      <c r="AI90" s="1">
        <v>0.02275428928313383</v>
      </c>
      <c r="AJ90" s="1">
        <v>0.0001998431302545622</v>
      </c>
      <c r="AK90" s="1">
        <v>-0.01010081937912122</v>
      </c>
      <c r="AL90" s="1">
        <v>0.04266744241327003</v>
      </c>
      <c r="AM90" s="1">
        <v>0.01468425024861819</v>
      </c>
      <c r="AN90" s="1">
        <v>0.0328162729666337</v>
      </c>
      <c r="AO90" s="1">
        <v>0.02009188051244548</v>
      </c>
      <c r="AP90" s="1">
        <v>0.04961321181542422</v>
      </c>
      <c r="AQ90" s="1">
        <v>0.01758331664518598</v>
      </c>
      <c r="AR90" s="1">
        <v>0.02166967744338488</v>
      </c>
      <c r="AS90" s="1">
        <v>0.005934450643269473</v>
      </c>
      <c r="AT90" s="1">
        <v>-0.0005321084282511324</v>
      </c>
      <c r="AU90" s="1">
        <v>-0.009756443910025392</v>
      </c>
      <c r="AV90" s="1">
        <v>0.009985963315432222</v>
      </c>
      <c r="AW90" s="1">
        <v>0.01423400936702834</v>
      </c>
      <c r="AX90" s="1">
        <v>0.02325557030126935</v>
      </c>
      <c r="AY90" s="1">
        <v>0.02849952799893773</v>
      </c>
      <c r="AZ90" s="1">
        <v>0.0367519958956064</v>
      </c>
      <c r="BA90" s="1">
        <v>0.00292894427230328</v>
      </c>
      <c r="BB90" s="1">
        <v>0.004941705171636501</v>
      </c>
      <c r="BC90" s="1">
        <v>0.02492155309170063</v>
      </c>
      <c r="BD90" s="1">
        <v>-0.008191133152804175</v>
      </c>
      <c r="BE90" s="1">
        <v>0.02139808514402519</v>
      </c>
      <c r="BF90" s="1">
        <v>0.02151930634234689</v>
      </c>
      <c r="BG90" s="1">
        <v>0.03667323603657979</v>
      </c>
      <c r="BH90" s="1">
        <v>0.04032988367532808</v>
      </c>
      <c r="BI90" s="1">
        <v>0.04327174996361438</v>
      </c>
      <c r="BJ90" s="1">
        <v>0.03475263331846978</v>
      </c>
      <c r="BK90" s="1">
        <v>0.01261413644550413</v>
      </c>
      <c r="BL90" s="1">
        <v>0.01859308519739478</v>
      </c>
      <c r="BM90" s="1">
        <v>-0.0006497943365203485</v>
      </c>
      <c r="BN90" s="1">
        <v>-0.004054940995356748</v>
      </c>
      <c r="BO90" s="1">
        <v>0.02970153209809667</v>
      </c>
      <c r="BP90" s="1">
        <v>-0.01652903475011647</v>
      </c>
      <c r="BQ90" s="1">
        <v>0.07265254724270709</v>
      </c>
    </row>
    <row r="91" spans="1:69">
      <c r="A91" s="11">
        <v>43714</v>
      </c>
      <c r="B91" s="1">
        <v>0</v>
      </c>
      <c r="C91" s="1">
        <v>0</v>
      </c>
      <c r="D91" s="1">
        <v>0</v>
      </c>
      <c r="E91" s="1">
        <v>0</v>
      </c>
      <c r="F91" s="1">
        <v>0</v>
      </c>
      <c r="G91" s="1">
        <v>0.001629819058006188</v>
      </c>
      <c r="H91" s="1">
        <v>0.008605329295012343</v>
      </c>
      <c r="I91" s="1">
        <v>0.008909634554105761</v>
      </c>
      <c r="J91" s="1">
        <v>-0.02984128679547993</v>
      </c>
      <c r="K91" s="1">
        <v>-0.003916990505865581</v>
      </c>
      <c r="L91" s="1">
        <v>-0.006360858211671649</v>
      </c>
      <c r="M91" s="1">
        <v>0.02090815071024688</v>
      </c>
      <c r="N91" s="1">
        <v>-0.01257404699509135</v>
      </c>
      <c r="O91" s="1">
        <v>-0.002742231690296082</v>
      </c>
      <c r="P91" s="1">
        <v>-0.005053404021713948</v>
      </c>
      <c r="Q91" s="1">
        <v>0</v>
      </c>
      <c r="R91" s="1">
        <v>0.02286416249597467</v>
      </c>
      <c r="S91" s="1">
        <v>0.002956707864904651</v>
      </c>
      <c r="T91" s="1">
        <v>-0.002459583433167767</v>
      </c>
      <c r="U91" s="1">
        <v>0.01028035957122508</v>
      </c>
      <c r="V91" s="1">
        <v>0</v>
      </c>
      <c r="W91" s="1">
        <v>-0.001381668200604147</v>
      </c>
      <c r="X91" s="1">
        <v>-0.004848845603880325</v>
      </c>
      <c r="Y91" s="1">
        <v>-0.003607330539811215</v>
      </c>
      <c r="Z91" s="1">
        <v>-0.005324541183287401</v>
      </c>
      <c r="AA91" s="1">
        <v>0.00493696497745133</v>
      </c>
      <c r="AB91" s="1">
        <v>0.008695822433674394</v>
      </c>
      <c r="AC91" s="1">
        <v>0</v>
      </c>
      <c r="AD91" s="1">
        <v>0</v>
      </c>
      <c r="AE91" s="1">
        <v>0</v>
      </c>
      <c r="AF91" s="1">
        <v>0</v>
      </c>
      <c r="AG91" s="1">
        <v>0</v>
      </c>
      <c r="AH91" s="1">
        <v>-0.004683753918611422</v>
      </c>
      <c r="AI91" s="1">
        <v>0.002135637066349449</v>
      </c>
      <c r="AJ91" s="1">
        <v>0</v>
      </c>
      <c r="AK91" s="1">
        <v>0.003660858507749998</v>
      </c>
      <c r="AL91" s="1">
        <v>0.07818053946835835</v>
      </c>
      <c r="AM91" s="1">
        <v>-0.0085624589984441</v>
      </c>
      <c r="AN91" s="1">
        <v>0.00609343030967846</v>
      </c>
      <c r="AO91" s="1">
        <v>-0.01786269519300965</v>
      </c>
      <c r="AP91" s="1">
        <v>0.01864688694330119</v>
      </c>
      <c r="AQ91" s="1">
        <v>-0.006783287357868484</v>
      </c>
      <c r="AR91" s="1">
        <v>-0.0044867965163784</v>
      </c>
      <c r="AS91" s="1">
        <v>-0.01050293801284097</v>
      </c>
      <c r="AT91" s="1">
        <v>0</v>
      </c>
      <c r="AU91" s="1">
        <v>0.001797767606681822</v>
      </c>
      <c r="AV91" s="1">
        <v>0.02859145367937566</v>
      </c>
      <c r="AW91" s="1">
        <v>0.004402755123338986</v>
      </c>
      <c r="AX91" s="1">
        <v>0.001216321269054355</v>
      </c>
      <c r="AY91" s="1">
        <v>0.003051698299149086</v>
      </c>
      <c r="AZ91" s="1">
        <v>0.002700882156303708</v>
      </c>
      <c r="BA91" s="1">
        <v>0</v>
      </c>
      <c r="BB91" s="1">
        <v>0</v>
      </c>
      <c r="BC91" s="1">
        <v>0.001020233760454126</v>
      </c>
      <c r="BD91" s="1">
        <v>0</v>
      </c>
      <c r="BE91" s="1">
        <v>-0.0002652661444355608</v>
      </c>
      <c r="BF91" s="1">
        <v>0.003913852044905131</v>
      </c>
      <c r="BG91" s="1">
        <v>0.004954342443349136</v>
      </c>
      <c r="BH91" s="1">
        <v>-0.009277824735237306</v>
      </c>
      <c r="BI91" s="1">
        <v>-0.01062220470201469</v>
      </c>
      <c r="BJ91" s="1">
        <v>-0.01525073088572593</v>
      </c>
      <c r="BK91" s="1">
        <v>-0.00256982699274777</v>
      </c>
      <c r="BL91" s="1">
        <v>-0.01311000101552973</v>
      </c>
      <c r="BM91" s="1">
        <v>0.01078288468026578</v>
      </c>
      <c r="BN91" s="1">
        <v>-0.006150263166403436</v>
      </c>
      <c r="BO91" s="1">
        <v>0.006632650499888371</v>
      </c>
      <c r="BP91" s="1">
        <v>0</v>
      </c>
      <c r="BQ91" s="1">
        <v>-0.009584731217720188</v>
      </c>
    </row>
    <row r="92" spans="1:69">
      <c r="A92" s="11">
        <v>43716</v>
      </c>
      <c r="B92" s="1">
        <v>-0.001844664563213971</v>
      </c>
      <c r="C92" s="1">
        <v>-0.005785207907749168</v>
      </c>
      <c r="D92" s="1">
        <v>-0.006106794889847333</v>
      </c>
      <c r="E92" s="1">
        <v>0.02838167674298675</v>
      </c>
      <c r="F92" s="1">
        <v>-0.005225293207240189</v>
      </c>
      <c r="G92" s="1">
        <v>0</v>
      </c>
      <c r="H92" s="1">
        <v>0</v>
      </c>
      <c r="I92" s="1">
        <v>0</v>
      </c>
      <c r="J92" s="1">
        <v>0</v>
      </c>
      <c r="K92" s="1">
        <v>0</v>
      </c>
      <c r="L92" s="1">
        <v>0</v>
      </c>
      <c r="M92" s="1">
        <v>0</v>
      </c>
      <c r="N92" s="1">
        <v>0</v>
      </c>
      <c r="O92" s="1">
        <v>0</v>
      </c>
      <c r="P92" s="1">
        <v>0</v>
      </c>
      <c r="Q92" s="1">
        <v>-0.0002105475126984446</v>
      </c>
      <c r="R92" s="1">
        <v>0</v>
      </c>
      <c r="S92" s="1">
        <v>0</v>
      </c>
      <c r="T92" s="1">
        <v>0</v>
      </c>
      <c r="U92" s="1">
        <v>0</v>
      </c>
      <c r="V92" s="1">
        <v>-0.007836825959112614</v>
      </c>
      <c r="W92" s="1">
        <v>0</v>
      </c>
      <c r="X92" s="1">
        <v>0</v>
      </c>
      <c r="Y92" s="1">
        <v>0</v>
      </c>
      <c r="Z92" s="1">
        <v>0</v>
      </c>
      <c r="AA92" s="1">
        <v>0</v>
      </c>
      <c r="AB92" s="1">
        <v>0</v>
      </c>
      <c r="AC92" s="1">
        <v>-0.01575113145030893</v>
      </c>
      <c r="AD92" s="1">
        <v>0.001358490899569409</v>
      </c>
      <c r="AE92" s="1">
        <v>0.009983492182688014</v>
      </c>
      <c r="AF92" s="1">
        <v>0.007535146228270451</v>
      </c>
      <c r="AG92" s="1">
        <v>-0.01303334013530699</v>
      </c>
      <c r="AH92" s="1">
        <v>0</v>
      </c>
      <c r="AI92" s="1">
        <v>0</v>
      </c>
      <c r="AJ92" s="1">
        <v>0.002797778095969816</v>
      </c>
      <c r="AK92" s="1">
        <v>0</v>
      </c>
      <c r="AL92" s="1">
        <v>0</v>
      </c>
      <c r="AM92" s="1">
        <v>0</v>
      </c>
      <c r="AN92" s="1">
        <v>0</v>
      </c>
      <c r="AO92" s="1">
        <v>0</v>
      </c>
      <c r="AP92" s="1">
        <v>0</v>
      </c>
      <c r="AQ92" s="1">
        <v>0</v>
      </c>
      <c r="AR92" s="1">
        <v>0</v>
      </c>
      <c r="AS92" s="1">
        <v>0</v>
      </c>
      <c r="AT92" s="1">
        <v>-0.003727297954516873</v>
      </c>
      <c r="AU92" s="1">
        <v>0</v>
      </c>
      <c r="AV92" s="1">
        <v>0</v>
      </c>
      <c r="AW92" s="1">
        <v>0</v>
      </c>
      <c r="AX92" s="1">
        <v>0</v>
      </c>
      <c r="AY92" s="1">
        <v>0</v>
      </c>
      <c r="AZ92" s="1">
        <v>0</v>
      </c>
      <c r="BA92" s="1">
        <v>0.01441857942527314</v>
      </c>
      <c r="BB92" s="1">
        <v>0.0119423901110487</v>
      </c>
      <c r="BC92" s="1">
        <v>0</v>
      </c>
      <c r="BD92" s="1">
        <v>-0.006529752190503779</v>
      </c>
      <c r="BE92" s="1">
        <v>0</v>
      </c>
      <c r="BF92" s="1">
        <v>0</v>
      </c>
      <c r="BG92" s="1">
        <v>0</v>
      </c>
      <c r="BH92" s="1">
        <v>0</v>
      </c>
      <c r="BI92" s="1">
        <v>0</v>
      </c>
      <c r="BJ92" s="1">
        <v>0</v>
      </c>
      <c r="BK92" s="1">
        <v>0</v>
      </c>
      <c r="BL92" s="1">
        <v>0</v>
      </c>
      <c r="BM92" s="1">
        <v>0</v>
      </c>
      <c r="BN92" s="1">
        <v>0</v>
      </c>
      <c r="BO92" s="1">
        <v>0</v>
      </c>
      <c r="BP92" s="1">
        <v>-0.02521001976993187</v>
      </c>
      <c r="BQ92" s="1">
        <v>0</v>
      </c>
    </row>
    <row r="93" spans="1:69">
      <c r="A93" s="11">
        <v>43717</v>
      </c>
      <c r="B93" s="1">
        <v>-0.004989859853525735</v>
      </c>
      <c r="C93" s="1">
        <v>-0.01400859209441219</v>
      </c>
      <c r="D93" s="1">
        <v>-0.01305693038052969</v>
      </c>
      <c r="E93" s="1">
        <v>-0.002348745568732435</v>
      </c>
      <c r="F93" s="1">
        <v>-0.01114818685777186</v>
      </c>
      <c r="G93" s="1">
        <v>-0.02115298517043607</v>
      </c>
      <c r="H93" s="1">
        <v>-0.009501462715723608</v>
      </c>
      <c r="I93" s="1">
        <v>0.004558090121217218</v>
      </c>
      <c r="J93" s="1">
        <v>-0.001963333343943607</v>
      </c>
      <c r="K93" s="1">
        <v>-0.001178086950240353</v>
      </c>
      <c r="L93" s="1">
        <v>0.03167094970953732</v>
      </c>
      <c r="M93" s="1">
        <v>0.01579871633146546</v>
      </c>
      <c r="N93" s="1">
        <v>0.006168975736202675</v>
      </c>
      <c r="O93" s="1">
        <v>-0.009165956450031598</v>
      </c>
      <c r="P93" s="1">
        <v>-0.01198819127597528</v>
      </c>
      <c r="Q93" s="1">
        <v>0</v>
      </c>
      <c r="R93" s="1">
        <v>-0.01567020777236983</v>
      </c>
      <c r="S93" s="1">
        <v>-0.00418929001151469</v>
      </c>
      <c r="T93" s="1">
        <v>0.01268063530325292</v>
      </c>
      <c r="U93" s="1">
        <v>0.005087909893814579</v>
      </c>
      <c r="V93" s="1">
        <v>0</v>
      </c>
      <c r="W93" s="1">
        <v>-0.0005535023149275675</v>
      </c>
      <c r="X93" s="1">
        <v>0.005959072065917503</v>
      </c>
      <c r="Y93" s="1">
        <v>-0.01360801534070222</v>
      </c>
      <c r="Z93" s="1">
        <v>-0.0004315132444490111</v>
      </c>
      <c r="AA93" s="1">
        <v>0.02012936868512805</v>
      </c>
      <c r="AB93" s="1">
        <v>0.004827433574163154</v>
      </c>
      <c r="AC93" s="1">
        <v>0</v>
      </c>
      <c r="AD93" s="1">
        <v>0</v>
      </c>
      <c r="AE93" s="1">
        <v>0.01087305853607323</v>
      </c>
      <c r="AF93" s="1">
        <v>0</v>
      </c>
      <c r="AG93" s="1">
        <v>0</v>
      </c>
      <c r="AH93" s="1">
        <v>0.0002068773583956407</v>
      </c>
      <c r="AI93" s="1">
        <v>0.02477575326493953</v>
      </c>
      <c r="AJ93" s="1">
        <v>0.04264639134294912</v>
      </c>
      <c r="AK93" s="1">
        <v>-0.01642687251399833</v>
      </c>
      <c r="AL93" s="1">
        <v>-0.04307374237614514</v>
      </c>
      <c r="AM93" s="1">
        <v>-0.01325868325056945</v>
      </c>
      <c r="AN93" s="1">
        <v>0.003677475758361304</v>
      </c>
      <c r="AO93" s="1">
        <v>0.006773635801712974</v>
      </c>
      <c r="AP93" s="1">
        <v>0.03907258537794811</v>
      </c>
      <c r="AQ93" s="1">
        <v>-0.01135875595609859</v>
      </c>
      <c r="AR93" s="1">
        <v>0.05264959432483929</v>
      </c>
      <c r="AS93" s="1">
        <v>0.01437082647133958</v>
      </c>
      <c r="AT93" s="1">
        <v>0</v>
      </c>
      <c r="AU93" s="1">
        <v>-0.03246607479781227</v>
      </c>
      <c r="AV93" s="1">
        <v>0.005487523084488855</v>
      </c>
      <c r="AW93" s="1">
        <v>0.009041154746791014</v>
      </c>
      <c r="AX93" s="1">
        <v>0.03469491650546619</v>
      </c>
      <c r="AY93" s="1">
        <v>0.02470487612163641</v>
      </c>
      <c r="AZ93" s="1">
        <v>0.04040396214890296</v>
      </c>
      <c r="BA93" s="1">
        <v>0</v>
      </c>
      <c r="BB93" s="1">
        <v>0.03436317848913029</v>
      </c>
      <c r="BC93" s="1">
        <v>0.01596743909552334</v>
      </c>
      <c r="BD93" s="1">
        <v>0</v>
      </c>
      <c r="BE93" s="1">
        <v>-0.06047771250998346</v>
      </c>
      <c r="BF93" s="1">
        <v>0.02373580686337573</v>
      </c>
      <c r="BG93" s="1">
        <v>0.01816295650512778</v>
      </c>
      <c r="BH93" s="1">
        <v>0.01908118078929655</v>
      </c>
      <c r="BI93" s="1">
        <v>0.03374232440861213</v>
      </c>
      <c r="BJ93" s="1">
        <v>-0.02977263946670305</v>
      </c>
      <c r="BK93" s="1">
        <v>0.007336480670065315</v>
      </c>
      <c r="BL93" s="1">
        <v>-0.08148482282473513</v>
      </c>
      <c r="BM93" s="1">
        <v>-0.01710082911509869</v>
      </c>
      <c r="BN93" s="1">
        <v>0.0139458400787551</v>
      </c>
      <c r="BO93" s="1">
        <v>0.02421076156447866</v>
      </c>
      <c r="BP93" s="1">
        <v>-0.008620806847203011</v>
      </c>
      <c r="BQ93" s="1">
        <v>0.04645163155991439</v>
      </c>
    </row>
    <row r="94" spans="1:69">
      <c r="A94" s="11">
        <v>43718</v>
      </c>
      <c r="B94" s="1">
        <v>-0.008172348657640272</v>
      </c>
      <c r="C94" s="1">
        <v>-0.05821502216139818</v>
      </c>
      <c r="D94" s="1">
        <v>0.001667597350093697</v>
      </c>
      <c r="E94" s="1">
        <v>-0.01177162137356969</v>
      </c>
      <c r="F94" s="1">
        <v>-0.04834277372655593</v>
      </c>
      <c r="G94" s="1">
        <v>-0.01199239641508221</v>
      </c>
      <c r="H94" s="1">
        <v>-0.002153478478922444</v>
      </c>
      <c r="I94" s="1">
        <v>-0.001039662798486329</v>
      </c>
      <c r="J94" s="1">
        <v>-0.008852474025038415</v>
      </c>
      <c r="K94" s="1">
        <v>-0.005897299060526495</v>
      </c>
      <c r="L94" s="1">
        <v>0.02580027189720813</v>
      </c>
      <c r="M94" s="1">
        <v>-0.0005762334668917291</v>
      </c>
      <c r="N94" s="1">
        <v>-0.01569351617330372</v>
      </c>
      <c r="O94" s="1">
        <v>0.008942375258303326</v>
      </c>
      <c r="P94" s="1">
        <v>0.01589961194395051</v>
      </c>
      <c r="Q94" s="1">
        <v>-0.00726460517966121</v>
      </c>
      <c r="R94" s="1">
        <v>-0.006688826270910719</v>
      </c>
      <c r="S94" s="1">
        <v>0.008725396253459694</v>
      </c>
      <c r="T94" s="1">
        <v>-0.006608908299509109</v>
      </c>
      <c r="U94" s="1">
        <v>0.01012423799974904</v>
      </c>
      <c r="V94" s="1">
        <v>0.01925985868639946</v>
      </c>
      <c r="W94" s="1">
        <v>-0.01882788134985147</v>
      </c>
      <c r="X94" s="1">
        <v>-0.0001856649778142483</v>
      </c>
      <c r="Y94" s="1">
        <v>0.002531322727322705</v>
      </c>
      <c r="Z94" s="1">
        <v>0.001320120054910445</v>
      </c>
      <c r="AA94" s="1">
        <v>-0.01444683320708806</v>
      </c>
      <c r="AB94" s="1">
        <v>0.01715849271958625</v>
      </c>
      <c r="AC94" s="1">
        <v>-0.02481205168828038</v>
      </c>
      <c r="AD94" s="1">
        <v>0.0002891813728800319</v>
      </c>
      <c r="AE94" s="1">
        <v>0.01939374980562203</v>
      </c>
      <c r="AF94" s="1">
        <v>-0.0002535369101500651</v>
      </c>
      <c r="AG94" s="1">
        <v>-0.01097441762395712</v>
      </c>
      <c r="AH94" s="1">
        <v>-0.03024506654245507</v>
      </c>
      <c r="AI94" s="1">
        <v>0.01273839205771221</v>
      </c>
      <c r="AJ94" s="1">
        <v>0.005351713477441455</v>
      </c>
      <c r="AK94" s="1">
        <v>0.002919443363991192</v>
      </c>
      <c r="AL94" s="1">
        <v>-0.005813081364064665</v>
      </c>
      <c r="AM94" s="1">
        <v>0.008505852917279233</v>
      </c>
      <c r="AN94" s="1">
        <v>0.02198263078999707</v>
      </c>
      <c r="AO94" s="1">
        <v>-0.01372110835591711</v>
      </c>
      <c r="AP94" s="1">
        <v>0.01900824781975485</v>
      </c>
      <c r="AQ94" s="1">
        <v>-0.01047118206630349</v>
      </c>
      <c r="AR94" s="1">
        <v>0.006097926237596862</v>
      </c>
      <c r="AS94" s="1">
        <v>-0.02157371129483221</v>
      </c>
      <c r="AT94" s="1">
        <v>0.01924096893237781</v>
      </c>
      <c r="AU94" s="1">
        <v>-0.002079473571250601</v>
      </c>
      <c r="AV94" s="1">
        <v>-0.02718128691957344</v>
      </c>
      <c r="AW94" s="1">
        <v>0.01493363550740612</v>
      </c>
      <c r="AX94" s="1">
        <v>0.0117396597168391</v>
      </c>
      <c r="AY94" s="1">
        <v>0.02980990387861837</v>
      </c>
      <c r="AZ94" s="1">
        <v>0.03624608486835368</v>
      </c>
      <c r="BA94" s="1">
        <v>0.02662827257896305</v>
      </c>
      <c r="BB94" s="1">
        <v>0.02181212216134942</v>
      </c>
      <c r="BC94" s="1">
        <v>0.003009527387878297</v>
      </c>
      <c r="BD94" s="1">
        <v>-0.01344293130511143</v>
      </c>
      <c r="BE94" s="1">
        <v>0.02456253564974786</v>
      </c>
      <c r="BF94" s="1">
        <v>-0.01881720797654574</v>
      </c>
      <c r="BG94" s="1">
        <v>0.001104366910892773</v>
      </c>
      <c r="BH94" s="1">
        <v>0.01617843678224484</v>
      </c>
      <c r="BI94" s="1">
        <v>0.02621170646111071</v>
      </c>
      <c r="BJ94" s="1">
        <v>0.02325784586869095</v>
      </c>
      <c r="BK94" s="1">
        <v>0.007716168425101699</v>
      </c>
      <c r="BL94" s="1">
        <v>0.004221165549367578</v>
      </c>
      <c r="BM94" s="1">
        <v>0.002672335235542889</v>
      </c>
      <c r="BN94" s="1">
        <v>-0.002406898200399965</v>
      </c>
      <c r="BO94" s="1">
        <v>0.03605632897547384</v>
      </c>
      <c r="BP94" s="1">
        <v>0</v>
      </c>
      <c r="BQ94" s="1">
        <v>0.04932185200379657</v>
      </c>
    </row>
    <row r="95" spans="1:69">
      <c r="A95" s="11">
        <v>43719</v>
      </c>
      <c r="B95" s="1">
        <v>0.01310859526934793</v>
      </c>
      <c r="C95" s="1">
        <v>0.01771627818584509</v>
      </c>
      <c r="D95" s="1">
        <v>0.000332946901333786</v>
      </c>
      <c r="E95" s="1">
        <v>-0.002978007361588486</v>
      </c>
      <c r="F95" s="1">
        <v>0.02756368001913301</v>
      </c>
      <c r="G95" s="1">
        <v>0.01574308484252485</v>
      </c>
      <c r="H95" s="1">
        <v>0.00843639136258334</v>
      </c>
      <c r="I95" s="1">
        <v>0.004447206862566944</v>
      </c>
      <c r="J95" s="1">
        <v>-0.01554744692264465</v>
      </c>
      <c r="K95" s="1">
        <v>0.001340272476531235</v>
      </c>
      <c r="L95" s="1">
        <v>0.008595978566607654</v>
      </c>
      <c r="M95" s="1">
        <v>-0.005763677872048789</v>
      </c>
      <c r="N95" s="1">
        <v>0.006286020973749418</v>
      </c>
      <c r="O95" s="1">
        <v>0.02353310115107199</v>
      </c>
      <c r="P95" s="1">
        <v>-0.01988731254133302</v>
      </c>
      <c r="Q95" s="1">
        <v>-0.00710582966822082</v>
      </c>
      <c r="R95" s="1">
        <v>-0.02124604181312884</v>
      </c>
      <c r="S95" s="1">
        <v>0.009577032589437096</v>
      </c>
      <c r="T95" s="1">
        <v>0.0248602242341236</v>
      </c>
      <c r="U95" s="1">
        <v>0.02961275626423698</v>
      </c>
      <c r="V95" s="1">
        <v>-0.004352428705983069</v>
      </c>
      <c r="W95" s="1">
        <v>0.01062933786815012</v>
      </c>
      <c r="X95" s="1">
        <v>0.00822038958405491</v>
      </c>
      <c r="Y95" s="1">
        <v>0.008079804275834546</v>
      </c>
      <c r="Z95" s="1">
        <v>0.01174958403667481</v>
      </c>
      <c r="AA95" s="1">
        <v>0.002979385379677568</v>
      </c>
      <c r="AB95" s="1">
        <v>0.02429161748018949</v>
      </c>
      <c r="AC95" s="1">
        <v>-0.002364714664647938</v>
      </c>
      <c r="AD95" s="1">
        <v>0.009538130738593553</v>
      </c>
      <c r="AE95" s="1">
        <v>0.001119026569365245</v>
      </c>
      <c r="AF95" s="1">
        <v>0.02130086176001433</v>
      </c>
      <c r="AG95" s="1">
        <v>-0.004572846422825516</v>
      </c>
      <c r="AH95" s="1">
        <v>0.008156966395804988</v>
      </c>
      <c r="AI95" s="1">
        <v>0.002738115051887924</v>
      </c>
      <c r="AJ95" s="1">
        <v>-0.01254749331278093</v>
      </c>
      <c r="AK95" s="1">
        <v>0.000603051515300379</v>
      </c>
      <c r="AL95" s="1">
        <v>0.01629933377216375</v>
      </c>
      <c r="AM95" s="1">
        <v>0.00134458640305879</v>
      </c>
      <c r="AN95" s="1">
        <v>0.01159853463994698</v>
      </c>
      <c r="AO95" s="1">
        <v>0.01246176799181886</v>
      </c>
      <c r="AP95" s="1">
        <v>0.01135443923931856</v>
      </c>
      <c r="AQ95" s="1">
        <v>0.0002938254983522182</v>
      </c>
      <c r="AR95" s="1">
        <v>-0.0005158683548046605</v>
      </c>
      <c r="AS95" s="1">
        <v>0.0009722517753794069</v>
      </c>
      <c r="AT95" s="1">
        <v>-0.01730467366706789</v>
      </c>
      <c r="AU95" s="1">
        <v>0.01058877947827264</v>
      </c>
      <c r="AV95" s="1">
        <v>0.01085375654445819</v>
      </c>
      <c r="AW95" s="1">
        <v>0.0008025186146081165</v>
      </c>
      <c r="AX95" s="1">
        <v>-0.01370674468110833</v>
      </c>
      <c r="AY95" s="1">
        <v>0.01510813308033421</v>
      </c>
      <c r="AZ95" s="1">
        <v>0.01436594389489798</v>
      </c>
      <c r="BA95" s="1">
        <v>0.005432889566402643</v>
      </c>
      <c r="BB95" s="1">
        <v>0.01149416238676459</v>
      </c>
      <c r="BC95" s="1">
        <v>0.012001989236198</v>
      </c>
      <c r="BD95" s="1">
        <v>-0.009331638558696453</v>
      </c>
      <c r="BE95" s="1">
        <v>0.03857829116660128</v>
      </c>
      <c r="BF95" s="1">
        <v>0.001255714751913661</v>
      </c>
      <c r="BG95" s="1">
        <v>0.01900708084657565</v>
      </c>
      <c r="BH95" s="1">
        <v>0.04907867630625118</v>
      </c>
      <c r="BI95" s="1">
        <v>0.02939761977597888</v>
      </c>
      <c r="BJ95" s="1">
        <v>-0.01413017154236473</v>
      </c>
      <c r="BK95" s="1">
        <v>0.007528309448981529</v>
      </c>
      <c r="BL95" s="1">
        <v>-0.01453969598502047</v>
      </c>
      <c r="BM95" s="1">
        <v>-0.01419703155256169</v>
      </c>
      <c r="BN95" s="1">
        <v>-0.0002584770285011251</v>
      </c>
      <c r="BO95" s="1">
        <v>-0.01111912817857441</v>
      </c>
      <c r="BP95" s="1">
        <v>0</v>
      </c>
      <c r="BQ95" s="1">
        <v>0.01821387645140993</v>
      </c>
    </row>
    <row r="96" spans="1:69">
      <c r="A96" s="11">
        <v>43720</v>
      </c>
      <c r="B96" s="1">
        <v>0</v>
      </c>
      <c r="C96" s="1">
        <v>0</v>
      </c>
      <c r="D96" s="1">
        <v>0</v>
      </c>
      <c r="E96" s="1">
        <v>0</v>
      </c>
      <c r="F96" s="1">
        <v>0</v>
      </c>
      <c r="G96" s="1">
        <v>0.008163719604665776</v>
      </c>
      <c r="H96" s="1">
        <v>0.001361863666677676</v>
      </c>
      <c r="I96" s="1">
        <v>0.004050894265972493</v>
      </c>
      <c r="J96" s="1">
        <v>0.01512092917103214</v>
      </c>
      <c r="K96" s="1">
        <v>0.01127817377655105</v>
      </c>
      <c r="L96" s="1">
        <v>-0.008522717469907182</v>
      </c>
      <c r="M96" s="1">
        <v>-0.01886759844661723</v>
      </c>
      <c r="N96" s="1">
        <v>0.01220971775788948</v>
      </c>
      <c r="O96" s="1">
        <v>0.01194378881947333</v>
      </c>
      <c r="P96" s="1">
        <v>0.0193299949016994</v>
      </c>
      <c r="Q96" s="1">
        <v>0.001174981887539728</v>
      </c>
      <c r="R96" s="1">
        <v>-0.002751840238034209</v>
      </c>
      <c r="S96" s="1">
        <v>-0.007956284872724928</v>
      </c>
      <c r="T96" s="1">
        <v>0.02152359393333869</v>
      </c>
      <c r="U96" s="1">
        <v>0.04159289334727601</v>
      </c>
      <c r="V96" s="1">
        <v>0.0005331472240712731</v>
      </c>
      <c r="W96" s="1">
        <v>0.003722951297423061</v>
      </c>
      <c r="X96" s="1">
        <v>-0.00415199732320104</v>
      </c>
      <c r="Y96" s="1">
        <v>-0.01853478244849938</v>
      </c>
      <c r="Z96" s="1">
        <v>0.01153941483943122</v>
      </c>
      <c r="AA96" s="1">
        <v>0.01615970653769727</v>
      </c>
      <c r="AB96" s="1">
        <v>0.008234456265858059</v>
      </c>
      <c r="AC96" s="1">
        <v>0.01369986500751175</v>
      </c>
      <c r="AD96" s="1">
        <v>-0.006188616559799187</v>
      </c>
      <c r="AE96" s="1">
        <v>0.001961168136829006</v>
      </c>
      <c r="AF96" s="1">
        <v>0.02607076691772314</v>
      </c>
      <c r="AG96" s="1">
        <v>0.01567971325127271</v>
      </c>
      <c r="AH96" s="1">
        <v>0.002644156304874912</v>
      </c>
      <c r="AI96" s="1">
        <v>0.006143756273743861</v>
      </c>
      <c r="AJ96" s="1">
        <v>0.04466697550236476</v>
      </c>
      <c r="AK96" s="1">
        <v>0.01331429779208371</v>
      </c>
      <c r="AL96" s="1">
        <v>0.01181198524603078</v>
      </c>
      <c r="AM96" s="1">
        <v>0.01293951674415572</v>
      </c>
      <c r="AN96" s="1">
        <v>-0.002084540621260067</v>
      </c>
      <c r="AO96" s="1">
        <v>-0.005411450171016741</v>
      </c>
      <c r="AP96" s="1">
        <v>0.005613399579713407</v>
      </c>
      <c r="AQ96" s="1">
        <v>0.01028514045428963</v>
      </c>
      <c r="AR96" s="1">
        <v>0.01148296804430493</v>
      </c>
      <c r="AS96" s="1">
        <v>0.002046679711298793</v>
      </c>
      <c r="AT96" s="1">
        <v>-0.01120594713912038</v>
      </c>
      <c r="AU96" s="1">
        <v>0.01775124773534986</v>
      </c>
      <c r="AV96" s="1">
        <v>-0.007762668109102755</v>
      </c>
      <c r="AW96" s="1">
        <v>-0.003475072425877634</v>
      </c>
      <c r="AX96" s="1">
        <v>0.008602941313023749</v>
      </c>
      <c r="AY96" s="1">
        <v>0.002272065119530708</v>
      </c>
      <c r="AZ96" s="1">
        <v>0.0006157317595123502</v>
      </c>
      <c r="BA96" s="1">
        <v>0.01690794442429522</v>
      </c>
      <c r="BB96" s="1">
        <v>0.01883113625734256</v>
      </c>
      <c r="BC96" s="1">
        <v>0.000494152076933263</v>
      </c>
      <c r="BD96" s="1">
        <v>0.003514766700825511</v>
      </c>
      <c r="BE96" s="1">
        <v>-0.0002651844516927682</v>
      </c>
      <c r="BF96" s="1">
        <v>0.01482160603497196</v>
      </c>
      <c r="BG96" s="1">
        <v>-0.01013989075430888</v>
      </c>
      <c r="BH96" s="1">
        <v>-0.004977786258313466</v>
      </c>
      <c r="BI96" s="1">
        <v>0.01217229501181905</v>
      </c>
      <c r="BJ96" s="1">
        <v>-0.008722289229066926</v>
      </c>
      <c r="BK96" s="1">
        <v>-0.01754838992045338</v>
      </c>
      <c r="BL96" s="1">
        <v>-0.0007691812780701301</v>
      </c>
      <c r="BM96" s="1">
        <v>0.01787790524292721</v>
      </c>
      <c r="BN96" s="1">
        <v>0.007757006055242099</v>
      </c>
      <c r="BO96" s="1">
        <v>-0.01781551057498154</v>
      </c>
      <c r="BP96" s="1">
        <v>-0.01739130119613375</v>
      </c>
      <c r="BQ96" s="1">
        <v>0.0334679556769828</v>
      </c>
    </row>
    <row r="97" spans="1:69">
      <c r="A97" s="11">
        <v>43721</v>
      </c>
      <c r="B97" s="1">
        <v>0</v>
      </c>
      <c r="C97" s="1">
        <v>0</v>
      </c>
      <c r="D97" s="1">
        <v>0</v>
      </c>
      <c r="E97" s="1">
        <v>0</v>
      </c>
      <c r="F97" s="1">
        <v>0</v>
      </c>
      <c r="G97" s="1">
        <v>-0.01103141729392709</v>
      </c>
      <c r="H97" s="1">
        <v>0.005828620784602556</v>
      </c>
      <c r="I97" s="1">
        <v>-0.007224773360513526</v>
      </c>
      <c r="J97" s="1">
        <v>0.01588882701528016</v>
      </c>
      <c r="K97" s="1">
        <v>-0.002283583303902215</v>
      </c>
      <c r="L97" s="1">
        <v>-0.006049054178852709</v>
      </c>
      <c r="M97" s="1">
        <v>-0.01266283084811159</v>
      </c>
      <c r="N97" s="1">
        <v>0.005217642768850395</v>
      </c>
      <c r="O97" s="1">
        <v>-0.007376779315252935</v>
      </c>
      <c r="P97" s="1">
        <v>0.006949439453901141</v>
      </c>
      <c r="Q97" s="1">
        <v>0</v>
      </c>
      <c r="R97" s="1">
        <v>0.006933298427675538</v>
      </c>
      <c r="S97" s="1">
        <v>-0.007865161727407144</v>
      </c>
      <c r="T97" s="1">
        <v>0.0073579180919503</v>
      </c>
      <c r="U97" s="1">
        <v>-0.0002123525669704973</v>
      </c>
      <c r="V97" s="1">
        <v>0</v>
      </c>
      <c r="W97" s="1">
        <v>0.006491140591691202</v>
      </c>
      <c r="X97" s="1">
        <v>-0.000302621503179501</v>
      </c>
      <c r="Y97" s="1">
        <v>-0.003317598984629466</v>
      </c>
      <c r="Z97" s="1">
        <v>0.004302193371287899</v>
      </c>
      <c r="AA97" s="1">
        <v>0.004590840939376672</v>
      </c>
      <c r="AB97" s="1">
        <v>0.006533881196184366</v>
      </c>
      <c r="AC97" s="1">
        <v>0</v>
      </c>
      <c r="AD97" s="1">
        <v>0</v>
      </c>
      <c r="AE97" s="1">
        <v>0</v>
      </c>
      <c r="AF97" s="1">
        <v>0</v>
      </c>
      <c r="AG97" s="1">
        <v>0</v>
      </c>
      <c r="AH97" s="1">
        <v>-0.001846265688063897</v>
      </c>
      <c r="AI97" s="1">
        <v>0.01967613406826474</v>
      </c>
      <c r="AJ97" s="1">
        <v>0</v>
      </c>
      <c r="AK97" s="1">
        <v>-0.00457807040255398</v>
      </c>
      <c r="AL97" s="1">
        <v>-0.01786344853861366</v>
      </c>
      <c r="AM97" s="1">
        <v>-0.02410219232454258</v>
      </c>
      <c r="AN97" s="1">
        <v>0.01044500935136061</v>
      </c>
      <c r="AO97" s="1">
        <v>-0.001493565783718287</v>
      </c>
      <c r="AP97" s="1">
        <v>0.0007975078695525717</v>
      </c>
      <c r="AQ97" s="1">
        <v>-0.001454200783400195</v>
      </c>
      <c r="AR97" s="1">
        <v>0.0105238101498577</v>
      </c>
      <c r="AS97" s="1">
        <v>0.01831340030874662</v>
      </c>
      <c r="AT97" s="1">
        <v>0</v>
      </c>
      <c r="AU97" s="1">
        <v>-0.004216703849811765</v>
      </c>
      <c r="AV97" s="1">
        <v>0.006324451538232578</v>
      </c>
      <c r="AW97" s="1">
        <v>-0.009924742608242054</v>
      </c>
      <c r="AX97" s="1">
        <v>0.01538251254435807</v>
      </c>
      <c r="AY97" s="1">
        <v>0.01813642544389005</v>
      </c>
      <c r="AZ97" s="1">
        <v>0.006153725333278404</v>
      </c>
      <c r="BA97" s="1">
        <v>0</v>
      </c>
      <c r="BB97" s="1">
        <v>0</v>
      </c>
      <c r="BC97" s="1">
        <v>-0.001811061269510583</v>
      </c>
      <c r="BD97" s="1">
        <v>0</v>
      </c>
      <c r="BE97" s="1">
        <v>0.009288368343665088</v>
      </c>
      <c r="BF97" s="1">
        <v>-0.001572850087501076</v>
      </c>
      <c r="BG97" s="1">
        <v>0.006942187155540402</v>
      </c>
      <c r="BH97" s="1">
        <v>-0.002724994440746031</v>
      </c>
      <c r="BI97" s="1">
        <v>-0.02035155027649937</v>
      </c>
      <c r="BJ97" s="1">
        <v>0.003095140329445689</v>
      </c>
      <c r="BK97" s="1">
        <v>0.02004187307604921</v>
      </c>
      <c r="BL97" s="1">
        <v>-0.02155344089445344</v>
      </c>
      <c r="BM97" s="1">
        <v>-0.002656454923506746</v>
      </c>
      <c r="BN97" s="1">
        <v>0.00436216760188346</v>
      </c>
      <c r="BO97" s="1">
        <v>0.01085329196441709</v>
      </c>
      <c r="BP97" s="1">
        <v>0</v>
      </c>
      <c r="BQ97" s="1">
        <v>0.06253489001628521</v>
      </c>
    </row>
    <row r="98" spans="1:69">
      <c r="A98" s="11">
        <v>43723</v>
      </c>
      <c r="B98" s="1">
        <v>-0.01164510792544871</v>
      </c>
      <c r="C98" s="1">
        <v>-0.00478913010455051</v>
      </c>
      <c r="D98" s="1">
        <v>0.009098067880036753</v>
      </c>
      <c r="E98" s="1">
        <v>-0.002986840071247499</v>
      </c>
      <c r="F98" s="1">
        <v>0</v>
      </c>
      <c r="G98" s="1">
        <v>0</v>
      </c>
      <c r="H98" s="1">
        <v>0</v>
      </c>
      <c r="I98" s="1">
        <v>0</v>
      </c>
      <c r="J98" s="1">
        <v>0</v>
      </c>
      <c r="K98" s="1">
        <v>0</v>
      </c>
      <c r="L98" s="1">
        <v>0</v>
      </c>
      <c r="M98" s="1">
        <v>0</v>
      </c>
      <c r="N98" s="1">
        <v>0</v>
      </c>
      <c r="O98" s="1">
        <v>0</v>
      </c>
      <c r="P98" s="1">
        <v>0</v>
      </c>
      <c r="Q98" s="1">
        <v>0.003840876304257002</v>
      </c>
      <c r="R98" s="1">
        <v>0</v>
      </c>
      <c r="S98" s="1">
        <v>0</v>
      </c>
      <c r="T98" s="1">
        <v>0</v>
      </c>
      <c r="U98" s="1">
        <v>0</v>
      </c>
      <c r="V98" s="1">
        <v>0.1497230050117937</v>
      </c>
      <c r="W98" s="1">
        <v>0</v>
      </c>
      <c r="X98" s="1">
        <v>0</v>
      </c>
      <c r="Y98" s="1">
        <v>0</v>
      </c>
      <c r="Z98" s="1">
        <v>0</v>
      </c>
      <c r="AA98" s="1">
        <v>0</v>
      </c>
      <c r="AB98" s="1">
        <v>0</v>
      </c>
      <c r="AC98" s="1">
        <v>0.0006079480669769488</v>
      </c>
      <c r="AD98" s="1">
        <v>-0.005806088389263442</v>
      </c>
      <c r="AE98" s="1">
        <v>-0.01407017192152971</v>
      </c>
      <c r="AF98" s="1">
        <v>-0.003145737737713872</v>
      </c>
      <c r="AG98" s="1">
        <v>-0.002050327255515016</v>
      </c>
      <c r="AH98" s="1">
        <v>0</v>
      </c>
      <c r="AI98" s="1">
        <v>0</v>
      </c>
      <c r="AJ98" s="1">
        <v>-0.002580266416872368</v>
      </c>
      <c r="AK98" s="1">
        <v>0</v>
      </c>
      <c r="AL98" s="1">
        <v>0</v>
      </c>
      <c r="AM98" s="1">
        <v>0</v>
      </c>
      <c r="AN98" s="1">
        <v>0</v>
      </c>
      <c r="AO98" s="1">
        <v>0</v>
      </c>
      <c r="AP98" s="1">
        <v>0</v>
      </c>
      <c r="AQ98" s="1">
        <v>0</v>
      </c>
      <c r="AR98" s="1">
        <v>0</v>
      </c>
      <c r="AS98" s="1">
        <v>0</v>
      </c>
      <c r="AT98" s="1">
        <v>-0.007015689824831695</v>
      </c>
      <c r="AU98" s="1">
        <v>0</v>
      </c>
      <c r="AV98" s="1">
        <v>0</v>
      </c>
      <c r="AW98" s="1">
        <v>0</v>
      </c>
      <c r="AX98" s="1">
        <v>0</v>
      </c>
      <c r="AY98" s="1">
        <v>0</v>
      </c>
      <c r="AZ98" s="1">
        <v>0</v>
      </c>
      <c r="BA98" s="1">
        <v>-0.02416879844761743</v>
      </c>
      <c r="BB98" s="1">
        <v>0.002868042935266546</v>
      </c>
      <c r="BC98" s="1">
        <v>0</v>
      </c>
      <c r="BD98" s="1">
        <v>0.003642263878286478</v>
      </c>
      <c r="BE98" s="1">
        <v>0</v>
      </c>
      <c r="BF98" s="1">
        <v>0</v>
      </c>
      <c r="BG98" s="1">
        <v>0</v>
      </c>
      <c r="BH98" s="1">
        <v>0</v>
      </c>
      <c r="BI98" s="1">
        <v>0</v>
      </c>
      <c r="BJ98" s="1">
        <v>0</v>
      </c>
      <c r="BK98" s="1">
        <v>0</v>
      </c>
      <c r="BL98" s="1">
        <v>0</v>
      </c>
      <c r="BM98" s="1">
        <v>0</v>
      </c>
      <c r="BN98" s="1">
        <v>0</v>
      </c>
      <c r="BO98" s="1">
        <v>0</v>
      </c>
      <c r="BP98" s="1">
        <v>-0.04070789561741339</v>
      </c>
      <c r="BQ98" s="1">
        <v>0</v>
      </c>
    </row>
    <row r="99" spans="1:69">
      <c r="A99" s="11">
        <v>43724</v>
      </c>
      <c r="B99" s="1">
        <v>-0.008789973117410033</v>
      </c>
      <c r="C99" s="1">
        <v>0.004735705997761741</v>
      </c>
      <c r="D99" s="1">
        <v>0.0003847362725069026</v>
      </c>
      <c r="E99" s="1">
        <v>-0.02097070355928643</v>
      </c>
      <c r="F99" s="1">
        <v>-0.004540407690797776</v>
      </c>
      <c r="G99" s="1">
        <v>-0.01079859393486882</v>
      </c>
      <c r="H99" s="1">
        <v>0.002704260921400969</v>
      </c>
      <c r="I99" s="1">
        <v>0.005387178972963147</v>
      </c>
      <c r="J99" s="1">
        <v>0.004561726530212251</v>
      </c>
      <c r="K99" s="1">
        <v>-0.01712575737502442</v>
      </c>
      <c r="L99" s="1">
        <v>-0.0003203187105518257</v>
      </c>
      <c r="M99" s="1">
        <v>-0.03955417210563306</v>
      </c>
      <c r="N99" s="1">
        <v>-0.01172066119432791</v>
      </c>
      <c r="O99" s="1">
        <v>-0.006242547364682216</v>
      </c>
      <c r="P99" s="1">
        <v>-0.04193468390298061</v>
      </c>
      <c r="Q99" s="1">
        <v>-0.02136260519614031</v>
      </c>
      <c r="R99" s="1">
        <v>-0.01099675803201738</v>
      </c>
      <c r="S99" s="1">
        <v>-0.005285358367900783</v>
      </c>
      <c r="T99" s="1">
        <v>-0.02390439696295554</v>
      </c>
      <c r="U99" s="1">
        <v>0.007988058530988829</v>
      </c>
      <c r="V99" s="1">
        <v>-0.0675689186918933</v>
      </c>
      <c r="W99" s="1">
        <v>-0.00414597912143877</v>
      </c>
      <c r="X99" s="1">
        <v>-0.01200740467929207</v>
      </c>
      <c r="Y99" s="1">
        <v>0.01997185250537004</v>
      </c>
      <c r="Z99" s="1">
        <v>-0.006663687274349073</v>
      </c>
      <c r="AA99" s="1">
        <v>-0.003163934964829251</v>
      </c>
      <c r="AB99" s="1">
        <v>0.001622793304517423</v>
      </c>
      <c r="AC99" s="1">
        <v>-0.01266526972220283</v>
      </c>
      <c r="AD99" s="1">
        <v>-0.01540236446187981</v>
      </c>
      <c r="AE99" s="1">
        <v>-0.0106693924948229</v>
      </c>
      <c r="AF99" s="1">
        <v>-0.02755197186062008</v>
      </c>
      <c r="AG99" s="1">
        <v>0.004350616585049316</v>
      </c>
      <c r="AH99" s="1">
        <v>0.01564088971935229</v>
      </c>
      <c r="AI99" s="1">
        <v>-0.008899763316471465</v>
      </c>
      <c r="AJ99" s="1">
        <v>-0.01773836940593132</v>
      </c>
      <c r="AK99" s="1">
        <v>0.02026708943402333</v>
      </c>
      <c r="AL99" s="1">
        <v>-0.007582722528315267</v>
      </c>
      <c r="AM99" s="1">
        <v>0.01222521391368603</v>
      </c>
      <c r="AN99" s="1">
        <v>-0.01695272261745795</v>
      </c>
      <c r="AO99" s="1">
        <v>-0.005181907196174951</v>
      </c>
      <c r="AP99" s="1">
        <v>-0.01513935109561382</v>
      </c>
      <c r="AQ99" s="1">
        <v>-0.007209428764933468</v>
      </c>
      <c r="AR99" s="1">
        <v>0.007384552571636283</v>
      </c>
      <c r="AS99" s="1">
        <v>0.0004759974548453894</v>
      </c>
      <c r="AT99" s="1">
        <v>-0.01576086442566116</v>
      </c>
      <c r="AU99" s="1">
        <v>0.02130979550269552</v>
      </c>
      <c r="AV99" s="1">
        <v>-0.01776437943943876</v>
      </c>
      <c r="AW99" s="1">
        <v>-0.002167624998439699</v>
      </c>
      <c r="AX99" s="1">
        <v>0.008759515532553941</v>
      </c>
      <c r="AY99" s="1">
        <v>-0.008016034445655795</v>
      </c>
      <c r="AZ99" s="1">
        <v>0.005504825053335605</v>
      </c>
      <c r="BA99" s="1">
        <v>-0.0377656453756966</v>
      </c>
      <c r="BB99" s="1">
        <v>-0.006990729041126964</v>
      </c>
      <c r="BC99" s="1">
        <v>-0.0006597388424837147</v>
      </c>
      <c r="BD99" s="1">
        <v>-0.01293511523222746</v>
      </c>
      <c r="BE99" s="1">
        <v>-0.02340243400306363</v>
      </c>
      <c r="BF99" s="1">
        <v>-0.008101735101283314</v>
      </c>
      <c r="BG99" s="1">
        <v>-0.01757194496138226</v>
      </c>
      <c r="BH99" s="1">
        <v>-0.009747197346762881</v>
      </c>
      <c r="BI99" s="1">
        <v>-0.003304990265137642</v>
      </c>
      <c r="BJ99" s="1">
        <v>-0.006215303086995694</v>
      </c>
      <c r="BK99" s="1">
        <v>0.003509983725483723</v>
      </c>
      <c r="BL99" s="1">
        <v>0.04527239479817413</v>
      </c>
      <c r="BM99" s="1">
        <v>-0.01054448064784586</v>
      </c>
      <c r="BN99" s="1">
        <v>-0.01583929506610937</v>
      </c>
      <c r="BO99" s="1">
        <v>-0.009118673073125749</v>
      </c>
      <c r="BP99" s="1">
        <v>0.02398523370398609</v>
      </c>
      <c r="BQ99" s="1">
        <v>-0.03258015571877904</v>
      </c>
    </row>
    <row r="100" spans="1:69">
      <c r="A100" s="11">
        <v>43725</v>
      </c>
      <c r="B100" s="1">
        <v>-0.005471704784641984</v>
      </c>
      <c r="C100" s="1">
        <v>0.03056107212751447</v>
      </c>
      <c r="D100" s="1">
        <v>0.01478268273882777</v>
      </c>
      <c r="E100" s="1">
        <v>0.003672051098998264</v>
      </c>
      <c r="F100" s="1">
        <v>0.05017320865212826</v>
      </c>
      <c r="G100" s="1">
        <v>0.002639251958164834</v>
      </c>
      <c r="H100" s="1">
        <v>0.01020994883679793</v>
      </c>
      <c r="I100" s="1">
        <v>0.01466438529333058</v>
      </c>
      <c r="J100" s="1">
        <v>0.005189745306780846</v>
      </c>
      <c r="K100" s="1">
        <v>0.008136828085409498</v>
      </c>
      <c r="L100" s="1">
        <v>-0.0118551520381468</v>
      </c>
      <c r="M100" s="1">
        <v>0.0139771013962513</v>
      </c>
      <c r="N100" s="1">
        <v>0.01089960239425181</v>
      </c>
      <c r="O100" s="1">
        <v>0.008674878831445021</v>
      </c>
      <c r="P100" s="1">
        <v>0.01428483405610792</v>
      </c>
      <c r="Q100" s="1">
        <v>-0.003149316028803861</v>
      </c>
      <c r="R100" s="1">
        <v>0.009422074361706612</v>
      </c>
      <c r="S100" s="1">
        <v>0.0001562466744062796</v>
      </c>
      <c r="T100" s="1">
        <v>-0.01428579656545947</v>
      </c>
      <c r="U100" s="1">
        <v>-0.0009695052551584871</v>
      </c>
      <c r="V100" s="1">
        <v>0.03260451983994983</v>
      </c>
      <c r="W100" s="1">
        <v>0.02026091697292953</v>
      </c>
      <c r="X100" s="1">
        <v>0.001753225427948868</v>
      </c>
      <c r="Y100" s="1">
        <v>-0.002761370145217823</v>
      </c>
      <c r="Z100" s="1">
        <v>-0.001746092282030487</v>
      </c>
      <c r="AA100" s="1">
        <v>0.001646015817749369</v>
      </c>
      <c r="AB100" s="1">
        <v>0.00486063885424004</v>
      </c>
      <c r="AC100" s="1">
        <v>0.001467335299677464</v>
      </c>
      <c r="AD100" s="1">
        <v>-0.00980270266718819</v>
      </c>
      <c r="AE100" s="1">
        <v>-0.00392162039624977</v>
      </c>
      <c r="AF100" s="1">
        <v>-0.003619539734617261</v>
      </c>
      <c r="AG100" s="1">
        <v>-0.001443897122607729</v>
      </c>
      <c r="AH100" s="1">
        <v>0.004058078821879807</v>
      </c>
      <c r="AI100" s="1">
        <v>-0.004951226126008734</v>
      </c>
      <c r="AJ100" s="1">
        <v>-0.003197804389614478</v>
      </c>
      <c r="AK100" s="1">
        <v>0.003361609689202849</v>
      </c>
      <c r="AL100" s="1">
        <v>0.009137864224819214</v>
      </c>
      <c r="AM100" s="1">
        <v>0.002439879776306109</v>
      </c>
      <c r="AN100" s="1">
        <v>-0.00252368679531767</v>
      </c>
      <c r="AO100" s="1">
        <v>0.009988189228648636</v>
      </c>
      <c r="AP100" s="1">
        <v>-0.007281517610578714</v>
      </c>
      <c r="AQ100" s="1">
        <v>0.007774976105662468</v>
      </c>
      <c r="AR100" s="1">
        <v>-0.009335353490809051</v>
      </c>
      <c r="AS100" s="1">
        <v>0.01464540906401801</v>
      </c>
      <c r="AT100" s="1">
        <v>-0.02650455554404707</v>
      </c>
      <c r="AU100" s="1">
        <v>0.008184598567188228</v>
      </c>
      <c r="AV100" s="1">
        <v>-0.0008136751071827764</v>
      </c>
      <c r="AW100" s="1">
        <v>-0.008960144692076288</v>
      </c>
      <c r="AX100" s="1">
        <v>-0.008968259204244711</v>
      </c>
      <c r="AY100" s="1">
        <v>-0.009090811981490754</v>
      </c>
      <c r="AZ100" s="1">
        <v>-0.01094905172841676</v>
      </c>
      <c r="BA100" s="1">
        <v>0.02409645158623164</v>
      </c>
      <c r="BB100" s="1">
        <v>-0.004480016708206191</v>
      </c>
      <c r="BC100" s="1">
        <v>-0.01122296454786387</v>
      </c>
      <c r="BD100" s="1">
        <v>0.007966625873948363</v>
      </c>
      <c r="BE100" s="1">
        <v>0.006461837860292308</v>
      </c>
      <c r="BF100" s="1">
        <v>-0.006125932004309886</v>
      </c>
      <c r="BG100" s="1">
        <v>0.009328086263658664</v>
      </c>
      <c r="BH100" s="1">
        <v>0.008154522822672039</v>
      </c>
      <c r="BI100" s="1">
        <v>-0.00615826927316554</v>
      </c>
      <c r="BJ100" s="1">
        <v>0.03725885681516283</v>
      </c>
      <c r="BK100" s="1">
        <v>-0.008147421039621849</v>
      </c>
      <c r="BL100" s="1">
        <v>0.0175847241296434</v>
      </c>
      <c r="BM100" s="1">
        <v>0.00296645086577807</v>
      </c>
      <c r="BN100" s="1">
        <v>0.008133532509249308</v>
      </c>
      <c r="BO100" s="1">
        <v>-0.002671754296189821</v>
      </c>
      <c r="BP100" s="1">
        <v>-0.009009006753719739</v>
      </c>
      <c r="BQ100" s="1">
        <v>-0.015752267938975</v>
      </c>
    </row>
    <row r="101" spans="1:69">
      <c r="A101" s="11">
        <v>43726</v>
      </c>
      <c r="B101" s="1">
        <v>0.002466322798379661</v>
      </c>
      <c r="C101" s="1">
        <v>-0.00472119899040957</v>
      </c>
      <c r="D101" s="1">
        <v>-0.003194973489578645</v>
      </c>
      <c r="E101" s="1">
        <v>0.006707315134166114</v>
      </c>
      <c r="F101" s="1">
        <v>-0.003394633119256807</v>
      </c>
      <c r="G101" s="1">
        <v>0.0007177177670758539</v>
      </c>
      <c r="H101" s="1">
        <v>0.00324179073202524</v>
      </c>
      <c r="I101" s="1">
        <v>0.0004630850752027627</v>
      </c>
      <c r="J101" s="1">
        <v>-0.01839302029796863</v>
      </c>
      <c r="K101" s="1">
        <v>-0.002792804981537556</v>
      </c>
      <c r="L101" s="1">
        <v>-0.01167324386270607</v>
      </c>
      <c r="M101" s="1">
        <v>0.0004925102002841797</v>
      </c>
      <c r="N101" s="1">
        <v>0.005586592178770999</v>
      </c>
      <c r="O101" s="1">
        <v>0.006820888525136182</v>
      </c>
      <c r="P101" s="1">
        <v>-0.01558818102991355</v>
      </c>
      <c r="Q101" s="1">
        <v>-0.0165595873615636</v>
      </c>
      <c r="R101" s="1">
        <v>0.00350014660011988</v>
      </c>
      <c r="S101" s="1">
        <v>-0.007656255923091493</v>
      </c>
      <c r="T101" s="1">
        <v>0.005866289594859797</v>
      </c>
      <c r="U101" s="1">
        <v>0.008565395693235667</v>
      </c>
      <c r="V101" s="1">
        <v>-0.03504057756360368</v>
      </c>
      <c r="W101" s="1">
        <v>-0.003717773279408254</v>
      </c>
      <c r="X101" s="1">
        <v>-0.0008325894576678428</v>
      </c>
      <c r="Y101" s="1">
        <v>-0.007300199683432984</v>
      </c>
      <c r="Z101" s="1">
        <v>0.002652210035370972</v>
      </c>
      <c r="AA101" s="1">
        <v>0.008449581383865867</v>
      </c>
      <c r="AB101" s="1">
        <v>0.003224873055480248</v>
      </c>
      <c r="AC101" s="1">
        <v>-0.008224052708394436</v>
      </c>
      <c r="AD101" s="1">
        <v>0.006333061459482758</v>
      </c>
      <c r="AE101" s="1">
        <v>0.01049878871994592</v>
      </c>
      <c r="AF101" s="1">
        <v>-0.03156709943886649</v>
      </c>
      <c r="AG101" s="1">
        <v>-0.01066451662680101</v>
      </c>
      <c r="AH101" s="1">
        <v>-0.001974222215186505</v>
      </c>
      <c r="AI101" s="1">
        <v>0.01003623804163456</v>
      </c>
      <c r="AJ101" s="1">
        <v>0.02019253414830557</v>
      </c>
      <c r="AK101" s="1">
        <v>0.007766996325772491</v>
      </c>
      <c r="AL101" s="1">
        <v>-0.0005627493204307665</v>
      </c>
      <c r="AM101" s="1">
        <v>-0.004624525518872158</v>
      </c>
      <c r="AN101" s="1">
        <v>0.008855161787088228</v>
      </c>
      <c r="AO101" s="1">
        <v>0.0003190002020929672</v>
      </c>
      <c r="AP101" s="1">
        <v>-0.02200503135690679</v>
      </c>
      <c r="AQ101" s="1">
        <v>0.008224912815695484</v>
      </c>
      <c r="AR101" s="1">
        <v>0.008347977233945647</v>
      </c>
      <c r="AS101" s="1">
        <v>-0.02357671936041861</v>
      </c>
      <c r="AT101" s="1">
        <v>-0.002268971136227593</v>
      </c>
      <c r="AU101" s="1">
        <v>0.007877997967614458</v>
      </c>
      <c r="AV101" s="1">
        <v>-0.0005183301684118513</v>
      </c>
      <c r="AW101" s="1">
        <v>-0.003287653452818118</v>
      </c>
      <c r="AX101" s="1">
        <v>0.01407654797889291</v>
      </c>
      <c r="AY101" s="1">
        <v>0.01008044122785212</v>
      </c>
      <c r="AZ101" s="1">
        <v>0.00553496650855867</v>
      </c>
      <c r="BA101" s="1">
        <v>-0.02299476463611394</v>
      </c>
      <c r="BB101" s="1">
        <v>0.003535844561923795</v>
      </c>
      <c r="BC101" s="1">
        <v>0.005508323789950031</v>
      </c>
      <c r="BD101" s="1">
        <v>-0.01688311830121292</v>
      </c>
      <c r="BE101" s="1">
        <v>0.0002676080728361008</v>
      </c>
      <c r="BF101" s="1">
        <v>-0.007875841075210777</v>
      </c>
      <c r="BG101" s="1">
        <v>-0.007037420442115638</v>
      </c>
      <c r="BH101" s="1">
        <v>-0.005310523689140867</v>
      </c>
      <c r="BI101" s="1">
        <v>-0.009056178782391511</v>
      </c>
      <c r="BJ101" s="1">
        <v>-0.01928590826561116</v>
      </c>
      <c r="BK101" s="1">
        <v>-0.008214278221686744</v>
      </c>
      <c r="BL101" s="1">
        <v>-0.0141205358141383</v>
      </c>
      <c r="BM101" s="1">
        <v>0.01478803706168219</v>
      </c>
      <c r="BN101" s="1">
        <v>0.005579073435480364</v>
      </c>
      <c r="BO101" s="1">
        <v>-0.02842701673114889</v>
      </c>
      <c r="BP101" s="1">
        <v>0.009090906794428255</v>
      </c>
      <c r="BQ101" s="1">
        <v>-0.01434879821643964</v>
      </c>
    </row>
    <row r="102" spans="1:69">
      <c r="A102" s="11">
        <v>43727</v>
      </c>
      <c r="B102" s="1">
        <v>-0.002649535446608065</v>
      </c>
      <c r="C102" s="1">
        <v>0.01423066582816546</v>
      </c>
      <c r="D102" s="1">
        <v>0.01678698016785463</v>
      </c>
      <c r="E102" s="1">
        <v>0.003634114124981158</v>
      </c>
      <c r="F102" s="1">
        <v>0.01084729013081365</v>
      </c>
      <c r="G102" s="1">
        <v>-0.004901895809525048</v>
      </c>
      <c r="H102" s="1">
        <v>-0.000950386906893752</v>
      </c>
      <c r="I102" s="1">
        <v>0.003426337131673396</v>
      </c>
      <c r="J102" s="1">
        <v>-0.004273476674574672</v>
      </c>
      <c r="K102" s="1">
        <v>0.002222836785043869</v>
      </c>
      <c r="L102" s="1">
        <v>-0.01017051231571764</v>
      </c>
      <c r="M102" s="1">
        <v>0.02349588714366302</v>
      </c>
      <c r="N102" s="1">
        <v>0.002555592854817768</v>
      </c>
      <c r="O102" s="1">
        <v>0.01237102054439454</v>
      </c>
      <c r="P102" s="1">
        <v>0.01014909366537187</v>
      </c>
      <c r="Q102" s="1">
        <v>0.02669773487857929</v>
      </c>
      <c r="R102" s="1">
        <v>-0.01573046366586639</v>
      </c>
      <c r="S102" s="1">
        <v>-0.000629772804755957</v>
      </c>
      <c r="T102" s="1">
        <v>-0.0003432080714993457</v>
      </c>
      <c r="U102" s="1">
        <v>0.0086600315223615</v>
      </c>
      <c r="V102" s="1">
        <v>-0.03302078614307558</v>
      </c>
      <c r="W102" s="1">
        <v>0</v>
      </c>
      <c r="X102" s="1">
        <v>0.005764921781143961</v>
      </c>
      <c r="Y102" s="1">
        <v>-0.005705601092317991</v>
      </c>
      <c r="Z102" s="1">
        <v>0.0051119748828794</v>
      </c>
      <c r="AA102" s="1">
        <v>-0.005120463507371498</v>
      </c>
      <c r="AB102" s="1">
        <v>0.001607217005325401</v>
      </c>
      <c r="AC102" s="1">
        <v>0.0005240834310549225</v>
      </c>
      <c r="AD102" s="1">
        <v>0.09060341451181619</v>
      </c>
      <c r="AE102" s="1">
        <v>-0.0006493215025591415</v>
      </c>
      <c r="AF102" s="1">
        <v>0.07967924640269364</v>
      </c>
      <c r="AG102" s="1">
        <v>-0.01936659112240013</v>
      </c>
      <c r="AH102" s="1">
        <v>0.001249321701381589</v>
      </c>
      <c r="AI102" s="1">
        <v>-0.003173021247680152</v>
      </c>
      <c r="AJ102" s="1">
        <v>0.02682194516054581</v>
      </c>
      <c r="AK102" s="1">
        <v>-0.009092354016297377</v>
      </c>
      <c r="AL102" s="1">
        <v>-0.008957821429835033</v>
      </c>
      <c r="AM102" s="1">
        <v>0.005012789193367118</v>
      </c>
      <c r="AN102" s="1">
        <v>0.0002089144555439404</v>
      </c>
      <c r="AO102" s="1">
        <v>0.01063038166518693</v>
      </c>
      <c r="AP102" s="1">
        <v>0.004583505642100638</v>
      </c>
      <c r="AQ102" s="1">
        <v>0.01840885241173384</v>
      </c>
      <c r="AR102" s="1">
        <v>-0.01555414288032708</v>
      </c>
      <c r="AS102" s="1">
        <v>-0.01701190662851937</v>
      </c>
      <c r="AT102" s="1">
        <v>0.08470710410493076</v>
      </c>
      <c r="AU102" s="1">
        <v>-0.004875175046307412</v>
      </c>
      <c r="AV102" s="1">
        <v>0.004481068227328633</v>
      </c>
      <c r="AW102" s="1">
        <v>0.003573336548949202</v>
      </c>
      <c r="AX102" s="1">
        <v>-0.001416675004140888</v>
      </c>
      <c r="AY102" s="1">
        <v>-0.001906279511325382</v>
      </c>
      <c r="AZ102" s="1">
        <v>-0.01406714060983671</v>
      </c>
      <c r="BA102" s="1">
        <v>0.1008941510883523</v>
      </c>
      <c r="BB102" s="1">
        <v>0.001601580339494868</v>
      </c>
      <c r="BC102" s="1">
        <v>-0.001660090801527736</v>
      </c>
      <c r="BD102" s="1">
        <v>-0.01738673658556933</v>
      </c>
      <c r="BE102" s="1">
        <v>-0.03343129548876989</v>
      </c>
      <c r="BF102" s="1">
        <v>-0.0008053347480306838</v>
      </c>
      <c r="BG102" s="1">
        <v>-0.009478286163317251</v>
      </c>
      <c r="BH102" s="1">
        <v>0.01277255298191315</v>
      </c>
      <c r="BI102" s="1">
        <v>-0.02789811474329973</v>
      </c>
      <c r="BJ102" s="1">
        <v>0.003183094959383403</v>
      </c>
      <c r="BK102" s="1">
        <v>0.009713459343661413</v>
      </c>
      <c r="BL102" s="1">
        <v>0.005524468596157961</v>
      </c>
      <c r="BM102" s="1">
        <v>-0.001997014901555794</v>
      </c>
      <c r="BN102" s="1">
        <v>-0.0004268047609889969</v>
      </c>
      <c r="BO102" s="1">
        <v>-0.003216842198677794</v>
      </c>
      <c r="BP102" s="1">
        <v>0.009009006753719628</v>
      </c>
      <c r="BQ102" s="1">
        <v>-0.006718905164805888</v>
      </c>
    </row>
    <row r="103" spans="1:69">
      <c r="A103" s="11">
        <v>43728</v>
      </c>
      <c r="B103" s="1">
        <v>0</v>
      </c>
      <c r="C103" s="1">
        <v>0</v>
      </c>
      <c r="D103" s="1">
        <v>0</v>
      </c>
      <c r="E103" s="1">
        <v>0</v>
      </c>
      <c r="F103" s="1">
        <v>0</v>
      </c>
      <c r="G103" s="1">
        <v>0.004205306767418593</v>
      </c>
      <c r="H103" s="1">
        <v>-0.01122531217664235</v>
      </c>
      <c r="I103" s="1">
        <v>-0.004060549674118286</v>
      </c>
      <c r="J103" s="1">
        <v>-0.007923462238780155</v>
      </c>
      <c r="K103" s="1">
        <v>-0.01500957245064283</v>
      </c>
      <c r="L103" s="1">
        <v>0.01723562086111463</v>
      </c>
      <c r="M103" s="1">
        <v>-0.004206470940413709</v>
      </c>
      <c r="N103" s="1">
        <v>0.01135979007370413</v>
      </c>
      <c r="O103" s="1">
        <v>0.008146729372845884</v>
      </c>
      <c r="P103" s="1">
        <v>-0.004418325143748514</v>
      </c>
      <c r="Q103" s="1">
        <v>0</v>
      </c>
      <c r="R103" s="1">
        <v>-0.005107195658772379</v>
      </c>
      <c r="S103" s="1">
        <v>-0.02631178890861341</v>
      </c>
      <c r="T103" s="1">
        <v>-0.007549614934225568</v>
      </c>
      <c r="U103" s="1">
        <v>0.03604308155382685</v>
      </c>
      <c r="V103" s="1">
        <v>0</v>
      </c>
      <c r="W103" s="1">
        <v>-0.01174115666951214</v>
      </c>
      <c r="X103" s="1">
        <v>-0.01011120637954688</v>
      </c>
      <c r="Y103" s="1">
        <v>-0.002422858121305382</v>
      </c>
      <c r="Z103" s="1">
        <v>-0.00708806714946153</v>
      </c>
      <c r="AA103" s="1">
        <v>-0.005380807443332025</v>
      </c>
      <c r="AB103" s="1">
        <v>0.006097508330992873</v>
      </c>
      <c r="AC103" s="1">
        <v>0</v>
      </c>
      <c r="AD103" s="1">
        <v>0</v>
      </c>
      <c r="AE103" s="1">
        <v>0</v>
      </c>
      <c r="AF103" s="1">
        <v>0</v>
      </c>
      <c r="AG103" s="1">
        <v>0</v>
      </c>
      <c r="AH103" s="1">
        <v>-0.003691260198783297</v>
      </c>
      <c r="AI103" s="1">
        <v>-0.004020677122606231</v>
      </c>
      <c r="AJ103" s="1">
        <v>0</v>
      </c>
      <c r="AK103" s="1">
        <v>-0.01316619076505265</v>
      </c>
      <c r="AL103" s="1">
        <v>-0.02226123415632753</v>
      </c>
      <c r="AM103" s="1">
        <v>0.01593680336525005</v>
      </c>
      <c r="AN103" s="1">
        <v>-0.008775513748732422</v>
      </c>
      <c r="AO103" s="1">
        <v>-0.001104484666778704</v>
      </c>
      <c r="AP103" s="1">
        <v>0.002903406487524407</v>
      </c>
      <c r="AQ103" s="1">
        <v>-0.01155448070518283</v>
      </c>
      <c r="AR103" s="1">
        <v>-0.004205155647881154</v>
      </c>
      <c r="AS103" s="1">
        <v>-0.05530357908572703</v>
      </c>
      <c r="AT103" s="1">
        <v>0</v>
      </c>
      <c r="AU103" s="1">
        <v>-0.0197029406730721</v>
      </c>
      <c r="AV103" s="1">
        <v>-0.006599465365974</v>
      </c>
      <c r="AW103" s="1">
        <v>0.004930283531775714</v>
      </c>
      <c r="AX103" s="1">
        <v>-0.0008510317648069421</v>
      </c>
      <c r="AY103" s="1">
        <v>0.0007865729960925272</v>
      </c>
      <c r="AZ103" s="1">
        <v>-0.009925574710270002</v>
      </c>
      <c r="BA103" s="1">
        <v>0</v>
      </c>
      <c r="BB103" s="1">
        <v>0</v>
      </c>
      <c r="BC103" s="1">
        <v>-0.01579639548441769</v>
      </c>
      <c r="BD103" s="1">
        <v>0</v>
      </c>
      <c r="BE103" s="1">
        <v>0.009407725246210807</v>
      </c>
      <c r="BF103" s="1">
        <v>0.00552680904279601</v>
      </c>
      <c r="BG103" s="1">
        <v>-0.01431030296229996</v>
      </c>
      <c r="BH103" s="1">
        <v>-0.0242498951480371</v>
      </c>
      <c r="BI103" s="1">
        <v>-0.02721421385333522</v>
      </c>
      <c r="BJ103" s="1">
        <v>-0.005737415926442613</v>
      </c>
      <c r="BK103" s="1">
        <v>0.0001717725468584064</v>
      </c>
      <c r="BL103" s="1">
        <v>0.01492241956403939</v>
      </c>
      <c r="BM103" s="1">
        <v>-0.003244926766283074</v>
      </c>
      <c r="BN103" s="1">
        <v>-0.001110043092652502</v>
      </c>
      <c r="BO103" s="1">
        <v>0.0006146467488026275</v>
      </c>
      <c r="BP103" s="1">
        <v>0</v>
      </c>
      <c r="BQ103" s="1">
        <v>-0.01071028911208638</v>
      </c>
    </row>
    <row r="104" spans="1:69">
      <c r="A104" s="11">
        <v>43730</v>
      </c>
      <c r="B104" s="1">
        <v>-0.01176460451963024</v>
      </c>
      <c r="C104" s="1">
        <v>-0.01454249204631441</v>
      </c>
      <c r="D104" s="1">
        <v>-0.02030342417272013</v>
      </c>
      <c r="E104" s="1">
        <v>-0.02595059829731261</v>
      </c>
      <c r="F104" s="1">
        <v>-0.007274804450778549</v>
      </c>
      <c r="G104" s="1">
        <v>0</v>
      </c>
      <c r="H104" s="1">
        <v>0</v>
      </c>
      <c r="I104" s="1">
        <v>0</v>
      </c>
      <c r="J104" s="1">
        <v>0</v>
      </c>
      <c r="K104" s="1">
        <v>0</v>
      </c>
      <c r="L104" s="1">
        <v>0</v>
      </c>
      <c r="M104" s="1">
        <v>0</v>
      </c>
      <c r="N104" s="1">
        <v>0</v>
      </c>
      <c r="O104" s="1">
        <v>0</v>
      </c>
      <c r="P104" s="1">
        <v>0</v>
      </c>
      <c r="Q104" s="1">
        <v>-0.03129054092729822</v>
      </c>
      <c r="R104" s="1">
        <v>0</v>
      </c>
      <c r="S104" s="1">
        <v>0</v>
      </c>
      <c r="T104" s="1">
        <v>0</v>
      </c>
      <c r="U104" s="1">
        <v>0</v>
      </c>
      <c r="V104" s="1">
        <v>-0.03507680606196495</v>
      </c>
      <c r="W104" s="1">
        <v>0</v>
      </c>
      <c r="X104" s="1">
        <v>0</v>
      </c>
      <c r="Y104" s="1">
        <v>0</v>
      </c>
      <c r="Z104" s="1">
        <v>0</v>
      </c>
      <c r="AA104" s="1">
        <v>0</v>
      </c>
      <c r="AB104" s="1">
        <v>0</v>
      </c>
      <c r="AC104" s="1">
        <v>-0.01648081850846961</v>
      </c>
      <c r="AD104" s="1">
        <v>0.04862087222002387</v>
      </c>
      <c r="AE104" s="1">
        <v>-0.004385852768124088</v>
      </c>
      <c r="AF104" s="1">
        <v>0.06673056675745825</v>
      </c>
      <c r="AG104" s="1">
        <v>-0.04968334978863365</v>
      </c>
      <c r="AH104" s="1">
        <v>0</v>
      </c>
      <c r="AI104" s="1">
        <v>0</v>
      </c>
      <c r="AJ104" s="1">
        <v>-0.02179785295258685</v>
      </c>
      <c r="AK104" s="1">
        <v>0</v>
      </c>
      <c r="AL104" s="1">
        <v>0</v>
      </c>
      <c r="AM104" s="1">
        <v>0</v>
      </c>
      <c r="AN104" s="1">
        <v>0</v>
      </c>
      <c r="AO104" s="1">
        <v>0</v>
      </c>
      <c r="AP104" s="1">
        <v>0</v>
      </c>
      <c r="AQ104" s="1">
        <v>0</v>
      </c>
      <c r="AR104" s="1">
        <v>0</v>
      </c>
      <c r="AS104" s="1">
        <v>0</v>
      </c>
      <c r="AT104" s="1">
        <v>-0.03983214917940947</v>
      </c>
      <c r="AU104" s="1">
        <v>0</v>
      </c>
      <c r="AV104" s="1">
        <v>0</v>
      </c>
      <c r="AW104" s="1">
        <v>0</v>
      </c>
      <c r="AX104" s="1">
        <v>0</v>
      </c>
      <c r="AY104" s="1">
        <v>0</v>
      </c>
      <c r="AZ104" s="1">
        <v>0</v>
      </c>
      <c r="BA104" s="1">
        <v>0.0394431155207049</v>
      </c>
      <c r="BB104" s="1">
        <v>-0.02718262087148682</v>
      </c>
      <c r="BC104" s="1">
        <v>0</v>
      </c>
      <c r="BD104" s="1">
        <v>-0.02461764567914548</v>
      </c>
      <c r="BE104" s="1">
        <v>0</v>
      </c>
      <c r="BF104" s="1">
        <v>0</v>
      </c>
      <c r="BG104" s="1">
        <v>0</v>
      </c>
      <c r="BH104" s="1">
        <v>0</v>
      </c>
      <c r="BI104" s="1">
        <v>0</v>
      </c>
      <c r="BJ104" s="1">
        <v>0</v>
      </c>
      <c r="BK104" s="1">
        <v>0</v>
      </c>
      <c r="BL104" s="1">
        <v>0</v>
      </c>
      <c r="BM104" s="1">
        <v>0</v>
      </c>
      <c r="BN104" s="1">
        <v>0</v>
      </c>
      <c r="BO104" s="1">
        <v>0</v>
      </c>
      <c r="BP104" s="1">
        <v>0</v>
      </c>
      <c r="BQ104" s="1">
        <v>0</v>
      </c>
    </row>
    <row r="105" spans="1:69">
      <c r="A105" s="11">
        <v>43731</v>
      </c>
      <c r="B105" s="1">
        <v>-0.0001920425736906539</v>
      </c>
      <c r="C105" s="1">
        <v>0.01230988587009496</v>
      </c>
      <c r="D105" s="1">
        <v>0.01974248444927884</v>
      </c>
      <c r="E105" s="1">
        <v>0</v>
      </c>
      <c r="F105" s="1">
        <v>0.03046130617512377</v>
      </c>
      <c r="G105" s="1">
        <v>-0.00502517779302214</v>
      </c>
      <c r="H105" s="1">
        <v>0.007311889856932208</v>
      </c>
      <c r="I105" s="1">
        <v>0.004540503894086223</v>
      </c>
      <c r="J105" s="1">
        <v>0.01963394900390703</v>
      </c>
      <c r="K105" s="1">
        <v>-0.004938252915601793</v>
      </c>
      <c r="L105" s="1">
        <v>0.005865308191052243</v>
      </c>
      <c r="M105" s="1">
        <v>0.003258901050444685</v>
      </c>
      <c r="N105" s="1">
        <v>-0.03029970382849223</v>
      </c>
      <c r="O105" s="1">
        <v>-0.003463390454412796</v>
      </c>
      <c r="P105" s="1">
        <v>0.01921084375456705</v>
      </c>
      <c r="Q105" s="1">
        <v>0.002004827259865838</v>
      </c>
      <c r="R105" s="1">
        <v>0.004225653500665727</v>
      </c>
      <c r="S105" s="1">
        <v>-0.0156958355374045</v>
      </c>
      <c r="T105" s="1">
        <v>-0.001383405975407315</v>
      </c>
      <c r="U105" s="1">
        <v>0.007246138220234677</v>
      </c>
      <c r="V105" s="1">
        <v>-0.02437718662204125</v>
      </c>
      <c r="W105" s="1">
        <v>-0.007644150092630642</v>
      </c>
      <c r="X105" s="1">
        <v>-0.0007515445712088509</v>
      </c>
      <c r="Y105" s="1">
        <v>0.01316632553172559</v>
      </c>
      <c r="Z105" s="1">
        <v>0.003333552923533434</v>
      </c>
      <c r="AA105" s="1">
        <v>-0.006468278611794664</v>
      </c>
      <c r="AB105" s="1">
        <v>-0.0006379075133621237</v>
      </c>
      <c r="AC105" s="1">
        <v>0.01448064529215753</v>
      </c>
      <c r="AD105" s="1">
        <v>-0.002701648712343574</v>
      </c>
      <c r="AE105" s="1">
        <v>-0.002610649778389096</v>
      </c>
      <c r="AF105" s="1">
        <v>-0.00977087476084082</v>
      </c>
      <c r="AG105" s="1">
        <v>0.03783829297714703</v>
      </c>
      <c r="AH105" s="1">
        <v>0.004174507502346936</v>
      </c>
      <c r="AI105" s="1">
        <v>-0.0001682724374708622</v>
      </c>
      <c r="AJ105" s="1">
        <v>-0.01473294555052318</v>
      </c>
      <c r="AK105" s="1">
        <v>-0.001493801949272622</v>
      </c>
      <c r="AL105" s="1">
        <v>0.03106175134300315</v>
      </c>
      <c r="AM105" s="1">
        <v>0.006466302259775292</v>
      </c>
      <c r="AN105" s="1">
        <v>0.006112946636531502</v>
      </c>
      <c r="AO105" s="1">
        <v>-0.01637437725210356</v>
      </c>
      <c r="AP105" s="1">
        <v>-0.006203598029271951</v>
      </c>
      <c r="AQ105" s="1">
        <v>-0.002151491199755662</v>
      </c>
      <c r="AR105" s="1">
        <v>-0.0009596312614197355</v>
      </c>
      <c r="AS105" s="1">
        <v>-0.01783928558546866</v>
      </c>
      <c r="AT105" s="1">
        <v>-0.01310041511353288</v>
      </c>
      <c r="AU105" s="1">
        <v>0.002580356392569039</v>
      </c>
      <c r="AV105" s="1">
        <v>-0.01016914602025942</v>
      </c>
      <c r="AW105" s="1">
        <v>-0.01226496208932093</v>
      </c>
      <c r="AX105" s="1">
        <v>0.002271649830434486</v>
      </c>
      <c r="AY105" s="1">
        <v>0.006510813094240397</v>
      </c>
      <c r="AZ105" s="1">
        <v>0.005638940291708527</v>
      </c>
      <c r="BA105" s="1">
        <v>-0.03555483074946608</v>
      </c>
      <c r="BB105" s="1">
        <v>-0.007232092122393952</v>
      </c>
      <c r="BC105" s="1">
        <v>0.006419796553716051</v>
      </c>
      <c r="BD105" s="1">
        <v>0.0146670101205808</v>
      </c>
      <c r="BE105" s="1">
        <v>0.0008222859134665583</v>
      </c>
      <c r="BF105" s="1">
        <v>0.0106492646934202</v>
      </c>
      <c r="BG105" s="1">
        <v>0.00437290095381182</v>
      </c>
      <c r="BH105" s="1">
        <v>0.002535231296753704</v>
      </c>
      <c r="BI105" s="1">
        <v>0.006103806722521199</v>
      </c>
      <c r="BJ105" s="1">
        <v>0.0374207543545082</v>
      </c>
      <c r="BK105" s="1">
        <v>-0.01769090276605556</v>
      </c>
      <c r="BL105" s="1">
        <v>0.02045042744595427</v>
      </c>
      <c r="BM105" s="1">
        <v>-0.01220763694436322</v>
      </c>
      <c r="BN105" s="1">
        <v>0.005470932070116064</v>
      </c>
      <c r="BO105" s="1">
        <v>0.03363553386372131</v>
      </c>
      <c r="BP105" s="1">
        <v>0</v>
      </c>
      <c r="BQ105" s="1">
        <v>-0.02678065565381138</v>
      </c>
    </row>
    <row r="106" spans="1:69">
      <c r="A106" s="11">
        <v>43732</v>
      </c>
      <c r="B106" s="1">
        <v>-0.01901285426194832</v>
      </c>
      <c r="C106" s="1">
        <v>0.0002198423197510291</v>
      </c>
      <c r="D106" s="1">
        <v>0.01524239470031197</v>
      </c>
      <c r="E106" s="1">
        <v>-0.01486982745551069</v>
      </c>
      <c r="F106" s="1">
        <v>-0.00844613793840332</v>
      </c>
      <c r="G106" s="1">
        <v>-0.008657947182686976</v>
      </c>
      <c r="H106" s="1">
        <v>0.001337149985492392</v>
      </c>
      <c r="I106" s="1">
        <v>-0.005995746345390351</v>
      </c>
      <c r="J106" s="1">
        <v>-0.03655349067216862</v>
      </c>
      <c r="K106" s="1">
        <v>-0.02447209615062795</v>
      </c>
      <c r="L106" s="1">
        <v>-0.004211418255170241</v>
      </c>
      <c r="M106" s="1">
        <v>-0.002646879448948036</v>
      </c>
      <c r="N106" s="1">
        <v>-0.03068139228650868</v>
      </c>
      <c r="O106" s="1">
        <v>-0.001447815387898066</v>
      </c>
      <c r="P106" s="1">
        <v>-0.009185925522148364</v>
      </c>
      <c r="Q106" s="1">
        <v>-0.03412610852119002</v>
      </c>
      <c r="R106" s="1">
        <v>0.001182443708825476</v>
      </c>
      <c r="S106" s="1">
        <v>-0.01495961640529642</v>
      </c>
      <c r="T106" s="1">
        <v>-0.02216060634948536</v>
      </c>
      <c r="U106" s="1">
        <v>0.001550077027772323</v>
      </c>
      <c r="V106" s="1">
        <v>-0.02936984833266187</v>
      </c>
      <c r="W106" s="1">
        <v>0.00547560406395009</v>
      </c>
      <c r="X106" s="1">
        <v>-0.01364097992542168</v>
      </c>
      <c r="Y106" s="1">
        <v>0.0002523157975860002</v>
      </c>
      <c r="Z106" s="1">
        <v>-0.01237409486606167</v>
      </c>
      <c r="AA106" s="1">
        <v>-0.008049119005617444</v>
      </c>
      <c r="AB106" s="1">
        <v>0.005106806227111349</v>
      </c>
      <c r="AC106" s="1">
        <v>0.006301769544418523</v>
      </c>
      <c r="AD106" s="1">
        <v>-0.01223062262670127</v>
      </c>
      <c r="AE106" s="1">
        <v>0.007361400657663442</v>
      </c>
      <c r="AF106" s="1">
        <v>-0.01451740029746362</v>
      </c>
      <c r="AG106" s="1">
        <v>-0.002329877311286532</v>
      </c>
      <c r="AH106" s="1">
        <v>-0.004780618107594337</v>
      </c>
      <c r="AI106" s="1">
        <v>-0.0130382753071453</v>
      </c>
      <c r="AJ106" s="1">
        <v>-0.002429956281569945</v>
      </c>
      <c r="AK106" s="1">
        <v>0.003869243009340328</v>
      </c>
      <c r="AL106" s="1">
        <v>-0.006814154227758884</v>
      </c>
      <c r="AM106" s="1">
        <v>-0.03450328876363151</v>
      </c>
      <c r="AN106" s="1">
        <v>-0.008380446102099426</v>
      </c>
      <c r="AO106" s="1">
        <v>-0.02965425718727976</v>
      </c>
      <c r="AP106" s="1">
        <v>-0.006242237678813045</v>
      </c>
      <c r="AQ106" s="1">
        <v>-0.01264907834270423</v>
      </c>
      <c r="AR106" s="1">
        <v>-0.004675049200170589</v>
      </c>
      <c r="AS106" s="1">
        <v>-0.04260686115271561</v>
      </c>
      <c r="AT106" s="1">
        <v>-0.009402611111399839</v>
      </c>
      <c r="AU106" s="1">
        <v>0.001029242919308171</v>
      </c>
      <c r="AV106" s="1">
        <v>-0.01349828662197738</v>
      </c>
      <c r="AW106" s="1">
        <v>-0.006346455878429635</v>
      </c>
      <c r="AX106" s="1">
        <v>-0.006586346281878042</v>
      </c>
      <c r="AY106" s="1">
        <v>-0.0053534930445861</v>
      </c>
      <c r="AZ106" s="1">
        <v>-0.01246081645141572</v>
      </c>
      <c r="BA106" s="1">
        <v>-0.07373126385002127</v>
      </c>
      <c r="BB106" s="1">
        <v>-0.005629169574589588</v>
      </c>
      <c r="BC106" s="1">
        <v>-0.01460452307505467</v>
      </c>
      <c r="BD106" s="1">
        <v>0.02127856947201834</v>
      </c>
      <c r="BE106" s="1">
        <v>0.0008218399753436856</v>
      </c>
      <c r="BF106" s="1">
        <v>0.008724185638222748</v>
      </c>
      <c r="BG106" s="1">
        <v>-0.004963424755702661</v>
      </c>
      <c r="BH106" s="1">
        <v>-0.07470053133450349</v>
      </c>
      <c r="BI106" s="1">
        <v>-0.01921137790312577</v>
      </c>
      <c r="BJ106" s="1">
        <v>0.009144149809404922</v>
      </c>
      <c r="BK106" s="1">
        <v>-0.01647932589795809</v>
      </c>
      <c r="BL106" s="1">
        <v>-0.009037951802653654</v>
      </c>
      <c r="BM106" s="1">
        <v>-0.01125987234975478</v>
      </c>
      <c r="BN106" s="1">
        <v>0.006631516311574437</v>
      </c>
      <c r="BO106" s="1">
        <v>-0.001783022118517552</v>
      </c>
      <c r="BP106" s="1">
        <v>0</v>
      </c>
      <c r="BQ106" s="1">
        <v>-0.04274002142137956</v>
      </c>
    </row>
    <row r="107" spans="1:69">
      <c r="A107" s="11">
        <v>43733</v>
      </c>
      <c r="B107" s="1">
        <v>-0.001566175332120334</v>
      </c>
      <c r="C107" s="1">
        <v>-0.01787007655054629</v>
      </c>
      <c r="D107" s="1">
        <v>0.0002633668109484066</v>
      </c>
      <c r="E107" s="1">
        <v>0.01886800993121507</v>
      </c>
      <c r="F107" s="1">
        <v>-0.005962357466684942</v>
      </c>
      <c r="G107" s="1">
        <v>0.005094277311224804</v>
      </c>
      <c r="H107" s="1">
        <v>-0.004769237151478256</v>
      </c>
      <c r="I107" s="1">
        <v>-0.0009280977345600405</v>
      </c>
      <c r="J107" s="1">
        <v>0.0006775222714610063</v>
      </c>
      <c r="K107" s="1">
        <v>0.01534210954006165</v>
      </c>
      <c r="L107" s="1">
        <v>0.03122981035145145</v>
      </c>
      <c r="M107" s="1">
        <v>-0.01025313893806046</v>
      </c>
      <c r="N107" s="1">
        <v>0.02978723707052255</v>
      </c>
      <c r="O107" s="1">
        <v>0.008700746185793307</v>
      </c>
      <c r="P107" s="1">
        <v>-0.004514769993069101</v>
      </c>
      <c r="Q107" s="1">
        <v>0.01035789826033429</v>
      </c>
      <c r="R107" s="1">
        <v>0.002083808043432223</v>
      </c>
      <c r="S107" s="1">
        <v>0.004506069831591075</v>
      </c>
      <c r="T107" s="1">
        <v>-0.001416223961471008</v>
      </c>
      <c r="U107" s="1">
        <v>0.01194489638962137</v>
      </c>
      <c r="V107" s="1">
        <v>-0.004742048169604107</v>
      </c>
      <c r="W107" s="1">
        <v>0.005076639010051842</v>
      </c>
      <c r="X107" s="1">
        <v>0.001836973970190892</v>
      </c>
      <c r="Y107" s="1">
        <v>0.0001261260751916904</v>
      </c>
      <c r="Z107" s="1">
        <v>0.02277725712260348</v>
      </c>
      <c r="AA107" s="1">
        <v>0.004892452431664029</v>
      </c>
      <c r="AB107" s="1">
        <v>0.003493252275445613</v>
      </c>
      <c r="AC107" s="1">
        <v>-0.008634173691836278</v>
      </c>
      <c r="AD107" s="1">
        <v>0.002137543084008708</v>
      </c>
      <c r="AE107" s="1">
        <v>0.005521307669322351</v>
      </c>
      <c r="AF107" s="1">
        <v>0.0405108938367138</v>
      </c>
      <c r="AG107" s="1">
        <v>-0.01281241343582529</v>
      </c>
      <c r="AH107" s="1">
        <v>0.01665623683972317</v>
      </c>
      <c r="AI107" s="1">
        <v>0.005710258726861595</v>
      </c>
      <c r="AJ107" s="1">
        <v>0.004122237775268323</v>
      </c>
      <c r="AK107" s="1">
        <v>0.003237677739162947</v>
      </c>
      <c r="AL107" s="1">
        <v>-0.004281670389071124</v>
      </c>
      <c r="AM107" s="1">
        <v>0.006161429335778346</v>
      </c>
      <c r="AN107" s="1">
        <v>0.0008451992072564529</v>
      </c>
      <c r="AO107" s="1">
        <v>0.008384842689189931</v>
      </c>
      <c r="AP107" s="1">
        <v>0.02805690560549889</v>
      </c>
      <c r="AQ107" s="1">
        <v>0.01441233244617557</v>
      </c>
      <c r="AR107" s="1">
        <v>0.01171027914740885</v>
      </c>
      <c r="AS107" s="1">
        <v>0.03990731689482829</v>
      </c>
      <c r="AT107" s="1">
        <v>-0.0039085498434831</v>
      </c>
      <c r="AU107" s="1">
        <v>0.01488473008677449</v>
      </c>
      <c r="AV107" s="1">
        <v>0.008437940628780227</v>
      </c>
      <c r="AW107" s="1">
        <v>-0.00305491361532606</v>
      </c>
      <c r="AX107" s="1">
        <v>0.0002850334567698898</v>
      </c>
      <c r="AY107" s="1">
        <v>0.00661572349451589</v>
      </c>
      <c r="AZ107" s="1">
        <v>0.01198736703217995</v>
      </c>
      <c r="BA107" s="1">
        <v>0.006246674123626672</v>
      </c>
      <c r="BB107" s="1">
        <v>0.008658012433042872</v>
      </c>
      <c r="BC107" s="1">
        <v>0.01379896574577044</v>
      </c>
      <c r="BD107" s="1">
        <v>-7.188309733274778E-05</v>
      </c>
      <c r="BE107" s="1">
        <v>0.02463059330527284</v>
      </c>
      <c r="BF107" s="1">
        <v>-0.005503738857553175</v>
      </c>
      <c r="BG107" s="1">
        <v>0.0004374467466612408</v>
      </c>
      <c r="BH107" s="1">
        <v>0.02459568391983602</v>
      </c>
      <c r="BI107" s="1">
        <v>0.009793842154312893</v>
      </c>
      <c r="BJ107" s="1">
        <v>-0.01645232383371542</v>
      </c>
      <c r="BK107" s="1">
        <v>-0.01257770687310611</v>
      </c>
      <c r="BL107" s="1">
        <v>0.02636974130951897</v>
      </c>
      <c r="BM107" s="1">
        <v>0.01983219543278536</v>
      </c>
      <c r="BN107" s="1">
        <v>0.000591052372232781</v>
      </c>
      <c r="BO107" s="1">
        <v>0.00372114339530949</v>
      </c>
      <c r="BP107" s="1">
        <v>0.007625289628023113</v>
      </c>
      <c r="BQ107" s="1">
        <v>0.05932721922129147</v>
      </c>
    </row>
    <row r="108" spans="1:69">
      <c r="A108" s="11">
        <v>43734</v>
      </c>
      <c r="B108" s="1">
        <v>0.006274447403396222</v>
      </c>
      <c r="C108" s="1">
        <v>-0.002237104463545303</v>
      </c>
      <c r="D108" s="1">
        <v>-0.0002107037158964875</v>
      </c>
      <c r="E108" s="1">
        <v>-0.004938293543371164</v>
      </c>
      <c r="F108" s="1">
        <v>0.006640884135386216</v>
      </c>
      <c r="G108" s="1">
        <v>-0.002413375600047507</v>
      </c>
      <c r="H108" s="1">
        <v>-0.004983535449171517</v>
      </c>
      <c r="I108" s="1">
        <v>0.004179824328829795</v>
      </c>
      <c r="J108" s="1">
        <v>-0.002369722410403008</v>
      </c>
      <c r="K108" s="1">
        <v>-0.01611124135996367</v>
      </c>
      <c r="L108" s="1">
        <v>0.008517216490839585</v>
      </c>
      <c r="M108" s="1">
        <v>0.000609088882622455</v>
      </c>
      <c r="N108" s="1">
        <v>-0.009396601537971172</v>
      </c>
      <c r="O108" s="1">
        <v>0.02070142131209796</v>
      </c>
      <c r="P108" s="1">
        <v>-0.01971477566652491</v>
      </c>
      <c r="Q108" s="1">
        <v>0.0011390556423716</v>
      </c>
      <c r="R108" s="1">
        <v>-0.0008666700065639299</v>
      </c>
      <c r="S108" s="1">
        <v>-0.008805601439136668</v>
      </c>
      <c r="T108" s="1">
        <v>-0.0198581513188234</v>
      </c>
      <c r="U108" s="1">
        <v>0.0009803921568627416</v>
      </c>
      <c r="V108" s="1">
        <v>0.003857111233191324</v>
      </c>
      <c r="W108" s="1">
        <v>-0.01616312008536736</v>
      </c>
      <c r="X108" s="1">
        <v>0.01440963945106821</v>
      </c>
      <c r="Y108" s="1">
        <v>-0.005423098114914593</v>
      </c>
      <c r="Z108" s="1">
        <v>-0.00411546133654439</v>
      </c>
      <c r="AA108" s="1">
        <v>0.001781209524603256</v>
      </c>
      <c r="AB108" s="1">
        <v>0.001898582308887287</v>
      </c>
      <c r="AC108" s="1">
        <v>-0.00339757454516787</v>
      </c>
      <c r="AD108" s="1">
        <v>0.001448943461255681</v>
      </c>
      <c r="AE108" s="1">
        <v>0.008236372855535468</v>
      </c>
      <c r="AF108" s="1">
        <v>-0.006415233033331469</v>
      </c>
      <c r="AG108" s="1">
        <v>0.0003836335357092491</v>
      </c>
      <c r="AH108" s="1">
        <v>-0.01242877524264208</v>
      </c>
      <c r="AI108" s="1">
        <v>-0.008220318095134571</v>
      </c>
      <c r="AJ108" s="1">
        <v>0.02519117565652795</v>
      </c>
      <c r="AK108" s="1">
        <v>0.00637749815503974</v>
      </c>
      <c r="AL108" s="1">
        <v>-0.007667655960876374</v>
      </c>
      <c r="AM108" s="1">
        <v>0.009552954864914032</v>
      </c>
      <c r="AN108" s="1">
        <v>-0.006121979551645174</v>
      </c>
      <c r="AO108" s="1">
        <v>-0.01471554921497786</v>
      </c>
      <c r="AP108" s="1">
        <v>0.01222003944676442</v>
      </c>
      <c r="AQ108" s="1">
        <v>0.001291658581122901</v>
      </c>
      <c r="AR108" s="1">
        <v>-0.002226037799797242</v>
      </c>
      <c r="AS108" s="1">
        <v>-0.005439102705972587</v>
      </c>
      <c r="AT108" s="1">
        <v>0.01401333711774289</v>
      </c>
      <c r="AU108" s="1">
        <v>0.01903953212166565</v>
      </c>
      <c r="AV108" s="1">
        <v>0.03026519819258877</v>
      </c>
      <c r="AW108" s="1">
        <v>-0.003342600423560937</v>
      </c>
      <c r="AX108" s="1">
        <v>-0.00149664426590479</v>
      </c>
      <c r="AY108" s="1">
        <v>-0.0003341214053709241</v>
      </c>
      <c r="AZ108" s="1">
        <v>-0.009351669059047274</v>
      </c>
      <c r="BA108" s="1">
        <v>-0.002305865815941499</v>
      </c>
      <c r="BB108" s="1">
        <v>0.01155494549525771</v>
      </c>
      <c r="BC108" s="1">
        <v>-0.006889592423924951</v>
      </c>
      <c r="BD108" s="1">
        <v>-0.01482538576566372</v>
      </c>
      <c r="BE108" s="1">
        <v>-0.007745844305763638</v>
      </c>
      <c r="BF108" s="1">
        <v>0.003614182194661586</v>
      </c>
      <c r="BG108" s="1">
        <v>-0.02003147438853359</v>
      </c>
      <c r="BH108" s="1">
        <v>0.06060345815979185</v>
      </c>
      <c r="BI108" s="1">
        <v>0.01020932932014462</v>
      </c>
      <c r="BJ108" s="1">
        <v>0.003269102039607841</v>
      </c>
      <c r="BK108" s="1">
        <v>-0.03011220259552994</v>
      </c>
      <c r="BL108" s="1">
        <v>-0.004314218646357726</v>
      </c>
      <c r="BM108" s="1">
        <v>-0.0009260581328988104</v>
      </c>
      <c r="BN108" s="1">
        <v>-0.001434738853662521</v>
      </c>
      <c r="BO108" s="1">
        <v>-0.006821923018353604</v>
      </c>
      <c r="BP108" s="1">
        <v>0</v>
      </c>
      <c r="BQ108" s="1">
        <v>-0.02713628794797518</v>
      </c>
    </row>
    <row r="109" spans="1:69">
      <c r="A109" s="11">
        <v>43735</v>
      </c>
      <c r="B109" s="1">
        <v>0</v>
      </c>
      <c r="C109" s="1">
        <v>0</v>
      </c>
      <c r="D109" s="1">
        <v>0</v>
      </c>
      <c r="E109" s="1">
        <v>0</v>
      </c>
      <c r="F109" s="1">
        <v>0</v>
      </c>
      <c r="G109" s="1">
        <v>-0.009920118896421637</v>
      </c>
      <c r="H109" s="1">
        <v>-0.0003854397706720691</v>
      </c>
      <c r="I109" s="1">
        <v>-0.002589927053220475</v>
      </c>
      <c r="J109" s="1">
        <v>-0.02544961036562132</v>
      </c>
      <c r="K109" s="1">
        <v>-0.008270849128875435</v>
      </c>
      <c r="L109" s="1">
        <v>-0.03878625617815779</v>
      </c>
      <c r="M109" s="1">
        <v>-0.01339825314131016</v>
      </c>
      <c r="N109" s="1">
        <v>-0.05154288155691966</v>
      </c>
      <c r="O109" s="1">
        <v>0.004507014246359464</v>
      </c>
      <c r="P109" s="1">
        <v>-0.006107271049754837</v>
      </c>
      <c r="Q109" s="1">
        <v>0</v>
      </c>
      <c r="R109" s="1">
        <v>-0.008013478502515547</v>
      </c>
      <c r="S109" s="1">
        <v>-0.01525305767640217</v>
      </c>
      <c r="T109" s="1">
        <v>0.005788587054723182</v>
      </c>
      <c r="U109" s="1">
        <v>-0.03232125367286975</v>
      </c>
      <c r="V109" s="1">
        <v>0</v>
      </c>
      <c r="W109" s="1">
        <v>-0.02062913414666545</v>
      </c>
      <c r="X109" s="1">
        <v>-0.006156053975407638</v>
      </c>
      <c r="Y109" s="1">
        <v>-0.03347703952941261</v>
      </c>
      <c r="Z109" s="1">
        <v>-0.01313042036925849</v>
      </c>
      <c r="AA109" s="1">
        <v>0.005334321739387304</v>
      </c>
      <c r="AB109" s="1">
        <v>0.006948847842553896</v>
      </c>
      <c r="AC109" s="1">
        <v>0</v>
      </c>
      <c r="AD109" s="1">
        <v>0</v>
      </c>
      <c r="AE109" s="1">
        <v>0</v>
      </c>
      <c r="AF109" s="1">
        <v>0</v>
      </c>
      <c r="AG109" s="1">
        <v>0</v>
      </c>
      <c r="AH109" s="1">
        <v>-0.004628380102828067</v>
      </c>
      <c r="AI109" s="1">
        <v>0.00589600256024192</v>
      </c>
      <c r="AJ109" s="1">
        <v>0</v>
      </c>
      <c r="AK109" s="1">
        <v>-0.01285246152367758</v>
      </c>
      <c r="AL109" s="1">
        <v>-0.009501890619317721</v>
      </c>
      <c r="AM109" s="1">
        <v>-0.03421084173703626</v>
      </c>
      <c r="AN109" s="1">
        <v>0.005947086145100311</v>
      </c>
      <c r="AO109" s="1">
        <v>-0.01671197877206021</v>
      </c>
      <c r="AP109" s="1">
        <v>0.01368204391078875</v>
      </c>
      <c r="AQ109" s="1">
        <v>-0.01297093949528461</v>
      </c>
      <c r="AR109" s="1">
        <v>0.008286311979101235</v>
      </c>
      <c r="AS109" s="1">
        <v>-0.0008735368518506537</v>
      </c>
      <c r="AT109" s="1">
        <v>0</v>
      </c>
      <c r="AU109" s="1">
        <v>-0.028706104393034</v>
      </c>
      <c r="AV109" s="1">
        <v>-0.04631420634807148</v>
      </c>
      <c r="AW109" s="1">
        <v>0.01229745309485542</v>
      </c>
      <c r="AX109" s="1">
        <v>0.002069826539353947</v>
      </c>
      <c r="AY109" s="1">
        <v>0.004680155198335312</v>
      </c>
      <c r="AZ109" s="1">
        <v>0.004405260059639149</v>
      </c>
      <c r="BA109" s="1">
        <v>0</v>
      </c>
      <c r="BB109" s="1">
        <v>0</v>
      </c>
      <c r="BC109" s="1">
        <v>-0.002707340482607123</v>
      </c>
      <c r="BD109" s="1">
        <v>0</v>
      </c>
      <c r="BE109" s="1">
        <v>0.002692084245365489</v>
      </c>
      <c r="BF109" s="1">
        <v>0.01192884932830252</v>
      </c>
      <c r="BG109" s="1">
        <v>0.008926363720597852</v>
      </c>
      <c r="BH109" s="1">
        <v>-0.001772805586920723</v>
      </c>
      <c r="BI109" s="1">
        <v>-0.01111678678753925</v>
      </c>
      <c r="BJ109" s="1">
        <v>0.03423467657514023</v>
      </c>
      <c r="BK109" s="1">
        <v>-0.001020943018432807</v>
      </c>
      <c r="BL109" s="1">
        <v>-0.03265862311512568</v>
      </c>
      <c r="BM109" s="1">
        <v>0.00179914538210979</v>
      </c>
      <c r="BN109" s="1">
        <v>0.001268007905956159</v>
      </c>
      <c r="BO109" s="1">
        <v>0.01433464987354505</v>
      </c>
      <c r="BP109" s="1">
        <v>0</v>
      </c>
      <c r="BQ109" s="1">
        <v>-0.00593471264263723</v>
      </c>
    </row>
    <row r="110" spans="1:69">
      <c r="A110" s="11">
        <v>43737</v>
      </c>
      <c r="B110" s="1">
        <v>-0.004286780353440434</v>
      </c>
      <c r="C110" s="1">
        <v>-0.02989551029712978</v>
      </c>
      <c r="D110" s="1">
        <v>-0.02833962207700003</v>
      </c>
      <c r="E110" s="1">
        <v>0.003101718468628389</v>
      </c>
      <c r="F110" s="1">
        <v>-0.02106837520203908</v>
      </c>
      <c r="G110" s="1">
        <v>0</v>
      </c>
      <c r="H110" s="1">
        <v>0</v>
      </c>
      <c r="I110" s="1">
        <v>0</v>
      </c>
      <c r="J110" s="1">
        <v>0</v>
      </c>
      <c r="K110" s="1">
        <v>0</v>
      </c>
      <c r="L110" s="1">
        <v>0</v>
      </c>
      <c r="M110" s="1">
        <v>0</v>
      </c>
      <c r="N110" s="1">
        <v>0</v>
      </c>
      <c r="O110" s="1">
        <v>0</v>
      </c>
      <c r="P110" s="1">
        <v>0</v>
      </c>
      <c r="Q110" s="1">
        <v>-0.03276822422187842</v>
      </c>
      <c r="R110" s="1">
        <v>0</v>
      </c>
      <c r="S110" s="1">
        <v>0</v>
      </c>
      <c r="T110" s="1">
        <v>0</v>
      </c>
      <c r="U110" s="1">
        <v>0</v>
      </c>
      <c r="V110" s="1">
        <v>-0.015595002616697</v>
      </c>
      <c r="W110" s="1">
        <v>0</v>
      </c>
      <c r="X110" s="1">
        <v>0</v>
      </c>
      <c r="Y110" s="1">
        <v>0</v>
      </c>
      <c r="Z110" s="1">
        <v>0</v>
      </c>
      <c r="AA110" s="1">
        <v>0</v>
      </c>
      <c r="AB110" s="1">
        <v>0</v>
      </c>
      <c r="AC110" s="1">
        <v>0.03764516257961104</v>
      </c>
      <c r="AD110" s="1">
        <v>-0.01350320810473604</v>
      </c>
      <c r="AE110" s="1">
        <v>0.0004804887218463616</v>
      </c>
      <c r="AF110" s="1">
        <v>-0.03506617444777393</v>
      </c>
      <c r="AG110" s="1">
        <v>0.02933460386738052</v>
      </c>
      <c r="AH110" s="1">
        <v>0</v>
      </c>
      <c r="AI110" s="1">
        <v>0</v>
      </c>
      <c r="AJ110" s="1">
        <v>-0.01492536830129276</v>
      </c>
      <c r="AK110" s="1">
        <v>0</v>
      </c>
      <c r="AL110" s="1">
        <v>0</v>
      </c>
      <c r="AM110" s="1">
        <v>0</v>
      </c>
      <c r="AN110" s="1">
        <v>0</v>
      </c>
      <c r="AO110" s="1">
        <v>0</v>
      </c>
      <c r="AP110" s="1">
        <v>0</v>
      </c>
      <c r="AQ110" s="1">
        <v>0</v>
      </c>
      <c r="AR110" s="1">
        <v>0</v>
      </c>
      <c r="AS110" s="1">
        <v>0</v>
      </c>
      <c r="AT110" s="1">
        <v>0.008844812794751356</v>
      </c>
      <c r="AU110" s="1">
        <v>0</v>
      </c>
      <c r="AV110" s="1">
        <v>0</v>
      </c>
      <c r="AW110" s="1">
        <v>0</v>
      </c>
      <c r="AX110" s="1">
        <v>0</v>
      </c>
      <c r="AY110" s="1">
        <v>0</v>
      </c>
      <c r="AZ110" s="1">
        <v>0</v>
      </c>
      <c r="BA110" s="1">
        <v>-0.03679995177642059</v>
      </c>
      <c r="BB110" s="1">
        <v>0.003590016747625935</v>
      </c>
      <c r="BC110" s="1">
        <v>0</v>
      </c>
      <c r="BD110" s="1">
        <v>0.02066415381360098</v>
      </c>
      <c r="BE110" s="1">
        <v>0</v>
      </c>
      <c r="BF110" s="1">
        <v>0</v>
      </c>
      <c r="BG110" s="1">
        <v>0</v>
      </c>
      <c r="BH110" s="1">
        <v>0</v>
      </c>
      <c r="BI110" s="1">
        <v>0</v>
      </c>
      <c r="BJ110" s="1">
        <v>0</v>
      </c>
      <c r="BK110" s="1">
        <v>0</v>
      </c>
      <c r="BL110" s="1">
        <v>0</v>
      </c>
      <c r="BM110" s="1">
        <v>0</v>
      </c>
      <c r="BN110" s="1">
        <v>0</v>
      </c>
      <c r="BO110" s="1">
        <v>0</v>
      </c>
      <c r="BP110" s="1">
        <v>0</v>
      </c>
      <c r="BQ110" s="1">
        <v>0</v>
      </c>
    </row>
    <row r="111" spans="1:69">
      <c r="A111" s="11">
        <v>43738</v>
      </c>
      <c r="B111" s="1">
        <v>0</v>
      </c>
      <c r="C111" s="1">
        <v>0</v>
      </c>
      <c r="D111" s="1">
        <v>0</v>
      </c>
      <c r="E111" s="1">
        <v>0</v>
      </c>
      <c r="F111" s="1">
        <v>0</v>
      </c>
      <c r="G111" s="1">
        <v>0.02236056329788072</v>
      </c>
      <c r="H111" s="1">
        <v>0.008286896177746028</v>
      </c>
      <c r="I111" s="1">
        <v>0.007882835426137325</v>
      </c>
      <c r="J111" s="1">
        <v>0.009401130369739441</v>
      </c>
      <c r="K111" s="1">
        <v>0.006062217161457495</v>
      </c>
      <c r="L111" s="1">
        <v>-0.00911174508076229</v>
      </c>
      <c r="M111" s="1">
        <v>0.006172732607921727</v>
      </c>
      <c r="N111" s="1">
        <v>0.007531028028533671</v>
      </c>
      <c r="O111" s="1">
        <v>-0.01766686264212047</v>
      </c>
      <c r="P111" s="1">
        <v>0.000310241664119193</v>
      </c>
      <c r="Q111" s="1">
        <v>-0.02964349947603406</v>
      </c>
      <c r="R111" s="1">
        <v>0.007553690186736794</v>
      </c>
      <c r="S111" s="1">
        <v>0.02587241376397142</v>
      </c>
      <c r="T111" s="1">
        <v>0.007194269350090821</v>
      </c>
      <c r="U111" s="1">
        <v>0.002267196593497056</v>
      </c>
      <c r="V111" s="1">
        <v>-0.02227069193003939</v>
      </c>
      <c r="W111" s="1">
        <v>0.010198243552209</v>
      </c>
      <c r="X111" s="1">
        <v>0.00205905171329257</v>
      </c>
      <c r="Y111" s="1">
        <v>0.007084741442847209</v>
      </c>
      <c r="Z111" s="1">
        <v>-0.004971072707457558</v>
      </c>
      <c r="AA111" s="1">
        <v>-0.001414712507411875</v>
      </c>
      <c r="AB111" s="1">
        <v>-0.002195487762070347</v>
      </c>
      <c r="AC111" s="1">
        <v>-0.01911156714813877</v>
      </c>
      <c r="AD111" s="1">
        <v>0.01723229693257222</v>
      </c>
      <c r="AE111" s="1">
        <v>-0.00752456178830363</v>
      </c>
      <c r="AF111" s="1">
        <v>-0.02041993194397995</v>
      </c>
      <c r="AG111" s="1">
        <v>-0.01459091088856457</v>
      </c>
      <c r="AH111" s="1">
        <v>0.003134847984759048</v>
      </c>
      <c r="AI111" s="1">
        <v>-0.0002550819329898424</v>
      </c>
      <c r="AJ111" s="1">
        <v>-0.01367325793381291</v>
      </c>
      <c r="AK111" s="1">
        <v>0.005646277841917291</v>
      </c>
      <c r="AL111" s="1">
        <v>0.01481128790066188</v>
      </c>
      <c r="AM111" s="1">
        <v>0.01331487941800025</v>
      </c>
      <c r="AN111" s="1">
        <v>-0.004222959592948272</v>
      </c>
      <c r="AO111" s="1">
        <v>0.005533572522669727</v>
      </c>
      <c r="AP111" s="1">
        <v>-0.01310044094087759</v>
      </c>
      <c r="AQ111" s="1">
        <v>0.009438689963013891</v>
      </c>
      <c r="AR111" s="1">
        <v>-0.001390996218142981</v>
      </c>
      <c r="AS111" s="1">
        <v>0.01725714146512924</v>
      </c>
      <c r="AT111" s="1">
        <v>-0.01095896575737954</v>
      </c>
      <c r="AU111" s="1">
        <v>0.009725879776693258</v>
      </c>
      <c r="AV111" s="1">
        <v>0.02105950705618742</v>
      </c>
      <c r="AW111" s="1">
        <v>-0.008006463446513346</v>
      </c>
      <c r="AX111" s="1">
        <v>-0.001638156494948362</v>
      </c>
      <c r="AY111" s="1">
        <v>-0.002329028703179858</v>
      </c>
      <c r="AZ111" s="1">
        <v>-0.008772077951332946</v>
      </c>
      <c r="BA111" s="1">
        <v>-0.0550018260929106</v>
      </c>
      <c r="BB111" s="1">
        <v>-0.02081280723636636</v>
      </c>
      <c r="BC111" s="1">
        <v>0.005429312925621765</v>
      </c>
      <c r="BD111" s="1">
        <v>-0.01881661661763101</v>
      </c>
      <c r="BE111" s="1">
        <v>-0.002953173200867631</v>
      </c>
      <c r="BF111" s="1">
        <v>0.01123223039142895</v>
      </c>
      <c r="BG111" s="1">
        <v>0.01079352484470419</v>
      </c>
      <c r="BH111" s="1">
        <v>-0.005203793381044264</v>
      </c>
      <c r="BI111" s="1">
        <v>0.01890653270328135</v>
      </c>
      <c r="BJ111" s="1">
        <v>0.02557283206253746</v>
      </c>
      <c r="BK111" s="1">
        <v>0.009569939973109953</v>
      </c>
      <c r="BL111" s="1">
        <v>0.02079155349833606</v>
      </c>
      <c r="BM111" s="1">
        <v>-0.001088328027950447</v>
      </c>
      <c r="BN111" s="1">
        <v>0.001941663276611161</v>
      </c>
      <c r="BO111" s="1">
        <v>0.0007363354819915902</v>
      </c>
      <c r="BP111" s="1">
        <v>-0.01801796478030437</v>
      </c>
      <c r="BQ111" s="1">
        <v>0</v>
      </c>
    </row>
    <row r="112" spans="1:69">
      <c r="A112" s="11">
        <v>43739</v>
      </c>
      <c r="B112" s="1">
        <v>0</v>
      </c>
      <c r="C112" s="1">
        <v>0</v>
      </c>
      <c r="D112" s="1">
        <v>0</v>
      </c>
      <c r="E112" s="1">
        <v>0</v>
      </c>
      <c r="F112" s="1">
        <v>0</v>
      </c>
      <c r="G112" s="1">
        <v>-0.02187150414502603</v>
      </c>
      <c r="H112" s="1">
        <v>-0.01490829217812362</v>
      </c>
      <c r="I112" s="1">
        <v>-0.01389403467391592</v>
      </c>
      <c r="J112" s="1">
        <v>-0.007933754537848281</v>
      </c>
      <c r="K112" s="1">
        <v>-0.0001497829729106837</v>
      </c>
      <c r="L112" s="1">
        <v>-0.03481104030594806</v>
      </c>
      <c r="M112" s="1">
        <v>-0.007361836481403206</v>
      </c>
      <c r="N112" s="1">
        <v>-0.01243797096331656</v>
      </c>
      <c r="O112" s="1">
        <v>-0.01769904012881784</v>
      </c>
      <c r="P112" s="1">
        <v>0.002606228444577141</v>
      </c>
      <c r="Q112" s="1">
        <v>0</v>
      </c>
      <c r="R112" s="1">
        <v>-0.0145083461895833</v>
      </c>
      <c r="S112" s="1">
        <v>0.005807224343618911</v>
      </c>
      <c r="T112" s="1">
        <v>-0.0160713589482423</v>
      </c>
      <c r="U112" s="1">
        <v>0.02500404953324975</v>
      </c>
      <c r="V112" s="1">
        <v>0</v>
      </c>
      <c r="W112" s="1">
        <v>-0.0007547334962962893</v>
      </c>
      <c r="X112" s="1">
        <v>-0.02226026552362781</v>
      </c>
      <c r="Y112" s="1">
        <v>0.003777983976507526</v>
      </c>
      <c r="Z112" s="1">
        <v>-0.01140278402173234</v>
      </c>
      <c r="AA112" s="1">
        <v>-0.002361807678304739</v>
      </c>
      <c r="AB112" s="1">
        <v>-0.02011955348316252</v>
      </c>
      <c r="AC112" s="1">
        <v>0</v>
      </c>
      <c r="AD112" s="1">
        <v>0</v>
      </c>
      <c r="AE112" s="1">
        <v>-0.02726260744200182</v>
      </c>
      <c r="AF112" s="1">
        <v>0</v>
      </c>
      <c r="AG112" s="1">
        <v>0</v>
      </c>
      <c r="AH112" s="1">
        <v>-0.01390636189201433</v>
      </c>
      <c r="AI112" s="1">
        <v>-0.01818318137895114</v>
      </c>
      <c r="AJ112" s="1">
        <v>-0.0333458256520015</v>
      </c>
      <c r="AK112" s="1">
        <v>-0.01504906688421381</v>
      </c>
      <c r="AL112" s="1">
        <v>0.000831058344797464</v>
      </c>
      <c r="AM112" s="1">
        <v>-0.004338644874989361</v>
      </c>
      <c r="AN112" s="1">
        <v>-0.02396096188063301</v>
      </c>
      <c r="AO112" s="1">
        <v>-0.01274710382479949</v>
      </c>
      <c r="AP112" s="1">
        <v>-0.01327434065667954</v>
      </c>
      <c r="AQ112" s="1">
        <v>-0.01409771835084539</v>
      </c>
      <c r="AR112" s="1">
        <v>-0.02690356654701365</v>
      </c>
      <c r="AS112" s="1">
        <v>0.007323785557278306</v>
      </c>
      <c r="AT112" s="1">
        <v>0</v>
      </c>
      <c r="AU112" s="1">
        <v>-0.01867713500295765</v>
      </c>
      <c r="AV112" s="1">
        <v>-0.01288609284947762</v>
      </c>
      <c r="AW112" s="1">
        <v>-0.01391598393814442</v>
      </c>
      <c r="AX112" s="1">
        <v>-0.02111876195141382</v>
      </c>
      <c r="AY112" s="1">
        <v>-0.02968332473331203</v>
      </c>
      <c r="AZ112" s="1">
        <v>-0.02465214795665582</v>
      </c>
      <c r="BA112" s="1">
        <v>0</v>
      </c>
      <c r="BB112" s="1">
        <v>-0.02723361438536842</v>
      </c>
      <c r="BC112" s="1">
        <v>-0.02564965708573053</v>
      </c>
      <c r="BD112" s="1">
        <v>0</v>
      </c>
      <c r="BE112" s="1">
        <v>-0.006731288055465856</v>
      </c>
      <c r="BF112" s="1">
        <v>-0.04212033232377199</v>
      </c>
      <c r="BG112" s="1">
        <v>-0.02485761393666408</v>
      </c>
      <c r="BH112" s="1">
        <v>0.01585921491784603</v>
      </c>
      <c r="BI112" s="1">
        <v>-0.01053164424256692</v>
      </c>
      <c r="BJ112" s="1">
        <v>0.06120086459776997</v>
      </c>
      <c r="BK112" s="1">
        <v>-0.0005062227399127428</v>
      </c>
      <c r="BL112" s="1">
        <v>0.01506321969338109</v>
      </c>
      <c r="BM112" s="1">
        <v>0.001525492500499048</v>
      </c>
      <c r="BN112" s="1">
        <v>-0.006993557294001418</v>
      </c>
      <c r="BO112" s="1">
        <v>-0.002500920564981857</v>
      </c>
      <c r="BP112" s="1">
        <v>0</v>
      </c>
      <c r="BQ112" s="1">
        <v>-0.01850740286150698</v>
      </c>
    </row>
    <row r="113" spans="1:69">
      <c r="A113" s="11">
        <v>43740</v>
      </c>
      <c r="B113" s="1">
        <v>0</v>
      </c>
      <c r="C113" s="1">
        <v>0</v>
      </c>
      <c r="D113" s="1">
        <v>0</v>
      </c>
      <c r="E113" s="1">
        <v>0</v>
      </c>
      <c r="F113" s="1">
        <v>0</v>
      </c>
      <c r="G113" s="1">
        <v>-0.02822575459980692</v>
      </c>
      <c r="H113" s="1">
        <v>-0.0186262560784175</v>
      </c>
      <c r="I113" s="1">
        <v>-0.0145564407064791</v>
      </c>
      <c r="J113" s="1">
        <v>-0.01564675797490245</v>
      </c>
      <c r="K113" s="1">
        <v>-0.01291737598591125</v>
      </c>
      <c r="L113" s="1">
        <v>-0.06328698428019019</v>
      </c>
      <c r="M113" s="1">
        <v>-0.0009888002120742589</v>
      </c>
      <c r="N113" s="1">
        <v>0.003754225848565218</v>
      </c>
      <c r="O113" s="1">
        <v>-0.02353960908171848</v>
      </c>
      <c r="P113" s="1">
        <v>-0.006560231699335395</v>
      </c>
      <c r="Q113" s="1">
        <v>0.01369862089601281</v>
      </c>
      <c r="R113" s="1">
        <v>0.004156280292806569</v>
      </c>
      <c r="S113" s="1">
        <v>-0.01121745934616669</v>
      </c>
      <c r="T113" s="1">
        <v>-0.02214165292477277</v>
      </c>
      <c r="U113" s="1">
        <v>0.00626599542025863</v>
      </c>
      <c r="V113" s="1">
        <v>-0.02430436437749384</v>
      </c>
      <c r="W113" s="1">
        <v>-0.006420548405844828</v>
      </c>
      <c r="X113" s="1">
        <v>-0.01005259278257509</v>
      </c>
      <c r="Y113" s="1">
        <v>-0.01817000231951416</v>
      </c>
      <c r="Z113" s="1">
        <v>-0.02362459606341993</v>
      </c>
      <c r="AA113" s="1">
        <v>-0.01881858075408815</v>
      </c>
      <c r="AB113" s="1">
        <v>-0.02117418020867168</v>
      </c>
      <c r="AC113" s="1">
        <v>0.01665336389485184</v>
      </c>
      <c r="AD113" s="1">
        <v>-0.02038445774129782</v>
      </c>
      <c r="AE113" s="1">
        <v>0.0001658588938135974</v>
      </c>
      <c r="AF113" s="1">
        <v>0.006477433708256708</v>
      </c>
      <c r="AG113" s="1">
        <v>-0.01014418331023348</v>
      </c>
      <c r="AH113" s="1">
        <v>0.006549593012751043</v>
      </c>
      <c r="AI113" s="1">
        <v>-0.01990492159375623</v>
      </c>
      <c r="AJ113" s="1">
        <v>0.0003876114652316964</v>
      </c>
      <c r="AK113" s="1">
        <v>-0.01569528820073407</v>
      </c>
      <c r="AL113" s="1">
        <v>-0.01847525825672391</v>
      </c>
      <c r="AM113" s="1">
        <v>0.0007469815590352979</v>
      </c>
      <c r="AN113" s="1">
        <v>-0.03562871234679221</v>
      </c>
      <c r="AO113" s="1">
        <v>-0.006882381388321535</v>
      </c>
      <c r="AP113" s="1">
        <v>-0.04565828650076853</v>
      </c>
      <c r="AQ113" s="1">
        <v>-0.01765526900293601</v>
      </c>
      <c r="AR113" s="1">
        <v>-0.02582629412472059</v>
      </c>
      <c r="AS113" s="1">
        <v>-0.005749639699433873</v>
      </c>
      <c r="AT113" s="1">
        <v>-0.003324118629447481</v>
      </c>
      <c r="AU113" s="1">
        <v>-0.01438318298129926</v>
      </c>
      <c r="AV113" s="1">
        <v>-0.009895272268177546</v>
      </c>
      <c r="AW113" s="1">
        <v>-0.02060417272176107</v>
      </c>
      <c r="AX113" s="1">
        <v>-0.01093317498486024</v>
      </c>
      <c r="AY113" s="1">
        <v>-0.02520614878871819</v>
      </c>
      <c r="AZ113" s="1">
        <v>-0.0174985807623379</v>
      </c>
      <c r="BA113" s="1">
        <v>-0.003906236635867533</v>
      </c>
      <c r="BB113" s="1">
        <v>-0.01194937834319942</v>
      </c>
      <c r="BC113" s="1">
        <v>-0.02320752973066553</v>
      </c>
      <c r="BD113" s="1">
        <v>-0.0004126218972747564</v>
      </c>
      <c r="BE113" s="1">
        <v>-0.01002994721421357</v>
      </c>
      <c r="BF113" s="1">
        <v>-0.00665903376826138</v>
      </c>
      <c r="BG113" s="1">
        <v>-0.02118331900621573</v>
      </c>
      <c r="BH113" s="1">
        <v>-0.006375418940066435</v>
      </c>
      <c r="BI113" s="1">
        <v>-0.02432841122012119</v>
      </c>
      <c r="BJ113" s="1">
        <v>-0.0120304590658975</v>
      </c>
      <c r="BK113" s="1">
        <v>-0.002117876871187585</v>
      </c>
      <c r="BL113" s="1">
        <v>-0.02535652490665696</v>
      </c>
      <c r="BM113" s="1">
        <v>-0.01066278774847806</v>
      </c>
      <c r="BN113" s="1">
        <v>-0.01467984173927483</v>
      </c>
      <c r="BO113" s="1">
        <v>-0.03996458615422305</v>
      </c>
      <c r="BP113" s="1">
        <v>0</v>
      </c>
      <c r="BQ113" s="1">
        <v>-0.0291971385130686</v>
      </c>
    </row>
    <row r="114" spans="1:69">
      <c r="A114" s="11">
        <v>43741</v>
      </c>
      <c r="B114" s="1">
        <v>0</v>
      </c>
      <c r="C114" s="1">
        <v>0</v>
      </c>
      <c r="D114" s="1">
        <v>0</v>
      </c>
      <c r="E114" s="1">
        <v>0</v>
      </c>
      <c r="F114" s="1">
        <v>0</v>
      </c>
      <c r="G114" s="1">
        <v>0.01936355714160021</v>
      </c>
      <c r="H114" s="1">
        <v>0.01186244285823634</v>
      </c>
      <c r="I114" s="1">
        <v>0.000378858955734751</v>
      </c>
      <c r="J114" s="1">
        <v>0.01306961660944284</v>
      </c>
      <c r="K114" s="1">
        <v>0.006531541641550564</v>
      </c>
      <c r="L114" s="1">
        <v>0.0199782686445924</v>
      </c>
      <c r="M114" s="1">
        <v>0.02053947916127297</v>
      </c>
      <c r="N114" s="1">
        <v>0.02238035446376863</v>
      </c>
      <c r="O114" s="1">
        <v>-0.005059581554315407</v>
      </c>
      <c r="P114" s="1">
        <v>0.005046059555398275</v>
      </c>
      <c r="Q114" s="1">
        <v>0.0005978922928755459</v>
      </c>
      <c r="R114" s="1">
        <v>0.01364371203569714</v>
      </c>
      <c r="S114" s="1">
        <v>0.004004088351477364</v>
      </c>
      <c r="T114" s="1">
        <v>-0.002227216124041975</v>
      </c>
      <c r="U114" s="1">
        <v>0.02255819631955669</v>
      </c>
      <c r="V114" s="1">
        <v>-0.03910952291244763</v>
      </c>
      <c r="W114" s="1">
        <v>0.007602351010573827</v>
      </c>
      <c r="X114" s="1">
        <v>0.01362207336187793</v>
      </c>
      <c r="Y114" s="1">
        <v>0.02273627627686303</v>
      </c>
      <c r="Z114" s="1">
        <v>0.009518668553541776</v>
      </c>
      <c r="AA114" s="1">
        <v>0.008685127321476305</v>
      </c>
      <c r="AB114" s="1">
        <v>-0.003605605449399141</v>
      </c>
      <c r="AC114" s="1">
        <v>0.0008815627019147509</v>
      </c>
      <c r="AD114" s="1">
        <v>-0.02788119790198917</v>
      </c>
      <c r="AE114" s="1">
        <v>-0.001989861188964825</v>
      </c>
      <c r="AF114" s="1">
        <v>-0.03171071400880443</v>
      </c>
      <c r="AG114" s="1">
        <v>0.009866277700296688</v>
      </c>
      <c r="AH114" s="1">
        <v>0.01196400078098181</v>
      </c>
      <c r="AI114" s="1">
        <v>-0.001424205131975609</v>
      </c>
      <c r="AJ114" s="1">
        <v>0.007942568536575934</v>
      </c>
      <c r="AK114" s="1">
        <v>0.005024339818146872</v>
      </c>
      <c r="AL114" s="1">
        <v>0.005393057618244601</v>
      </c>
      <c r="AM114" s="1">
        <v>0.02662353150997943</v>
      </c>
      <c r="AN114" s="1">
        <v>0.003829524551999253</v>
      </c>
      <c r="AO114" s="1">
        <v>0.02737685344903684</v>
      </c>
      <c r="AP114" s="1">
        <v>0.01836819128473954</v>
      </c>
      <c r="AQ114" s="1">
        <v>0.01210562226278444</v>
      </c>
      <c r="AR114" s="1">
        <v>0.008747760937135141</v>
      </c>
      <c r="AS114" s="1">
        <v>0.0004476928617467291</v>
      </c>
      <c r="AT114" s="1">
        <v>0.006114639676542577</v>
      </c>
      <c r="AU114" s="1">
        <v>0.005048323866086113</v>
      </c>
      <c r="AV114" s="1">
        <v>0.01083999380093803</v>
      </c>
      <c r="AW114" s="1">
        <v>0.02161399075578219</v>
      </c>
      <c r="AX114" s="1">
        <v>0.00759040583125814</v>
      </c>
      <c r="AY114" s="1">
        <v>0.005406549229415303</v>
      </c>
      <c r="AZ114" s="1">
        <v>0.00461752808432947</v>
      </c>
      <c r="BA114" s="1">
        <v>-0.01999999877334491</v>
      </c>
      <c r="BB114" s="1">
        <v>-0.003455586885962481</v>
      </c>
      <c r="BC114" s="1">
        <v>0.002659642473691548</v>
      </c>
      <c r="BD114" s="1">
        <v>0.009616949984602163</v>
      </c>
      <c r="BE114" s="1">
        <v>0.001095180356918579</v>
      </c>
      <c r="BF114" s="1">
        <v>0.02103559599444416</v>
      </c>
      <c r="BG114" s="1">
        <v>0.00440187790041735</v>
      </c>
      <c r="BH114" s="1">
        <v>-0.04154166681375993</v>
      </c>
      <c r="BI114" s="1">
        <v>0.001558477228338129</v>
      </c>
      <c r="BJ114" s="1">
        <v>-0.02039657405096651</v>
      </c>
      <c r="BK114" s="1">
        <v>-0.006412862174689393</v>
      </c>
      <c r="BL114" s="1">
        <v>-0.01383553800919368</v>
      </c>
      <c r="BM114" s="1">
        <v>0.01226240181582594</v>
      </c>
      <c r="BN114" s="1">
        <v>0.001636287648083767</v>
      </c>
      <c r="BO114" s="1">
        <v>-0.002304222773197639</v>
      </c>
      <c r="BP114" s="1">
        <v>-0.001834869401504458</v>
      </c>
      <c r="BQ114" s="1">
        <v>-0.03759395014332756</v>
      </c>
    </row>
    <row r="115" spans="1:69">
      <c r="A115" s="11">
        <v>43742</v>
      </c>
      <c r="B115" s="1">
        <v>0</v>
      </c>
      <c r="C115" s="1">
        <v>0</v>
      </c>
      <c r="D115" s="1">
        <v>0</v>
      </c>
      <c r="E115" s="1">
        <v>0</v>
      </c>
      <c r="F115" s="1">
        <v>0</v>
      </c>
      <c r="G115" s="1">
        <v>0.01134820914341472</v>
      </c>
      <c r="H115" s="1">
        <v>0.01797571826303068</v>
      </c>
      <c r="I115" s="1">
        <v>0.02659727017412994</v>
      </c>
      <c r="J115" s="1">
        <v>0.01150627336801313</v>
      </c>
      <c r="K115" s="1">
        <v>0.008831925999802426</v>
      </c>
      <c r="L115" s="1">
        <v>0.0039173076174428</v>
      </c>
      <c r="M115" s="1">
        <v>-0.01066901057802438</v>
      </c>
      <c r="N115" s="1">
        <v>0.005074348784703364</v>
      </c>
      <c r="O115" s="1">
        <v>0.001495599132122605</v>
      </c>
      <c r="P115" s="1">
        <v>0.01252086851710121</v>
      </c>
      <c r="Q115" s="1">
        <v>0</v>
      </c>
      <c r="R115" s="1">
        <v>0.009238637977910358</v>
      </c>
      <c r="S115" s="1">
        <v>0.005483499455496643</v>
      </c>
      <c r="T115" s="1">
        <v>-0.03683024456829265</v>
      </c>
      <c r="U115" s="1">
        <v>0.04366140800458163</v>
      </c>
      <c r="V115" s="1">
        <v>0</v>
      </c>
      <c r="W115" s="1">
        <v>0.0200887004369974</v>
      </c>
      <c r="X115" s="1">
        <v>-0.001658096222555971</v>
      </c>
      <c r="Y115" s="1">
        <v>0.001550999604638781</v>
      </c>
      <c r="Z115" s="1">
        <v>0.01782245309225794</v>
      </c>
      <c r="AA115" s="1">
        <v>0.01614438532400975</v>
      </c>
      <c r="AB115" s="1">
        <v>-0.003289359933481006</v>
      </c>
      <c r="AC115" s="1">
        <v>0</v>
      </c>
      <c r="AD115" s="1">
        <v>0</v>
      </c>
      <c r="AE115" s="1">
        <v>0</v>
      </c>
      <c r="AF115" s="1">
        <v>0</v>
      </c>
      <c r="AG115" s="1">
        <v>0</v>
      </c>
      <c r="AH115" s="1">
        <v>0.01457074564049399</v>
      </c>
      <c r="AI115" s="1">
        <v>0.02165996834378237</v>
      </c>
      <c r="AJ115" s="1">
        <v>0</v>
      </c>
      <c r="AK115" s="1">
        <v>0.01286653611362376</v>
      </c>
      <c r="AL115" s="1">
        <v>0.01561925488317373</v>
      </c>
      <c r="AM115" s="1">
        <v>0.02193414034924546</v>
      </c>
      <c r="AN115" s="1">
        <v>0.01907543720562654</v>
      </c>
      <c r="AO115" s="1">
        <v>0.005964946127238191</v>
      </c>
      <c r="AP115" s="1">
        <v>-0.01132540485421363</v>
      </c>
      <c r="AQ115" s="1">
        <v>0.01350143695198169</v>
      </c>
      <c r="AR115" s="1">
        <v>0.01979348389834512</v>
      </c>
      <c r="AS115" s="1">
        <v>0.01730380292392897</v>
      </c>
      <c r="AT115" s="1">
        <v>0</v>
      </c>
      <c r="AU115" s="1">
        <v>0.01276311634935534</v>
      </c>
      <c r="AV115" s="1">
        <v>0.002509731953793004</v>
      </c>
      <c r="AW115" s="1">
        <v>0.0135402486429923</v>
      </c>
      <c r="AX115" s="1">
        <v>0.02735328405103243</v>
      </c>
      <c r="AY115" s="1">
        <v>0.02115998658152773</v>
      </c>
      <c r="AZ115" s="1">
        <v>0.01050559909262949</v>
      </c>
      <c r="BA115" s="1">
        <v>0</v>
      </c>
      <c r="BB115" s="1">
        <v>0</v>
      </c>
      <c r="BC115" s="1">
        <v>0.02493359423194441</v>
      </c>
      <c r="BD115" s="1">
        <v>0</v>
      </c>
      <c r="BE115" s="1">
        <v>0.007677828878700277</v>
      </c>
      <c r="BF115" s="1">
        <v>0.01007479121505495</v>
      </c>
      <c r="BG115" s="1">
        <v>0.01323835357169401</v>
      </c>
      <c r="BH115" s="1">
        <v>-0.006866001099940178</v>
      </c>
      <c r="BI115" s="1">
        <v>0.001555953227618589</v>
      </c>
      <c r="BJ115" s="1">
        <v>-0.02653143288112358</v>
      </c>
      <c r="BK115" s="1">
        <v>0.02061677405371731</v>
      </c>
      <c r="BL115" s="1">
        <v>0.03376517915069899</v>
      </c>
      <c r="BM115" s="1">
        <v>0.02482472421506365</v>
      </c>
      <c r="BN115" s="1">
        <v>0.01590580871118341</v>
      </c>
      <c r="BO115" s="1">
        <v>0.00923811527590912</v>
      </c>
      <c r="BP115" s="1">
        <v>0</v>
      </c>
      <c r="BQ115" s="1">
        <v>-0.01367189288672899</v>
      </c>
    </row>
    <row r="116" spans="1:69">
      <c r="A116" s="11">
        <v>43744</v>
      </c>
      <c r="B116" s="1">
        <v>0</v>
      </c>
      <c r="C116" s="1">
        <v>0</v>
      </c>
      <c r="D116" s="1">
        <v>0</v>
      </c>
      <c r="E116" s="1">
        <v>0</v>
      </c>
      <c r="F116" s="1">
        <v>0</v>
      </c>
      <c r="G116" s="1">
        <v>0</v>
      </c>
      <c r="H116" s="1">
        <v>0</v>
      </c>
      <c r="I116" s="1">
        <v>0</v>
      </c>
      <c r="J116" s="1">
        <v>0</v>
      </c>
      <c r="K116" s="1">
        <v>0</v>
      </c>
      <c r="L116" s="1">
        <v>0</v>
      </c>
      <c r="M116" s="1">
        <v>0</v>
      </c>
      <c r="N116" s="1">
        <v>0</v>
      </c>
      <c r="O116" s="1">
        <v>0</v>
      </c>
      <c r="P116" s="1">
        <v>0</v>
      </c>
      <c r="Q116" s="1">
        <v>-0.02342542757636734</v>
      </c>
      <c r="R116" s="1">
        <v>0</v>
      </c>
      <c r="S116" s="1">
        <v>0</v>
      </c>
      <c r="T116" s="1">
        <v>0</v>
      </c>
      <c r="U116" s="1">
        <v>0</v>
      </c>
      <c r="V116" s="1">
        <v>-0.001001787763439288</v>
      </c>
      <c r="W116" s="1">
        <v>0</v>
      </c>
      <c r="X116" s="1">
        <v>0</v>
      </c>
      <c r="Y116" s="1">
        <v>0</v>
      </c>
      <c r="Z116" s="1">
        <v>0</v>
      </c>
      <c r="AA116" s="1">
        <v>0</v>
      </c>
      <c r="AB116" s="1">
        <v>0</v>
      </c>
      <c r="AC116" s="1">
        <v>-0.003987220378286471</v>
      </c>
      <c r="AD116" s="1">
        <v>-0.001093424587657821</v>
      </c>
      <c r="AE116" s="1">
        <v>0.003987425838912761</v>
      </c>
      <c r="AF116" s="1">
        <v>0.006163091641393059</v>
      </c>
      <c r="AG116" s="1">
        <v>-0.004664371485231578</v>
      </c>
      <c r="AH116" s="1">
        <v>0</v>
      </c>
      <c r="AI116" s="1">
        <v>0</v>
      </c>
      <c r="AJ116" s="1">
        <v>-0.006342348872783288</v>
      </c>
      <c r="AK116" s="1">
        <v>0</v>
      </c>
      <c r="AL116" s="1">
        <v>0</v>
      </c>
      <c r="AM116" s="1">
        <v>0</v>
      </c>
      <c r="AN116" s="1">
        <v>0</v>
      </c>
      <c r="AO116" s="1">
        <v>0</v>
      </c>
      <c r="AP116" s="1">
        <v>0</v>
      </c>
      <c r="AQ116" s="1">
        <v>0</v>
      </c>
      <c r="AR116" s="1">
        <v>0</v>
      </c>
      <c r="AS116" s="1">
        <v>0</v>
      </c>
      <c r="AT116" s="1">
        <v>-0.002762542477359187</v>
      </c>
      <c r="AU116" s="1">
        <v>0</v>
      </c>
      <c r="AV116" s="1">
        <v>0</v>
      </c>
      <c r="AW116" s="1">
        <v>0</v>
      </c>
      <c r="AX116" s="1">
        <v>0</v>
      </c>
      <c r="AY116" s="1">
        <v>0</v>
      </c>
      <c r="AZ116" s="1">
        <v>0</v>
      </c>
      <c r="BA116" s="1">
        <v>-0.003601421943646321</v>
      </c>
      <c r="BB116" s="1">
        <v>-0.003120637817634941</v>
      </c>
      <c r="BC116" s="1">
        <v>0</v>
      </c>
      <c r="BD116" s="1">
        <v>-0.01241189099356776</v>
      </c>
      <c r="BE116" s="1">
        <v>0</v>
      </c>
      <c r="BF116" s="1">
        <v>0</v>
      </c>
      <c r="BG116" s="1">
        <v>0</v>
      </c>
      <c r="BH116" s="1">
        <v>0</v>
      </c>
      <c r="BI116" s="1">
        <v>0</v>
      </c>
      <c r="BJ116" s="1">
        <v>0</v>
      </c>
      <c r="BK116" s="1">
        <v>0</v>
      </c>
      <c r="BL116" s="1">
        <v>0</v>
      </c>
      <c r="BM116" s="1">
        <v>0</v>
      </c>
      <c r="BN116" s="1">
        <v>0</v>
      </c>
      <c r="BO116" s="1">
        <v>0</v>
      </c>
      <c r="BP116" s="1">
        <v>0.02941168897550095</v>
      </c>
      <c r="BQ116" s="1">
        <v>0</v>
      </c>
    </row>
    <row r="117" spans="1:69">
      <c r="A117" s="11">
        <v>43745</v>
      </c>
      <c r="B117" s="1">
        <v>0.03033270038225044</v>
      </c>
      <c r="C117" s="1">
        <v>0.02280430426136038</v>
      </c>
      <c r="D117" s="1">
        <v>-0.005258515554464549</v>
      </c>
      <c r="E117" s="1">
        <v>0.007421183547510202</v>
      </c>
      <c r="F117" s="1">
        <v>0.01486963838104471</v>
      </c>
      <c r="G117" s="1">
        <v>-0.01158683744515787</v>
      </c>
      <c r="H117" s="1">
        <v>-0.00287907027374168</v>
      </c>
      <c r="I117" s="1">
        <v>-0.009220019866951201</v>
      </c>
      <c r="J117" s="1">
        <v>-0.002757667117369023</v>
      </c>
      <c r="K117" s="1">
        <v>-0.00401799145160453</v>
      </c>
      <c r="L117" s="1">
        <v>0.006385397919706381</v>
      </c>
      <c r="M117" s="1">
        <v>-0.00563742270747758</v>
      </c>
      <c r="N117" s="1">
        <v>-0.01185857142831548</v>
      </c>
      <c r="O117" s="1">
        <v>-0.02927113343198373</v>
      </c>
      <c r="P117" s="1">
        <v>0.0003059873823181292</v>
      </c>
      <c r="Q117" s="1">
        <v>0</v>
      </c>
      <c r="R117" s="1">
        <v>0.005965691423229336</v>
      </c>
      <c r="S117" s="1">
        <v>-0.003800940513440265</v>
      </c>
      <c r="T117" s="1">
        <v>0.004248662809249737</v>
      </c>
      <c r="U117" s="1">
        <v>0.02018348623853217</v>
      </c>
      <c r="V117" s="1">
        <v>0</v>
      </c>
      <c r="W117" s="1">
        <v>-0.002034034885856739</v>
      </c>
      <c r="X117" s="1">
        <v>-0.00246496749330416</v>
      </c>
      <c r="Y117" s="1">
        <v>0.004129573435352363</v>
      </c>
      <c r="Z117" s="1">
        <v>-0.001091842700692069</v>
      </c>
      <c r="AA117" s="1">
        <v>-0.00388359162998253</v>
      </c>
      <c r="AB117" s="1">
        <v>0.002640127657278946</v>
      </c>
      <c r="AC117" s="1">
        <v>0</v>
      </c>
      <c r="AD117" s="1">
        <v>0</v>
      </c>
      <c r="AE117" s="1">
        <v>-0.008439569892770504</v>
      </c>
      <c r="AF117" s="1">
        <v>0</v>
      </c>
      <c r="AG117" s="1">
        <v>0</v>
      </c>
      <c r="AH117" s="1">
        <v>-0.01625257687594517</v>
      </c>
      <c r="AI117" s="1">
        <v>-0.002181239458704187</v>
      </c>
      <c r="AJ117" s="1">
        <v>-0.01392659124942397</v>
      </c>
      <c r="AK117" s="1">
        <v>-0.003039519687461967</v>
      </c>
      <c r="AL117" s="1">
        <v>-0.007560022224483709</v>
      </c>
      <c r="AM117" s="1">
        <v>0.009367969860951897</v>
      </c>
      <c r="AN117" s="1">
        <v>-0.01013000650656815</v>
      </c>
      <c r="AO117" s="1">
        <v>-0.004267133751638674</v>
      </c>
      <c r="AP117" s="1">
        <v>0.0008485127223480937</v>
      </c>
      <c r="AQ117" s="1">
        <v>-0.007240100944808425</v>
      </c>
      <c r="AR117" s="1">
        <v>-0.0001946206800518269</v>
      </c>
      <c r="AS117" s="1">
        <v>0.006121862450402915</v>
      </c>
      <c r="AT117" s="1">
        <v>0</v>
      </c>
      <c r="AU117" s="1">
        <v>-0.002872972208095126</v>
      </c>
      <c r="AV117" s="1">
        <v>0.002882757101633437</v>
      </c>
      <c r="AW117" s="1">
        <v>-0.002783434474168289</v>
      </c>
      <c r="AX117" s="1">
        <v>-0.003701598014402951</v>
      </c>
      <c r="AY117" s="1">
        <v>-0.004121452766020939</v>
      </c>
      <c r="AZ117" s="1">
        <v>-0.0006496698561354597</v>
      </c>
      <c r="BA117" s="1">
        <v>0</v>
      </c>
      <c r="BB117" s="1">
        <v>-0.004869513721961649</v>
      </c>
      <c r="BC117" s="1">
        <v>0.001552793757326087</v>
      </c>
      <c r="BD117" s="1">
        <v>0</v>
      </c>
      <c r="BE117" s="1">
        <v>0.004897701114369823</v>
      </c>
      <c r="BF117" s="1">
        <v>-0.006948366281035789</v>
      </c>
      <c r="BG117" s="1">
        <v>-0.00946123088237627</v>
      </c>
      <c r="BH117" s="1">
        <v>0.02717879013211055</v>
      </c>
      <c r="BI117" s="1">
        <v>-0.01087514708858683</v>
      </c>
      <c r="BJ117" s="1">
        <v>-0.03132484402363911</v>
      </c>
      <c r="BK117" s="1">
        <v>0.006551392713093351</v>
      </c>
      <c r="BL117" s="1">
        <v>-0.008961070667613646</v>
      </c>
      <c r="BM117" s="1">
        <v>-0.01293327708374359</v>
      </c>
      <c r="BN117" s="1">
        <v>-0.007870652564128999</v>
      </c>
      <c r="BO117" s="1">
        <v>-0.0112892194526748</v>
      </c>
      <c r="BP117" s="1">
        <v>0</v>
      </c>
      <c r="BQ117" s="1">
        <v>0.02508250030431802</v>
      </c>
    </row>
    <row r="118" spans="1:69">
      <c r="A118" s="11">
        <v>43746</v>
      </c>
      <c r="B118" s="1">
        <v>-0.002849060253077185</v>
      </c>
      <c r="C118" s="1">
        <v>-0.007155747961859471</v>
      </c>
      <c r="D118" s="1">
        <v>-0.04463471004999131</v>
      </c>
      <c r="E118" s="1">
        <v>0.005524790420879278</v>
      </c>
      <c r="F118" s="1">
        <v>-0.01738498423889978</v>
      </c>
      <c r="G118" s="1">
        <v>-0.03121900599714289</v>
      </c>
      <c r="H118" s="1">
        <v>-0.01751679173507548</v>
      </c>
      <c r="I118" s="1">
        <v>-0.01451700547032531</v>
      </c>
      <c r="J118" s="1">
        <v>-0.0241963621000798</v>
      </c>
      <c r="K118" s="1">
        <v>-0.01566961490022023</v>
      </c>
      <c r="L118" s="1">
        <v>-0.02855145886628518</v>
      </c>
      <c r="M118" s="1">
        <v>-0.007887674944850098</v>
      </c>
      <c r="N118" s="1">
        <v>-0.03796348841720898</v>
      </c>
      <c r="O118" s="1">
        <v>-0.008000061126362978</v>
      </c>
      <c r="P118" s="1">
        <v>-0.01138289576392482</v>
      </c>
      <c r="Q118" s="1">
        <v>0.03659284242718752</v>
      </c>
      <c r="R118" s="1">
        <v>-0.005180353911660385</v>
      </c>
      <c r="S118" s="1">
        <v>-0.02289324954549044</v>
      </c>
      <c r="T118" s="1">
        <v>0.008461605946685102</v>
      </c>
      <c r="U118" s="1">
        <v>-0.03348919985105669</v>
      </c>
      <c r="V118" s="1">
        <v>0.0001253394610403191</v>
      </c>
      <c r="W118" s="1">
        <v>-0.008708564203678937</v>
      </c>
      <c r="X118" s="1">
        <v>-0.01447587612094869</v>
      </c>
      <c r="Y118" s="1">
        <v>-0.019020721978387</v>
      </c>
      <c r="Z118" s="1">
        <v>-0.01535999405659239</v>
      </c>
      <c r="AA118" s="1">
        <v>-0.01594992466188894</v>
      </c>
      <c r="AB118" s="1">
        <v>-0.00822881370689077</v>
      </c>
      <c r="AC118" s="1">
        <v>-0.02164470485126169</v>
      </c>
      <c r="AD118" s="1">
        <v>0.03439578032924895</v>
      </c>
      <c r="AE118" s="1">
        <v>0.009012134737429456</v>
      </c>
      <c r="AF118" s="1">
        <v>0.04876301284482087</v>
      </c>
      <c r="AG118" s="1">
        <v>-0.007029219431605949</v>
      </c>
      <c r="AH118" s="1">
        <v>0.0006753282549425421</v>
      </c>
      <c r="AI118" s="1">
        <v>-0.0222959915638804</v>
      </c>
      <c r="AJ118" s="1">
        <v>-0.005492294734917302</v>
      </c>
      <c r="AK118" s="1">
        <v>-0.004325451883572917</v>
      </c>
      <c r="AL118" s="1">
        <v>-0.001513140662530499</v>
      </c>
      <c r="AM118" s="1">
        <v>-0.01844454469178525</v>
      </c>
      <c r="AN118" s="1">
        <v>-0.02491634188937164</v>
      </c>
      <c r="AO118" s="1">
        <v>-0.01074127757375731</v>
      </c>
      <c r="AP118" s="1">
        <v>-0.009326074155140529</v>
      </c>
      <c r="AQ118" s="1">
        <v>-0.01057445635660226</v>
      </c>
      <c r="AR118" s="1">
        <v>-0.02285404709736227</v>
      </c>
      <c r="AS118" s="1">
        <v>-0.01362672284053879</v>
      </c>
      <c r="AT118" s="1">
        <v>0.002215982684737217</v>
      </c>
      <c r="AU118" s="1">
        <v>0.00141334965786033</v>
      </c>
      <c r="AV118" s="1">
        <v>-0.03687734280907551</v>
      </c>
      <c r="AW118" s="1">
        <v>-0.01116362267618976</v>
      </c>
      <c r="AX118" s="1">
        <v>-0.02693838338538412</v>
      </c>
      <c r="AY118" s="1">
        <v>-0.02345114446305008</v>
      </c>
      <c r="AZ118" s="1">
        <v>-0.03185957398944117</v>
      </c>
      <c r="BA118" s="1">
        <v>0.04779105608953693</v>
      </c>
      <c r="BB118" s="1">
        <v>-0.002097126419300821</v>
      </c>
      <c r="BC118" s="1">
        <v>-0.009646780006759559</v>
      </c>
      <c r="BD118" s="1">
        <v>-0.01568544688895934</v>
      </c>
      <c r="BE118" s="1">
        <v>-0.01516359459894689</v>
      </c>
      <c r="BF118" s="1">
        <v>-0.00575558213201155</v>
      </c>
      <c r="BG118" s="1">
        <v>-0.01992190800147753</v>
      </c>
      <c r="BH118" s="1">
        <v>0.009801398882838708</v>
      </c>
      <c r="BI118" s="1">
        <v>-0.004712049779601379</v>
      </c>
      <c r="BJ118" s="1">
        <v>-0.02356334179486352</v>
      </c>
      <c r="BK118" s="1">
        <v>-0.005107636862835219</v>
      </c>
      <c r="BL118" s="1">
        <v>-0.04055826654071981</v>
      </c>
      <c r="BM118" s="1">
        <v>-0.01202898976289613</v>
      </c>
      <c r="BN118" s="1">
        <v>0.002985644677673926</v>
      </c>
      <c r="BO118" s="1">
        <v>-0.01296093402889853</v>
      </c>
      <c r="BP118" s="1">
        <v>0</v>
      </c>
      <c r="BQ118" s="1">
        <v>-0.01030266110755795</v>
      </c>
    </row>
    <row r="119" spans="1:69">
      <c r="A119" s="11">
        <v>43747</v>
      </c>
      <c r="B119" s="1">
        <v>-0.006095256425890483</v>
      </c>
      <c r="C119" s="1">
        <v>-0.006221003485159526</v>
      </c>
      <c r="D119" s="1">
        <v>0.05550496672530825</v>
      </c>
      <c r="E119" s="1">
        <v>0.02503060635672338</v>
      </c>
      <c r="F119" s="1">
        <v>0.007141699541880486</v>
      </c>
      <c r="G119" s="1">
        <v>0.01260970471755485</v>
      </c>
      <c r="H119" s="1">
        <v>0.009012350889231913</v>
      </c>
      <c r="I119" s="1">
        <v>0.006326766278407003</v>
      </c>
      <c r="J119" s="1">
        <v>0.008147344880123475</v>
      </c>
      <c r="K119" s="1">
        <v>0.009662859223618092</v>
      </c>
      <c r="L119" s="1">
        <v>0.008708295475182481</v>
      </c>
      <c r="M119" s="1">
        <v>0.02111812846928451</v>
      </c>
      <c r="N119" s="1">
        <v>0.02013221708811064</v>
      </c>
      <c r="O119" s="1">
        <v>0.0173697687981742</v>
      </c>
      <c r="P119" s="1">
        <v>-0.005076099973761461</v>
      </c>
      <c r="Q119" s="1">
        <v>-0.002951562489278303</v>
      </c>
      <c r="R119" s="1">
        <v>0.01716375491216859</v>
      </c>
      <c r="S119" s="1">
        <v>0.009168004671539665</v>
      </c>
      <c r="T119" s="1">
        <v>-0.001907042685845517</v>
      </c>
      <c r="U119" s="1">
        <v>0.03092782568419494</v>
      </c>
      <c r="V119" s="1">
        <v>-0.003384277886068099</v>
      </c>
      <c r="W119" s="1">
        <v>0.003364491685528659</v>
      </c>
      <c r="X119" s="1">
        <v>-0.009353814409745698</v>
      </c>
      <c r="Y119" s="1">
        <v>0.02043759196044914</v>
      </c>
      <c r="Z119" s="1">
        <v>0.01108373997067269</v>
      </c>
      <c r="AA119" s="1">
        <v>0.01584819264419202</v>
      </c>
      <c r="AB119" s="1">
        <v>0.003318760529867237</v>
      </c>
      <c r="AC119" s="1">
        <v>0.01213219109290198</v>
      </c>
      <c r="AD119" s="1">
        <v>-0.02323981826265653</v>
      </c>
      <c r="AE119" s="1">
        <v>0.002010382522159126</v>
      </c>
      <c r="AF119" s="1">
        <v>-0.02954656400712963</v>
      </c>
      <c r="AG119" s="1">
        <v>-0.001402961349386223</v>
      </c>
      <c r="AH119" s="1">
        <v>-0.002647698405852106</v>
      </c>
      <c r="AI119" s="1">
        <v>0.007243753346908743</v>
      </c>
      <c r="AJ119" s="1">
        <v>0.03885585176920991</v>
      </c>
      <c r="AK119" s="1">
        <v>0.006516190842883018</v>
      </c>
      <c r="AL119" s="1">
        <v>0.004128173512457423</v>
      </c>
      <c r="AM119" s="1">
        <v>0.02118487825751392</v>
      </c>
      <c r="AN119" s="1">
        <v>0.01232026643124473</v>
      </c>
      <c r="AO119" s="1">
        <v>0.0118143803292019</v>
      </c>
      <c r="AP119" s="1">
        <v>-0.004279047108771472</v>
      </c>
      <c r="AQ119" s="1">
        <v>0.01894280302552365</v>
      </c>
      <c r="AR119" s="1">
        <v>0.01275732115631212</v>
      </c>
      <c r="AS119" s="1">
        <v>-0.01178340140005252</v>
      </c>
      <c r="AT119" s="1">
        <v>0.002211275339994767</v>
      </c>
      <c r="AU119" s="1">
        <v>-0.002198438294316762</v>
      </c>
      <c r="AV119" s="1">
        <v>0.006951011306154387</v>
      </c>
      <c r="AW119" s="1">
        <v>0.007338425554086259</v>
      </c>
      <c r="AX119" s="1">
        <v>0.00279022586962796</v>
      </c>
      <c r="AY119" s="1">
        <v>0.01306654841514865</v>
      </c>
      <c r="AZ119" s="1">
        <v>0.001343113965444953</v>
      </c>
      <c r="BA119" s="1">
        <v>-0.02625523319178735</v>
      </c>
      <c r="BB119" s="1">
        <v>0.01155861119709245</v>
      </c>
      <c r="BC119" s="1">
        <v>0.006609770353018352</v>
      </c>
      <c r="BD119" s="1">
        <v>-0.008042036488241866</v>
      </c>
      <c r="BE119" s="1">
        <v>0.001924791799023273</v>
      </c>
      <c r="BF119" s="1">
        <v>0.003291724410330543</v>
      </c>
      <c r="BG119" s="1">
        <v>0.002970319067449045</v>
      </c>
      <c r="BH119" s="1">
        <v>0.0186628575310579</v>
      </c>
      <c r="BI119" s="1">
        <v>0.02419774218486226</v>
      </c>
      <c r="BJ119" s="1">
        <v>0.004261040847308051</v>
      </c>
      <c r="BK119" s="1">
        <v>0.008949941382682125</v>
      </c>
      <c r="BL119" s="1">
        <v>0.01980474834615675</v>
      </c>
      <c r="BM119" s="1">
        <v>0.004348324951408689</v>
      </c>
      <c r="BN119" s="1">
        <v>0.01148154397631074</v>
      </c>
      <c r="BO119" s="1">
        <v>0.0165701634032609</v>
      </c>
      <c r="BP119" s="1">
        <v>-0.01785715157235712</v>
      </c>
      <c r="BQ119" s="1">
        <v>0.03383217161795016</v>
      </c>
    </row>
    <row r="120" spans="1:69">
      <c r="A120" s="11">
        <v>43748</v>
      </c>
      <c r="B120" s="1">
        <v>0.01418170193871338</v>
      </c>
      <c r="C120" s="1">
        <v>0.001984743051780535</v>
      </c>
      <c r="D120" s="1">
        <v>-0.01443017822592429</v>
      </c>
      <c r="E120" s="1">
        <v>0.06253722276244256</v>
      </c>
      <c r="F120" s="1">
        <v>0.01696959766030792</v>
      </c>
      <c r="G120" s="1">
        <v>0.008050269494303874</v>
      </c>
      <c r="H120" s="1">
        <v>0.01106801015815839</v>
      </c>
      <c r="I120" s="1">
        <v>0.005348605681181118</v>
      </c>
      <c r="J120" s="1">
        <v>-0.002810960164426057</v>
      </c>
      <c r="K120" s="1">
        <v>-0.001004675667336641</v>
      </c>
      <c r="L120" s="1">
        <v>0.006834631891157184</v>
      </c>
      <c r="M120" s="1">
        <v>-0.02092454851300551</v>
      </c>
      <c r="N120" s="1">
        <v>0.005327228463021694</v>
      </c>
      <c r="O120" s="1">
        <v>0.007621848470804826</v>
      </c>
      <c r="P120" s="1">
        <v>-0.001617675978317412</v>
      </c>
      <c r="Q120" s="1">
        <v>0.04570743321350723</v>
      </c>
      <c r="R120" s="1">
        <v>0.0008086085779650531</v>
      </c>
      <c r="S120" s="1">
        <v>0.00605645503488117</v>
      </c>
      <c r="T120" s="1">
        <v>-0.0168131272532398</v>
      </c>
      <c r="U120" s="1">
        <v>-0.03447649022732402</v>
      </c>
      <c r="V120" s="1">
        <v>-0.01710483063527324</v>
      </c>
      <c r="W120" s="1">
        <v>0.02216837965617979</v>
      </c>
      <c r="X120" s="1">
        <v>-0.001346380336984754</v>
      </c>
      <c r="Y120" s="1">
        <v>-0.003723174389859363</v>
      </c>
      <c r="Z120" s="1">
        <v>0.005289766721293887</v>
      </c>
      <c r="AA120" s="1">
        <v>0.01181884845487557</v>
      </c>
      <c r="AB120" s="1">
        <v>0.005623477532600951</v>
      </c>
      <c r="AC120" s="1">
        <v>0.01551265051262196</v>
      </c>
      <c r="AD120" s="1">
        <v>-0.001166604496683044</v>
      </c>
      <c r="AE120" s="1">
        <v>0.01571900629392542</v>
      </c>
      <c r="AF120" s="1">
        <v>0.01109272948918028</v>
      </c>
      <c r="AG120" s="1">
        <v>0.04189547036684149</v>
      </c>
      <c r="AH120" s="1">
        <v>-0.0006247350323654866</v>
      </c>
      <c r="AI120" s="1">
        <v>0.01402818851113219</v>
      </c>
      <c r="AJ120" s="1">
        <v>0.1226506140687831</v>
      </c>
      <c r="AK120" s="1">
        <v>0.005902010078570941</v>
      </c>
      <c r="AL120" s="1">
        <v>0.03106786587702537</v>
      </c>
      <c r="AM120" s="1">
        <v>-0.001640874239910883</v>
      </c>
      <c r="AN120" s="1">
        <v>0.01329720849125948</v>
      </c>
      <c r="AO120" s="1">
        <v>0.001000793270352407</v>
      </c>
      <c r="AP120" s="1">
        <v>0.0008595400053044155</v>
      </c>
      <c r="AQ120" s="1">
        <v>0.006221154652301664</v>
      </c>
      <c r="AR120" s="1">
        <v>0.01659916054772204</v>
      </c>
      <c r="AS120" s="1">
        <v>0.04840583211647442</v>
      </c>
      <c r="AT120" s="1">
        <v>-0.008825201655550674</v>
      </c>
      <c r="AU120" s="1">
        <v>0.003046693289076918</v>
      </c>
      <c r="AV120" s="1">
        <v>0.009944987466219857</v>
      </c>
      <c r="AW120" s="1">
        <v>0.002801837103413529</v>
      </c>
      <c r="AX120" s="1">
        <v>0.01362045842409798</v>
      </c>
      <c r="AY120" s="1">
        <v>0.01870790591969818</v>
      </c>
      <c r="AZ120" s="1">
        <v>0.01341376730679911</v>
      </c>
      <c r="BA120" s="1">
        <v>0.001771388123364082</v>
      </c>
      <c r="BB120" s="1">
        <v>0.028047117617505</v>
      </c>
      <c r="BC120" s="1">
        <v>0.01192333497644871</v>
      </c>
      <c r="BD120" s="1">
        <v>-0.008655944815043282</v>
      </c>
      <c r="BE120" s="1">
        <v>0.0008228833649479572</v>
      </c>
      <c r="BF120" s="1">
        <v>0.001810200964071029</v>
      </c>
      <c r="BG120" s="1">
        <v>0.004164292897905986</v>
      </c>
      <c r="BH120" s="1">
        <v>0.0008587865860343324</v>
      </c>
      <c r="BI120" s="1">
        <v>0.008731385839204631</v>
      </c>
      <c r="BJ120" s="1">
        <v>0.01558564450725575</v>
      </c>
      <c r="BK120" s="1">
        <v>0.007429871147133893</v>
      </c>
      <c r="BL120" s="1">
        <v>0.006428657626109224</v>
      </c>
      <c r="BM120" s="1">
        <v>-0.004762293925556826</v>
      </c>
      <c r="BN120" s="1">
        <v>0.005717564978405809</v>
      </c>
      <c r="BO120" s="1">
        <v>0.01122578452744682</v>
      </c>
      <c r="BP120" s="1">
        <v>0</v>
      </c>
      <c r="BQ120" s="1">
        <v>0.04342354078150579</v>
      </c>
    </row>
    <row r="121" spans="1:69">
      <c r="A121" s="11">
        <v>43749</v>
      </c>
      <c r="B121" s="1">
        <v>0</v>
      </c>
      <c r="C121" s="1">
        <v>0</v>
      </c>
      <c r="D121" s="1">
        <v>0</v>
      </c>
      <c r="E121" s="1">
        <v>0</v>
      </c>
      <c r="F121" s="1">
        <v>0</v>
      </c>
      <c r="G121" s="1">
        <v>-0.002380206036585064</v>
      </c>
      <c r="H121" s="1">
        <v>0.007105877953261563</v>
      </c>
      <c r="I121" s="1">
        <v>0.007373505372860301</v>
      </c>
      <c r="J121" s="1">
        <v>0.04827346299316781</v>
      </c>
      <c r="K121" s="1">
        <v>0.006778047269550891</v>
      </c>
      <c r="L121" s="1">
        <v>0.02929601726786291</v>
      </c>
      <c r="M121" s="1">
        <v>-0.0159047192534405</v>
      </c>
      <c r="N121" s="1">
        <v>0.04136806656348968</v>
      </c>
      <c r="O121" s="1">
        <v>0.03661120723223821</v>
      </c>
      <c r="P121" s="1">
        <v>0.006169592781015476</v>
      </c>
      <c r="Q121" s="1">
        <v>0</v>
      </c>
      <c r="R121" s="1">
        <v>0.001548068592176488</v>
      </c>
      <c r="S121" s="1">
        <v>0.0135452714090698</v>
      </c>
      <c r="T121" s="1">
        <v>0.03614456805214594</v>
      </c>
      <c r="U121" s="1">
        <v>-0.001906934912495717</v>
      </c>
      <c r="V121" s="1">
        <v>0</v>
      </c>
      <c r="W121" s="1">
        <v>0.008930229415077706</v>
      </c>
      <c r="X121" s="1">
        <v>0.007459562479303239</v>
      </c>
      <c r="Y121" s="1">
        <v>0.02010304843952593</v>
      </c>
      <c r="Z121" s="1">
        <v>0.005609483332543297</v>
      </c>
      <c r="AA121" s="1">
        <v>0.01717089109441861</v>
      </c>
      <c r="AB121" s="1">
        <v>0.01019744711698745</v>
      </c>
      <c r="AC121" s="1">
        <v>0</v>
      </c>
      <c r="AD121" s="1">
        <v>0</v>
      </c>
      <c r="AE121" s="1">
        <v>0</v>
      </c>
      <c r="AF121" s="1">
        <v>0</v>
      </c>
      <c r="AG121" s="1">
        <v>0</v>
      </c>
      <c r="AH121" s="1">
        <v>0.003177422298930033</v>
      </c>
      <c r="AI121" s="1">
        <v>0.01689880438982394</v>
      </c>
      <c r="AJ121" s="1">
        <v>0</v>
      </c>
      <c r="AK121" s="1">
        <v>-0.01398348501168878</v>
      </c>
      <c r="AL121" s="1">
        <v>0.0176146476978043</v>
      </c>
      <c r="AM121" s="1">
        <v>0.01714016294014908</v>
      </c>
      <c r="AN121" s="1">
        <v>0.01957294530107467</v>
      </c>
      <c r="AO121" s="1">
        <v>0.02310728039946963</v>
      </c>
      <c r="AP121" s="1">
        <v>0.0382139559517658</v>
      </c>
      <c r="AQ121" s="1">
        <v>0.004169664191422395</v>
      </c>
      <c r="AR121" s="1">
        <v>0.009873948012031564</v>
      </c>
      <c r="AS121" s="1">
        <v>0.008734960045236662</v>
      </c>
      <c r="AT121" s="1">
        <v>0</v>
      </c>
      <c r="AU121" s="1">
        <v>-0.01770861364182741</v>
      </c>
      <c r="AV121" s="1">
        <v>0.03795957057301158</v>
      </c>
      <c r="AW121" s="1">
        <v>0.008941016368640087</v>
      </c>
      <c r="AX121" s="1">
        <v>0.01430426755974246</v>
      </c>
      <c r="AY121" s="1">
        <v>0.01996133543911194</v>
      </c>
      <c r="AZ121" s="1">
        <v>0.02117813487522424</v>
      </c>
      <c r="BA121" s="1">
        <v>0</v>
      </c>
      <c r="BB121" s="1">
        <v>0</v>
      </c>
      <c r="BC121" s="1">
        <v>0.01024582497127824</v>
      </c>
      <c r="BD121" s="1">
        <v>0</v>
      </c>
      <c r="BE121" s="1">
        <v>-0.01562903864647103</v>
      </c>
      <c r="BF121" s="1">
        <v>0.02202142158145848</v>
      </c>
      <c r="BG121" s="1">
        <v>0.02239419229291184</v>
      </c>
      <c r="BH121" s="1">
        <v>0.01287074556686973</v>
      </c>
      <c r="BI121" s="1">
        <v>0.01782079390767199</v>
      </c>
      <c r="BJ121" s="1">
        <v>0.02775597399738228</v>
      </c>
      <c r="BK121" s="1">
        <v>-0.007419537362143513</v>
      </c>
      <c r="BL121" s="1">
        <v>0.01164415515454986</v>
      </c>
      <c r="BM121" s="1">
        <v>0.002501322274431228</v>
      </c>
      <c r="BN121" s="1">
        <v>0.005267064773566199</v>
      </c>
      <c r="BO121" s="1">
        <v>0.0433394029346037</v>
      </c>
      <c r="BP121" s="1">
        <v>0</v>
      </c>
      <c r="BQ121" s="1">
        <v>0.05669480235991253</v>
      </c>
    </row>
    <row r="122" spans="1:69">
      <c r="A122" s="11">
        <v>43751</v>
      </c>
      <c r="B122" s="1">
        <v>0.01001513748340255</v>
      </c>
      <c r="C122" s="1">
        <v>-0.002971338262996448</v>
      </c>
      <c r="D122" s="1">
        <v>-0.01288665902557706</v>
      </c>
      <c r="E122" s="1">
        <v>-0.00504489469846392</v>
      </c>
      <c r="F122" s="1">
        <v>0.004597247144165983</v>
      </c>
      <c r="G122" s="1">
        <v>0</v>
      </c>
      <c r="H122" s="1">
        <v>0</v>
      </c>
      <c r="I122" s="1">
        <v>0</v>
      </c>
      <c r="J122" s="1">
        <v>0</v>
      </c>
      <c r="K122" s="1">
        <v>0</v>
      </c>
      <c r="L122" s="1">
        <v>0</v>
      </c>
      <c r="M122" s="1">
        <v>0</v>
      </c>
      <c r="N122" s="1">
        <v>0</v>
      </c>
      <c r="O122" s="1">
        <v>0</v>
      </c>
      <c r="P122" s="1">
        <v>0</v>
      </c>
      <c r="Q122" s="1">
        <v>-0.001585274048947594</v>
      </c>
      <c r="R122" s="1">
        <v>0</v>
      </c>
      <c r="S122" s="1">
        <v>0</v>
      </c>
      <c r="T122" s="1">
        <v>0</v>
      </c>
      <c r="U122" s="1">
        <v>0</v>
      </c>
      <c r="V122" s="1">
        <v>0.001023657906391806</v>
      </c>
      <c r="W122" s="1">
        <v>0</v>
      </c>
      <c r="X122" s="1">
        <v>0</v>
      </c>
      <c r="Y122" s="1">
        <v>0</v>
      </c>
      <c r="Z122" s="1">
        <v>0</v>
      </c>
      <c r="AA122" s="1">
        <v>0</v>
      </c>
      <c r="AB122" s="1">
        <v>0</v>
      </c>
      <c r="AC122" s="1">
        <v>0.006387900887779852</v>
      </c>
      <c r="AD122" s="1">
        <v>0.003837931248577231</v>
      </c>
      <c r="AE122" s="1">
        <v>-0.0001645705427556488</v>
      </c>
      <c r="AF122" s="1">
        <v>0.0004668890762546951</v>
      </c>
      <c r="AG122" s="1">
        <v>-0.03683960059822478</v>
      </c>
      <c r="AH122" s="1">
        <v>0</v>
      </c>
      <c r="AI122" s="1">
        <v>0</v>
      </c>
      <c r="AJ122" s="1">
        <v>-0.02266188016274839</v>
      </c>
      <c r="AK122" s="1">
        <v>0</v>
      </c>
      <c r="AL122" s="1">
        <v>0</v>
      </c>
      <c r="AM122" s="1">
        <v>0</v>
      </c>
      <c r="AN122" s="1">
        <v>0</v>
      </c>
      <c r="AO122" s="1">
        <v>0</v>
      </c>
      <c r="AP122" s="1">
        <v>0</v>
      </c>
      <c r="AQ122" s="1">
        <v>0</v>
      </c>
      <c r="AR122" s="1">
        <v>0</v>
      </c>
      <c r="AS122" s="1">
        <v>0</v>
      </c>
      <c r="AT122" s="1">
        <v>-0.03171952010690116</v>
      </c>
      <c r="AU122" s="1">
        <v>0</v>
      </c>
      <c r="AV122" s="1">
        <v>0</v>
      </c>
      <c r="AW122" s="1">
        <v>0</v>
      </c>
      <c r="AX122" s="1">
        <v>0</v>
      </c>
      <c r="AY122" s="1">
        <v>0</v>
      </c>
      <c r="AZ122" s="1">
        <v>0</v>
      </c>
      <c r="BA122" s="1">
        <v>0.003732793396872713</v>
      </c>
      <c r="BB122" s="1">
        <v>-0.01313570767008598</v>
      </c>
      <c r="BC122" s="1">
        <v>0</v>
      </c>
      <c r="BD122" s="1">
        <v>0.01706040788935992</v>
      </c>
      <c r="BE122" s="1">
        <v>0</v>
      </c>
      <c r="BF122" s="1">
        <v>0</v>
      </c>
      <c r="BG122" s="1">
        <v>0</v>
      </c>
      <c r="BH122" s="1">
        <v>0</v>
      </c>
      <c r="BI122" s="1">
        <v>0</v>
      </c>
      <c r="BJ122" s="1">
        <v>0</v>
      </c>
      <c r="BK122" s="1">
        <v>0</v>
      </c>
      <c r="BL122" s="1">
        <v>0</v>
      </c>
      <c r="BM122" s="1">
        <v>0</v>
      </c>
      <c r="BN122" s="1">
        <v>0</v>
      </c>
      <c r="BO122" s="1">
        <v>0</v>
      </c>
      <c r="BP122" s="1">
        <v>0.009090944666269918</v>
      </c>
      <c r="BQ122" s="1">
        <v>0</v>
      </c>
    </row>
    <row r="123" spans="1:69">
      <c r="A123" s="11">
        <v>43752</v>
      </c>
      <c r="B123" s="1">
        <v>0.0003741632874842971</v>
      </c>
      <c r="C123" s="1">
        <v>0.0139844178752242</v>
      </c>
      <c r="D123" s="1">
        <v>-0.0008886800007384954</v>
      </c>
      <c r="E123" s="1">
        <v>0.001690236586112226</v>
      </c>
      <c r="F123" s="1">
        <v>0.02627121015024669</v>
      </c>
      <c r="G123" s="1">
        <v>0.002385884934308358</v>
      </c>
      <c r="H123" s="1">
        <v>0.001334776467941889</v>
      </c>
      <c r="I123" s="1">
        <v>0.002779679823078141</v>
      </c>
      <c r="J123" s="1">
        <v>0.0262185104754793</v>
      </c>
      <c r="K123" s="1">
        <v>0.002604069615361304</v>
      </c>
      <c r="L123" s="1">
        <v>0.01284287576994503</v>
      </c>
      <c r="M123" s="1">
        <v>0</v>
      </c>
      <c r="N123" s="1">
        <v>-0.01029257982056497</v>
      </c>
      <c r="O123" s="1">
        <v>0</v>
      </c>
      <c r="P123" s="1">
        <v>-0.0006813069227296076</v>
      </c>
      <c r="Q123" s="1">
        <v>0.01361010912855787</v>
      </c>
      <c r="R123" s="1">
        <v>-0.0002690098305970778</v>
      </c>
      <c r="S123" s="1">
        <v>-0.003794669486141711</v>
      </c>
      <c r="T123" s="1">
        <v>-0.01237808149040021</v>
      </c>
      <c r="U123" s="1">
        <v>-0.01659546203365925</v>
      </c>
      <c r="V123" s="1">
        <v>-0.001789452175303796</v>
      </c>
      <c r="W123" s="1">
        <v>-0.01490247026451785</v>
      </c>
      <c r="X123" s="1">
        <v>0</v>
      </c>
      <c r="Y123" s="1">
        <v>0.001894939809548246</v>
      </c>
      <c r="Z123" s="1">
        <v>0.00139042100298381</v>
      </c>
      <c r="AA123" s="1">
        <v>-0.005282464860296932</v>
      </c>
      <c r="AB123" s="1">
        <v>0</v>
      </c>
      <c r="AC123" s="1">
        <v>-0.002713729808706544</v>
      </c>
      <c r="AD123" s="1">
        <v>0.01641519658662216</v>
      </c>
      <c r="AE123" s="1">
        <v>-0.002305385659380432</v>
      </c>
      <c r="AF123" s="1">
        <v>0.007232828766658317</v>
      </c>
      <c r="AG123" s="1">
        <v>-0.02272009109958617</v>
      </c>
      <c r="AH123" s="1">
        <v>-0.00238848875331743</v>
      </c>
      <c r="AI123" s="1">
        <v>0.002669142518259005</v>
      </c>
      <c r="AJ123" s="1">
        <v>0.05243106718587631</v>
      </c>
      <c r="AK123" s="1">
        <v>0.002988567866931469</v>
      </c>
      <c r="AL123" s="1">
        <v>0.007042943176940097</v>
      </c>
      <c r="AM123" s="1">
        <v>-0.02504614709409358</v>
      </c>
      <c r="AN123" s="1">
        <v>-0.001963418645437365</v>
      </c>
      <c r="AO123" s="1">
        <v>-0.004940570335237759</v>
      </c>
      <c r="AP123" s="1">
        <v>0.01861020130106539</v>
      </c>
      <c r="AQ123" s="1">
        <v>-0.0009307147097447066</v>
      </c>
      <c r="AR123" s="1">
        <v>0.0005753305499986983</v>
      </c>
      <c r="AS123" s="1">
        <v>0.009189573996472911</v>
      </c>
      <c r="AT123" s="1">
        <v>-0.0235632527020998</v>
      </c>
      <c r="AU123" s="1">
        <v>0.01159527659834358</v>
      </c>
      <c r="AV123" s="1">
        <v>0.02901896765528167</v>
      </c>
      <c r="AW123" s="1">
        <v>0.005261666164826595</v>
      </c>
      <c r="AX123" s="1">
        <v>0.0008549084227997827</v>
      </c>
      <c r="AY123" s="1">
        <v>-0.0008948755937900899</v>
      </c>
      <c r="AZ123" s="1">
        <v>-0.002592425803193965</v>
      </c>
      <c r="BA123" s="1">
        <v>0.01154820521592925</v>
      </c>
      <c r="BB123" s="1">
        <v>0.03959044373293574</v>
      </c>
      <c r="BC123" s="1">
        <v>-0.005747054847858202</v>
      </c>
      <c r="BD123" s="1">
        <v>0.008139879536894545</v>
      </c>
      <c r="BE123" s="1">
        <v>-0.01086352019805825</v>
      </c>
      <c r="BF123" s="1">
        <v>-0.002983388321175728</v>
      </c>
      <c r="BG123" s="1">
        <v>-0.005588563601819585</v>
      </c>
      <c r="BH123" s="1">
        <v>0.03658887193698623</v>
      </c>
      <c r="BI123" s="1">
        <v>0.004001997229716725</v>
      </c>
      <c r="BJ123" s="1">
        <v>-0.00760685558470986</v>
      </c>
      <c r="BK123" s="1">
        <v>-0.006664678674636271</v>
      </c>
      <c r="BL123" s="1">
        <v>0.007826904064424101</v>
      </c>
      <c r="BM123" s="1">
        <v>-0.01811654214396441</v>
      </c>
      <c r="BN123" s="1">
        <v>-0.008898849034318257</v>
      </c>
      <c r="BO123" s="1">
        <v>-0.008307943027046294</v>
      </c>
      <c r="BP123" s="1">
        <v>0</v>
      </c>
      <c r="BQ123" s="1">
        <v>-0.01084471145874133</v>
      </c>
    </row>
    <row r="124" spans="1:69">
      <c r="A124" s="11">
        <v>43753</v>
      </c>
      <c r="B124" s="1">
        <v>0.003553414740472105</v>
      </c>
      <c r="C124" s="1">
        <v>-0.01929308145201736</v>
      </c>
      <c r="D124" s="1">
        <v>-0.04292467117052912</v>
      </c>
      <c r="E124" s="1">
        <v>0.009561376235590835</v>
      </c>
      <c r="F124" s="1">
        <v>-0.03385621596458388</v>
      </c>
      <c r="G124" s="1">
        <v>0.02706111016602808</v>
      </c>
      <c r="H124" s="1">
        <v>0.006094060111075938</v>
      </c>
      <c r="I124" s="1">
        <v>-0.001478371307273685</v>
      </c>
      <c r="J124" s="1">
        <v>0.006223341710964725</v>
      </c>
      <c r="K124" s="1">
        <v>0.0178239325798859</v>
      </c>
      <c r="L124" s="1">
        <v>0.005825978583646751</v>
      </c>
      <c r="M124" s="1">
        <v>0.002777985227175872</v>
      </c>
      <c r="N124" s="1">
        <v>0.02412940836444788</v>
      </c>
      <c r="O124" s="1">
        <v>0.004378379903730245</v>
      </c>
      <c r="P124" s="1">
        <v>-0.002169176003193107</v>
      </c>
      <c r="Q124" s="1">
        <v>-0.0006714337889143218</v>
      </c>
      <c r="R124" s="1">
        <v>0.00292424937048974</v>
      </c>
      <c r="S124" s="1">
        <v>0.01589924337041593</v>
      </c>
      <c r="T124" s="1">
        <v>0.01405247925467856</v>
      </c>
      <c r="U124" s="1">
        <v>0.004914014625558405</v>
      </c>
      <c r="V124" s="1">
        <v>-0.000768528996033635</v>
      </c>
      <c r="W124" s="1">
        <v>0.02209593535209065</v>
      </c>
      <c r="X124" s="1">
        <v>0.0001249897603223804</v>
      </c>
      <c r="Y124" s="1">
        <v>-0.007943538057057276</v>
      </c>
      <c r="Z124" s="1">
        <v>0.0212547914076946</v>
      </c>
      <c r="AA124" s="1">
        <v>-0.003694145464206322</v>
      </c>
      <c r="AB124" s="1">
        <v>0.0110713113652281</v>
      </c>
      <c r="AC124" s="1">
        <v>0.01545055026209274</v>
      </c>
      <c r="AD124" s="1">
        <v>-0.001390143802349031</v>
      </c>
      <c r="AE124" s="1">
        <v>-0.003795968319691423</v>
      </c>
      <c r="AF124" s="1">
        <v>0.008339119485012869</v>
      </c>
      <c r="AG124" s="1">
        <v>0.004753968639746198</v>
      </c>
      <c r="AH124" s="1">
        <v>-0.001561385097582968</v>
      </c>
      <c r="AI124" s="1">
        <v>0.0301417534609103</v>
      </c>
      <c r="AJ124" s="1">
        <v>0.00345290504576945</v>
      </c>
      <c r="AK124" s="1">
        <v>0.0003658522029752476</v>
      </c>
      <c r="AL124" s="1">
        <v>0.004186397417368592</v>
      </c>
      <c r="AM124" s="1">
        <v>-0.003788323549186678</v>
      </c>
      <c r="AN124" s="1">
        <v>0.009617436338003715</v>
      </c>
      <c r="AO124" s="1">
        <v>0.03060890794257931</v>
      </c>
      <c r="AP124" s="1">
        <v>0.004872222321986142</v>
      </c>
      <c r="AQ124" s="1">
        <v>0.01447507878156573</v>
      </c>
      <c r="AR124" s="1">
        <v>0.0143703908103654</v>
      </c>
      <c r="AS124" s="1">
        <v>-0.004482887208941744</v>
      </c>
      <c r="AT124" s="1">
        <v>0.02707480271857188</v>
      </c>
      <c r="AU124" s="1">
        <v>-0.01222640260023999</v>
      </c>
      <c r="AV124" s="1">
        <v>0.03506992823858956</v>
      </c>
      <c r="AW124" s="1">
        <v>0.005509570410639375</v>
      </c>
      <c r="AX124" s="1">
        <v>0.009606973190236623</v>
      </c>
      <c r="AY124" s="1">
        <v>0.006828094312530064</v>
      </c>
      <c r="AZ124" s="1">
        <v>0.01429502099279456</v>
      </c>
      <c r="BA124" s="1">
        <v>-0.009674919836672458</v>
      </c>
      <c r="BB124" s="1">
        <v>-0.006237617515801319</v>
      </c>
      <c r="BC124" s="1">
        <v>0.01224079108290543</v>
      </c>
      <c r="BD124" s="1">
        <v>0.004147315720536948</v>
      </c>
      <c r="BE124" s="1">
        <v>-0.02562658935084294</v>
      </c>
      <c r="BF124" s="1">
        <v>0.01196934679685091</v>
      </c>
      <c r="BG124" s="1">
        <v>0.009608317981326886</v>
      </c>
      <c r="BH124" s="1">
        <v>0.003619256367852541</v>
      </c>
      <c r="BI124" s="1">
        <v>0.01644244786865423</v>
      </c>
      <c r="BJ124" s="1">
        <v>-0.004745157127711397</v>
      </c>
      <c r="BK124" s="1">
        <v>0.08159927871171191</v>
      </c>
      <c r="BL124" s="1">
        <v>0.02114472089998087</v>
      </c>
      <c r="BM124" s="1">
        <v>5.523404967533452E-05</v>
      </c>
      <c r="BN124" s="1">
        <v>0.003020921626420758</v>
      </c>
      <c r="BO124" s="1">
        <v>0.02763086671227222</v>
      </c>
      <c r="BP124" s="1">
        <v>0</v>
      </c>
      <c r="BQ124" s="1">
        <v>0.02192728604959693</v>
      </c>
    </row>
    <row r="125" spans="1:69">
      <c r="A125" s="11">
        <v>43754</v>
      </c>
      <c r="B125" s="1">
        <v>-0.008199762349586748</v>
      </c>
      <c r="C125" s="1">
        <v>0.00130630234689133</v>
      </c>
      <c r="D125" s="1">
        <v>0.04153832249242617</v>
      </c>
      <c r="E125" s="1">
        <v>0</v>
      </c>
      <c r="F125" s="1">
        <v>0.01139307537001466</v>
      </c>
      <c r="G125" s="1">
        <v>-0.002439789028572226</v>
      </c>
      <c r="H125" s="1">
        <v>-0.00321778164457287</v>
      </c>
      <c r="I125" s="1">
        <v>-0.005367115838972536</v>
      </c>
      <c r="J125" s="1">
        <v>0.002929692532537498</v>
      </c>
      <c r="K125" s="1">
        <v>0.005686324313618707</v>
      </c>
      <c r="L125" s="1">
        <v>0.03543445473203755</v>
      </c>
      <c r="M125" s="1">
        <v>0.001510692298589467</v>
      </c>
      <c r="N125" s="1">
        <v>0.0104398533923582</v>
      </c>
      <c r="O125" s="1">
        <v>0.01394941613930634</v>
      </c>
      <c r="P125" s="1">
        <v>0.003416267577232013</v>
      </c>
      <c r="Q125" s="1">
        <v>-0.0005598002497569921</v>
      </c>
      <c r="R125" s="1">
        <v>0.001306903831189477</v>
      </c>
      <c r="S125" s="1">
        <v>0.0008151783054466399</v>
      </c>
      <c r="T125" s="1">
        <v>0.006367006854670176</v>
      </c>
      <c r="U125" s="1">
        <v>0.04624720535091864</v>
      </c>
      <c r="V125" s="1">
        <v>0.05869536731714553</v>
      </c>
      <c r="W125" s="1">
        <v>0.003767475388393837</v>
      </c>
      <c r="X125" s="1">
        <v>-0.0143430101472376</v>
      </c>
      <c r="Y125" s="1">
        <v>-0.01156584643564829</v>
      </c>
      <c r="Z125" s="1">
        <v>0.0005068013079241318</v>
      </c>
      <c r="AA125" s="1">
        <v>0.0105444242902224</v>
      </c>
      <c r="AB125" s="1">
        <v>0.0003220354680240067</v>
      </c>
      <c r="AC125" s="1">
        <v>-0.007221468174463008</v>
      </c>
      <c r="AD125" s="1">
        <v>-0.0003275300758935895</v>
      </c>
      <c r="AE125" s="1">
        <v>0.004639035117142809</v>
      </c>
      <c r="AF125" s="1">
        <v>0.01206064963277709</v>
      </c>
      <c r="AG125" s="1">
        <v>-0.003046363774520056</v>
      </c>
      <c r="AH125" s="1">
        <v>0.007506536010279286</v>
      </c>
      <c r="AI125" s="1">
        <v>-0.002334283602075882</v>
      </c>
      <c r="AJ125" s="1">
        <v>-0.001146983547683722</v>
      </c>
      <c r="AK125" s="1">
        <v>0.0002352529024900463</v>
      </c>
      <c r="AL125" s="1">
        <v>-0.003972718431597966</v>
      </c>
      <c r="AM125" s="1">
        <v>-0.02162804113870997</v>
      </c>
      <c r="AN125" s="1">
        <v>-0.004979472159707843</v>
      </c>
      <c r="AO125" s="1">
        <v>0.003494116492360755</v>
      </c>
      <c r="AP125" s="1">
        <v>0.02262629832703689</v>
      </c>
      <c r="AQ125" s="1">
        <v>-0.008193830732345253</v>
      </c>
      <c r="AR125" s="1">
        <v>0.0006927392694000556</v>
      </c>
      <c r="AS125" s="1">
        <v>0.00714159640913592</v>
      </c>
      <c r="AT125" s="1">
        <v>-0.1054440273868624</v>
      </c>
      <c r="AU125" s="1">
        <v>0.00759788814974649</v>
      </c>
      <c r="AV125" s="1">
        <v>0.02962024486174175</v>
      </c>
      <c r="AW125" s="1">
        <v>-0.004383455840678452</v>
      </c>
      <c r="AX125" s="1">
        <v>0.00525883961340301</v>
      </c>
      <c r="AY125" s="1">
        <v>-0.005558633191915852</v>
      </c>
      <c r="AZ125" s="1">
        <v>-0.005124860250160679</v>
      </c>
      <c r="BA125" s="1">
        <v>0.03731929368735432</v>
      </c>
      <c r="BB125" s="1">
        <v>-0.004625058179239083</v>
      </c>
      <c r="BC125" s="1">
        <v>-0.01259656199697767</v>
      </c>
      <c r="BD125" s="1">
        <v>0.01238878432002588</v>
      </c>
      <c r="BE125" s="1">
        <v>-0.008959609867676077</v>
      </c>
      <c r="BF125" s="1">
        <v>-0.03175987267575431</v>
      </c>
      <c r="BG125" s="1">
        <v>-0.002783243297445281</v>
      </c>
      <c r="BH125" s="1">
        <v>0.007212409177860479</v>
      </c>
      <c r="BI125" s="1">
        <v>-0.007352922614470181</v>
      </c>
      <c r="BJ125" s="1">
        <v>-0.001711484023599774</v>
      </c>
      <c r="BK125" s="1">
        <v>-0.006705936355576037</v>
      </c>
      <c r="BL125" s="1">
        <v>-0.04211667595372059</v>
      </c>
      <c r="BM125" s="1">
        <v>-0.001822886391327661</v>
      </c>
      <c r="BN125" s="1">
        <v>-0.0009202457893210392</v>
      </c>
      <c r="BO125" s="1">
        <v>-0.001001006126362336</v>
      </c>
      <c r="BP125" s="1">
        <v>-0.01801796478030437</v>
      </c>
      <c r="BQ125" s="1">
        <v>-0.01298701386119283</v>
      </c>
    </row>
    <row r="126" spans="1:69">
      <c r="A126" s="11">
        <v>43755</v>
      </c>
      <c r="B126" s="1">
        <v>-0.01071024259972642</v>
      </c>
      <c r="C126" s="1">
        <v>-0.02302370870638126</v>
      </c>
      <c r="D126" s="1">
        <v>-0.0132753333520752</v>
      </c>
      <c r="E126" s="1">
        <v>-0.01281362931889662</v>
      </c>
      <c r="F126" s="1">
        <v>-0.00637183923700213</v>
      </c>
      <c r="G126" s="1">
        <v>0.007336779262899551</v>
      </c>
      <c r="H126" s="1">
        <v>-0.0001898186945995528</v>
      </c>
      <c r="I126" s="1">
        <v>0.002325805884222598</v>
      </c>
      <c r="J126" s="1">
        <v>0.01071080588855056</v>
      </c>
      <c r="K126" s="1">
        <v>0.005654258700535264</v>
      </c>
      <c r="L126" s="1">
        <v>-0.0003291313418403163</v>
      </c>
      <c r="M126" s="1">
        <v>-0.009303157224385794</v>
      </c>
      <c r="N126" s="1">
        <v>-0.001524328258327046</v>
      </c>
      <c r="O126" s="1">
        <v>0.005159004642889986</v>
      </c>
      <c r="P126" s="1">
        <v>0.0132476136883477</v>
      </c>
      <c r="Q126" s="1">
        <v>-0.005601692172648609</v>
      </c>
      <c r="R126" s="1">
        <v>0.01211598800050151</v>
      </c>
      <c r="S126" s="1">
        <v>-0.0001629287381780253</v>
      </c>
      <c r="T126" s="1">
        <v>-0.003721598318863983</v>
      </c>
      <c r="U126" s="1">
        <v>-0.02499997788581299</v>
      </c>
      <c r="V126" s="1">
        <v>0.03486263333804862</v>
      </c>
      <c r="W126" s="1">
        <v>-0.001787350982211278</v>
      </c>
      <c r="X126" s="1">
        <v>-0.01353819515069965</v>
      </c>
      <c r="Y126" s="1">
        <v>0.01465858870057191</v>
      </c>
      <c r="Z126" s="1">
        <v>0.007582586644768075</v>
      </c>
      <c r="AA126" s="1">
        <v>0.0032107797217098</v>
      </c>
      <c r="AB126" s="1">
        <v>0.0009660137412397241</v>
      </c>
      <c r="AC126" s="1">
        <v>0.002745033651045503</v>
      </c>
      <c r="AD126" s="1">
        <v>0.006880689905791826</v>
      </c>
      <c r="AE126" s="1">
        <v>-0.007915812272059841</v>
      </c>
      <c r="AF126" s="1">
        <v>-0.006355618137610097</v>
      </c>
      <c r="AG126" s="1">
        <v>-0.001755247674423255</v>
      </c>
      <c r="AH126" s="1">
        <v>0.01153829334064893</v>
      </c>
      <c r="AI126" s="1">
        <v>0.005598356729272114</v>
      </c>
      <c r="AJ126" s="1">
        <v>-0.01263123396681876</v>
      </c>
      <c r="AK126" s="1">
        <v>-0.01509793804942638</v>
      </c>
      <c r="AL126" s="1">
        <v>0.009257459453720696</v>
      </c>
      <c r="AM126" s="1">
        <v>-0.009717029442067315</v>
      </c>
      <c r="AN126" s="1">
        <v>-0.00130531193226513</v>
      </c>
      <c r="AO126" s="1">
        <v>0.004431529012749458</v>
      </c>
      <c r="AP126" s="1">
        <v>0.0142235565104627</v>
      </c>
      <c r="AQ126" s="1">
        <v>-0.005127773223709053</v>
      </c>
      <c r="AR126" s="1">
        <v>-0.04291208828868442</v>
      </c>
      <c r="AS126" s="1">
        <v>0.02469612740801108</v>
      </c>
      <c r="AT126" s="1">
        <v>0.06790501010086158</v>
      </c>
      <c r="AU126" s="1">
        <v>-0.02308807928662848</v>
      </c>
      <c r="AV126" s="1">
        <v>-0.02008342930136364</v>
      </c>
      <c r="AW126" s="1">
        <v>0.003302128185901143</v>
      </c>
      <c r="AX126" s="1">
        <v>0.008482948859565909</v>
      </c>
      <c r="AY126" s="1">
        <v>-0.0007827037876360077</v>
      </c>
      <c r="AZ126" s="1">
        <v>0.000643813151787187</v>
      </c>
      <c r="BA126" s="1">
        <v>0.01582214603174315</v>
      </c>
      <c r="BB126" s="1">
        <v>0.002986961984813075</v>
      </c>
      <c r="BC126" s="1">
        <v>-0.002891712903028032</v>
      </c>
      <c r="BD126" s="1">
        <v>0.01312360236221344</v>
      </c>
      <c r="BE126" s="1">
        <v>0.02012252459700181</v>
      </c>
      <c r="BF126" s="1">
        <v>0.02341363656917683</v>
      </c>
      <c r="BG126" s="1">
        <v>-0.007382603842780888</v>
      </c>
      <c r="BH126" s="1">
        <v>0.008546610329575488</v>
      </c>
      <c r="BI126" s="1">
        <v>0.0133333559389468</v>
      </c>
      <c r="BJ126" s="1">
        <v>0.01273577610576249</v>
      </c>
      <c r="BK126" s="1">
        <v>0.02818684635810365</v>
      </c>
      <c r="BL126" s="1">
        <v>-0.006605320662606884</v>
      </c>
      <c r="BM126" s="1">
        <v>0.0143259382753278</v>
      </c>
      <c r="BN126" s="1">
        <v>0.003516963129568618</v>
      </c>
      <c r="BO126" s="1">
        <v>0.006298958898288465</v>
      </c>
      <c r="BP126" s="1">
        <v>0</v>
      </c>
      <c r="BQ126" s="1">
        <v>0.005148709153684372</v>
      </c>
    </row>
    <row r="127" spans="1:69">
      <c r="A127" s="11">
        <v>43756</v>
      </c>
      <c r="B127" s="1">
        <v>0</v>
      </c>
      <c r="C127" s="1">
        <v>0</v>
      </c>
      <c r="D127" s="1">
        <v>0</v>
      </c>
      <c r="E127" s="1">
        <v>0</v>
      </c>
      <c r="F127" s="1">
        <v>0</v>
      </c>
      <c r="G127" s="1">
        <v>0.00497681181971199</v>
      </c>
      <c r="H127" s="1">
        <v>0.001139441299842447</v>
      </c>
      <c r="I127" s="1">
        <v>0.006218869868895638</v>
      </c>
      <c r="J127" s="1">
        <v>-0.005459218998907778</v>
      </c>
      <c r="K127" s="1">
        <v>-0.01676658759893457</v>
      </c>
      <c r="L127" s="1">
        <v>-0.003291561741857962</v>
      </c>
      <c r="M127" s="1">
        <v>-0.004314960894677977</v>
      </c>
      <c r="N127" s="1">
        <v>-0.04365281851437641</v>
      </c>
      <c r="O127" s="1">
        <v>-0.01739369372819066</v>
      </c>
      <c r="P127" s="1">
        <v>0.004520797211179151</v>
      </c>
      <c r="Q127" s="1">
        <v>0</v>
      </c>
      <c r="R127" s="1">
        <v>0.001521247495012812</v>
      </c>
      <c r="S127" s="1">
        <v>-0.0120561684042958</v>
      </c>
      <c r="T127" s="1">
        <v>-0.02726929395196021</v>
      </c>
      <c r="U127" s="1">
        <v>0.01746555772148572</v>
      </c>
      <c r="V127" s="1">
        <v>0</v>
      </c>
      <c r="W127" s="1">
        <v>0.002864813818862499</v>
      </c>
      <c r="X127" s="1">
        <v>0.006495020116445538</v>
      </c>
      <c r="Y127" s="1">
        <v>-0.02978072016371636</v>
      </c>
      <c r="Z127" s="1">
        <v>-0.006049108272231041</v>
      </c>
      <c r="AA127" s="1">
        <v>-0.0003428675950110094</v>
      </c>
      <c r="AB127" s="1">
        <v>-0.001286702563450315</v>
      </c>
      <c r="AC127" s="1">
        <v>0</v>
      </c>
      <c r="AD127" s="1">
        <v>0</v>
      </c>
      <c r="AE127" s="1">
        <v>0</v>
      </c>
      <c r="AF127" s="1">
        <v>0</v>
      </c>
      <c r="AG127" s="1">
        <v>0</v>
      </c>
      <c r="AH127" s="1">
        <v>-0.003273782544939929</v>
      </c>
      <c r="AI127" s="1">
        <v>0.001744900627433488</v>
      </c>
      <c r="AJ127" s="1">
        <v>0</v>
      </c>
      <c r="AK127" s="1">
        <v>-0.01214665646393043</v>
      </c>
      <c r="AL127" s="1">
        <v>0.0104898215557041</v>
      </c>
      <c r="AM127" s="1">
        <v>-0.03888137147562765</v>
      </c>
      <c r="AN127" s="1">
        <v>0.004357191032294372</v>
      </c>
      <c r="AO127" s="1">
        <v>-0.02384575503275965</v>
      </c>
      <c r="AP127" s="1">
        <v>-0.005453766189696729</v>
      </c>
      <c r="AQ127" s="1">
        <v>-0.01632175464596086</v>
      </c>
      <c r="AR127" s="1">
        <v>0.0007888519790875126</v>
      </c>
      <c r="AS127" s="1">
        <v>-0.06153065599111485</v>
      </c>
      <c r="AT127" s="1">
        <v>0</v>
      </c>
      <c r="AU127" s="1">
        <v>-0.01866568732334739</v>
      </c>
      <c r="AV127" s="1">
        <v>-0.009762728293294609</v>
      </c>
      <c r="AW127" s="1">
        <v>0</v>
      </c>
      <c r="AX127" s="1">
        <v>0.006028250311234773</v>
      </c>
      <c r="AY127" s="1">
        <v>0.003468349260411951</v>
      </c>
      <c r="AZ127" s="1">
        <v>0.01480057443884242</v>
      </c>
      <c r="BA127" s="1">
        <v>0</v>
      </c>
      <c r="BB127" s="1">
        <v>0</v>
      </c>
      <c r="BC127" s="1">
        <v>0.001364720738814551</v>
      </c>
      <c r="BD127" s="1">
        <v>0</v>
      </c>
      <c r="BE127" s="1">
        <v>0.0005717849901927252</v>
      </c>
      <c r="BF127" s="1">
        <v>0.004089247385722361</v>
      </c>
      <c r="BG127" s="1">
        <v>-0.007619209098256863</v>
      </c>
      <c r="BH127" s="1">
        <v>-0.01916253072266028</v>
      </c>
      <c r="BI127" s="1">
        <v>-0.04044833845956508</v>
      </c>
      <c r="BJ127" s="1">
        <v>-0.03297060755072023</v>
      </c>
      <c r="BK127" s="1">
        <v>0.006853466709784373</v>
      </c>
      <c r="BL127" s="1">
        <v>-0.04023108011094878</v>
      </c>
      <c r="BM127" s="1">
        <v>-0.01385015869910267</v>
      </c>
      <c r="BN127" s="1">
        <v>-0.005841106972447996</v>
      </c>
      <c r="BO127" s="1">
        <v>-0.01465360980142327</v>
      </c>
      <c r="BP127" s="1">
        <v>0</v>
      </c>
      <c r="BQ127" s="1">
        <v>-0.005691514306743306</v>
      </c>
    </row>
    <row r="128" spans="1:69">
      <c r="A128" s="11">
        <v>43758</v>
      </c>
      <c r="B128" s="1">
        <v>0.01576446033318635</v>
      </c>
      <c r="C128" s="1">
        <v>0.006441401713173978</v>
      </c>
      <c r="D128" s="1">
        <v>-0.009723025768148541</v>
      </c>
      <c r="E128" s="1">
        <v>-0.002257228983601811</v>
      </c>
      <c r="F128" s="1">
        <v>-0.006200082796369744</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0.005153043435929039</v>
      </c>
      <c r="AF128" s="1">
        <v>0</v>
      </c>
      <c r="AG128" s="1">
        <v>0</v>
      </c>
      <c r="AH128" s="1">
        <v>0</v>
      </c>
      <c r="AI128" s="1">
        <v>0</v>
      </c>
      <c r="AJ128" s="1">
        <v>0.02076749992777027</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0.01522175521088331</v>
      </c>
      <c r="BC128" s="1">
        <v>0</v>
      </c>
      <c r="BD128" s="1">
        <v>0</v>
      </c>
      <c r="BE128" s="1">
        <v>0</v>
      </c>
      <c r="BF128" s="1">
        <v>0</v>
      </c>
      <c r="BG128" s="1">
        <v>0</v>
      </c>
      <c r="BH128" s="1">
        <v>0</v>
      </c>
      <c r="BI128" s="1">
        <v>0</v>
      </c>
      <c r="BJ128" s="1">
        <v>0</v>
      </c>
      <c r="BK128" s="1">
        <v>0</v>
      </c>
      <c r="BL128" s="1">
        <v>0</v>
      </c>
      <c r="BM128" s="1">
        <v>0</v>
      </c>
      <c r="BN128" s="1">
        <v>0</v>
      </c>
      <c r="BO128" s="1">
        <v>0</v>
      </c>
      <c r="BP128" s="1">
        <v>0.01834856864389911</v>
      </c>
      <c r="BQ128" s="1">
        <v>0</v>
      </c>
    </row>
    <row r="129" spans="1:69">
      <c r="A129" s="11">
        <v>43759</v>
      </c>
      <c r="B129" s="1">
        <v>0.008601313969571311</v>
      </c>
      <c r="C129" s="1">
        <v>0.006868591301834259</v>
      </c>
      <c r="D129" s="1">
        <v>0.004738001655699708</v>
      </c>
      <c r="E129" s="1">
        <v>0.002262335593073095</v>
      </c>
      <c r="F129" s="1">
        <v>0.001968302702590741</v>
      </c>
      <c r="G129" s="1">
        <v>-0.01376949325133425</v>
      </c>
      <c r="H129" s="1">
        <v>0.003604775237177282</v>
      </c>
      <c r="I129" s="1">
        <v>0.006641284963837979</v>
      </c>
      <c r="J129" s="1">
        <v>0.03422665448640494</v>
      </c>
      <c r="K129" s="1">
        <v>0.01601690499181374</v>
      </c>
      <c r="L129" s="1">
        <v>0.008256111984204173</v>
      </c>
      <c r="M129" s="1">
        <v>0.005098149483674375</v>
      </c>
      <c r="N129" s="1">
        <v>0.02595636056825157</v>
      </c>
      <c r="O129" s="1">
        <v>0.009866555061428972</v>
      </c>
      <c r="P129" s="1">
        <v>-0.01027855966952851</v>
      </c>
      <c r="Q129" s="1">
        <v>0.02242007305361482</v>
      </c>
      <c r="R129" s="1">
        <v>-0.005877229397448502</v>
      </c>
      <c r="S129" s="1">
        <v>0.002308755953187358</v>
      </c>
      <c r="T129" s="1">
        <v>-0.02073720573604099</v>
      </c>
      <c r="U129" s="1">
        <v>0.008035107031103106</v>
      </c>
      <c r="V129" s="1">
        <v>0.02269264196223886</v>
      </c>
      <c r="W129" s="1">
        <v>0.003213717382072767</v>
      </c>
      <c r="X129" s="1">
        <v>-0.001786446770913441</v>
      </c>
      <c r="Y129" s="1">
        <v>-0.003657308550756411</v>
      </c>
      <c r="Z129" s="1">
        <v>0.0005298658422567826</v>
      </c>
      <c r="AA129" s="1">
        <v>-0.004573729583874364</v>
      </c>
      <c r="AB129" s="1">
        <v>0.005797220898711153</v>
      </c>
      <c r="AC129" s="1">
        <v>-0.02869797371906824</v>
      </c>
      <c r="AD129" s="1">
        <v>0.007687979136563161</v>
      </c>
      <c r="AE129" s="1">
        <v>0.009426156261980179</v>
      </c>
      <c r="AF129" s="1">
        <v>0.03061102402856863</v>
      </c>
      <c r="AG129" s="1">
        <v>-0.1532740242375772</v>
      </c>
      <c r="AH129" s="1">
        <v>-0.006158040910066553</v>
      </c>
      <c r="AI129" s="1">
        <v>0.02480097794444558</v>
      </c>
      <c r="AJ129" s="1">
        <v>-0.0167641938796016</v>
      </c>
      <c r="AK129" s="1">
        <v>0.004215112999143678</v>
      </c>
      <c r="AL129" s="1">
        <v>-0.008835893127621453</v>
      </c>
      <c r="AM129" s="1">
        <v>-0.02360896451903172</v>
      </c>
      <c r="AN129" s="1">
        <v>0.009544604104262167</v>
      </c>
      <c r="AO129" s="1">
        <v>0.02103840879694396</v>
      </c>
      <c r="AP129" s="1">
        <v>0.00705049382330869</v>
      </c>
      <c r="AQ129" s="1">
        <v>0.007422771325681365</v>
      </c>
      <c r="AR129" s="1">
        <v>0.01188972571681335</v>
      </c>
      <c r="AS129" s="1">
        <v>0.009989103239874009</v>
      </c>
      <c r="AT129" s="1">
        <v>0.01619674925163306</v>
      </c>
      <c r="AU129" s="1">
        <v>0.002202609843691583</v>
      </c>
      <c r="AV129" s="1">
        <v>-0.01625707632979356</v>
      </c>
      <c r="AW129" s="1">
        <v>0</v>
      </c>
      <c r="AX129" s="1">
        <v>0.01400502299821937</v>
      </c>
      <c r="AY129" s="1">
        <v>0.01326778236992876</v>
      </c>
      <c r="AZ129" s="1">
        <v>0.01902342620400899</v>
      </c>
      <c r="BA129" s="1">
        <v>0.002966845134419138</v>
      </c>
      <c r="BB129" s="1">
        <v>0.003911329283355691</v>
      </c>
      <c r="BC129" s="1">
        <v>-0.001703576017996311</v>
      </c>
      <c r="BD129" s="1">
        <v>-0.002770579854175503</v>
      </c>
      <c r="BE129" s="1">
        <v>-0.02228585565878982</v>
      </c>
      <c r="BF129" s="1">
        <v>0.01507983235654398</v>
      </c>
      <c r="BG129" s="1">
        <v>0.01398416005778391</v>
      </c>
      <c r="BH129" s="1">
        <v>-0.01342671065408474</v>
      </c>
      <c r="BI129" s="1">
        <v>0.02031486072529032</v>
      </c>
      <c r="BJ129" s="1">
        <v>-0.01925639860139639</v>
      </c>
      <c r="BK129" s="1">
        <v>-0.005787908964865141</v>
      </c>
      <c r="BL129" s="1">
        <v>0.01511549163307913</v>
      </c>
      <c r="BM129" s="1">
        <v>0.006661463337415352</v>
      </c>
      <c r="BN129" s="1">
        <v>0.005036204251895215</v>
      </c>
      <c r="BO129" s="1">
        <v>0.01775902151220654</v>
      </c>
      <c r="BP129" s="1">
        <v>0.009008982390152243</v>
      </c>
      <c r="BQ129" s="1">
        <v>0.02575848702597594</v>
      </c>
    </row>
    <row r="130" spans="1:69">
      <c r="A130" s="11">
        <v>43760</v>
      </c>
      <c r="B130" s="1">
        <v>-0.003893216811044153</v>
      </c>
      <c r="C130" s="1">
        <v>-0.01302327987857455</v>
      </c>
      <c r="D130" s="1">
        <v>-0.006476849990948441</v>
      </c>
      <c r="E130" s="1">
        <v>-0.01241534802694355</v>
      </c>
      <c r="F130" s="1">
        <v>-0.01015538019043827</v>
      </c>
      <c r="G130" s="1">
        <v>-0.01359463975831399</v>
      </c>
      <c r="H130" s="1">
        <v>-0.009073852875369437</v>
      </c>
      <c r="I130" s="1">
        <v>-0.01493620988215616</v>
      </c>
      <c r="J130" s="1">
        <v>-0.01623473525547392</v>
      </c>
      <c r="K130" s="1">
        <v>-0.01116111846518963</v>
      </c>
      <c r="L130" s="1">
        <v>-0.01670476350018579</v>
      </c>
      <c r="M130" s="1">
        <v>-0.00228262446375771</v>
      </c>
      <c r="N130" s="1">
        <v>-0.02091980632453572</v>
      </c>
      <c r="O130" s="1">
        <v>0.01580441146242273</v>
      </c>
      <c r="P130" s="1">
        <v>0.007312815104037584</v>
      </c>
      <c r="Q130" s="1">
        <v>0.002644621792716517</v>
      </c>
      <c r="R130" s="1">
        <v>-0.003686841575557431</v>
      </c>
      <c r="S130" s="1">
        <v>-0.01447849105514298</v>
      </c>
      <c r="T130" s="1">
        <v>0.01882343419356447</v>
      </c>
      <c r="U130" s="1">
        <v>0.01706518643144239</v>
      </c>
      <c r="V130" s="1">
        <v>-0.02504848504517532</v>
      </c>
      <c r="W130" s="1">
        <v>-0.02758496663005394</v>
      </c>
      <c r="X130" s="1">
        <v>0.002227933553039518</v>
      </c>
      <c r="Y130" s="1">
        <v>0.009963321419697024</v>
      </c>
      <c r="Z130" s="1">
        <v>-0.002688272601335528</v>
      </c>
      <c r="AA130" s="1">
        <v>0.00413520431561154</v>
      </c>
      <c r="AB130" s="1">
        <v>0.0009606103430008783</v>
      </c>
      <c r="AC130" s="1">
        <v>0.02931091541451347</v>
      </c>
      <c r="AD130" s="1">
        <v>0.002220159120915888</v>
      </c>
      <c r="AE130" s="1">
        <v>0.0004915103525213738</v>
      </c>
      <c r="AF130" s="1">
        <v>0.009974520607200388</v>
      </c>
      <c r="AG130" s="1">
        <v>0.02431924612142522</v>
      </c>
      <c r="AH130" s="1">
        <v>-0.00872660111495116</v>
      </c>
      <c r="AI130" s="1">
        <v>0.01003643843436675</v>
      </c>
      <c r="AJ130" s="1">
        <v>-0.002152152752781689</v>
      </c>
      <c r="AK130" s="1">
        <v>-0.0009889969992137315</v>
      </c>
      <c r="AL130" s="1">
        <v>-0.004286851559067939</v>
      </c>
      <c r="AM130" s="1">
        <v>-0.02496410415344785</v>
      </c>
      <c r="AN130" s="1">
        <v>-0.00064475117221241</v>
      </c>
      <c r="AO130" s="1">
        <v>-0.03910201509137379</v>
      </c>
      <c r="AP130" s="1">
        <v>0.01672498487952923</v>
      </c>
      <c r="AQ130" s="1">
        <v>-0.01488103206436919</v>
      </c>
      <c r="AR130" s="1">
        <v>0.01493138930656901</v>
      </c>
      <c r="AS130" s="1">
        <v>-0.04085591026898716</v>
      </c>
      <c r="AT130" s="1">
        <v>0.01770966503351401</v>
      </c>
      <c r="AU130" s="1">
        <v>0.005679209355822001</v>
      </c>
      <c r="AV130" s="1">
        <v>-0.02530391739301419</v>
      </c>
      <c r="AW130" s="1">
        <v>-0.0008227687759619906</v>
      </c>
      <c r="AX130" s="1">
        <v>-0.000481085766506073</v>
      </c>
      <c r="AY130" s="1">
        <v>0.003631424240241321</v>
      </c>
      <c r="AZ130" s="1">
        <v>0.009334013094663751</v>
      </c>
      <c r="BA130" s="1">
        <v>0.01867263708682487</v>
      </c>
      <c r="BB130" s="1">
        <v>0</v>
      </c>
      <c r="BC130" s="1">
        <v>-0.01911261118761964</v>
      </c>
      <c r="BD130" s="1">
        <v>0.01150288622842899</v>
      </c>
      <c r="BE130" s="1">
        <v>-0.008766587291320405</v>
      </c>
      <c r="BF130" s="1">
        <v>-0.02071138187840948</v>
      </c>
      <c r="BG130" s="1">
        <v>-0.02478816604891476</v>
      </c>
      <c r="BH130" s="1">
        <v>0.00820521085401027</v>
      </c>
      <c r="BI130" s="1">
        <v>0.06421100041716721</v>
      </c>
      <c r="BJ130" s="1">
        <v>0.006842331446963223</v>
      </c>
      <c r="BK130" s="1">
        <v>0.02279435417619502</v>
      </c>
      <c r="BL130" s="1">
        <v>-0.02571346884265879</v>
      </c>
      <c r="BM130" s="1">
        <v>0.002812607891621299</v>
      </c>
      <c r="BN130" s="1">
        <v>-0.00133637407824938</v>
      </c>
      <c r="BO130" s="1">
        <v>0.01049806507971573</v>
      </c>
      <c r="BP130" s="1">
        <v>-0.008928545282928635</v>
      </c>
      <c r="BQ130" s="1">
        <v>-0.0133928838708639</v>
      </c>
    </row>
    <row r="131" spans="1:69">
      <c r="A131" s="11">
        <v>43761</v>
      </c>
      <c r="B131" s="1">
        <v>0.0003722134407848632</v>
      </c>
      <c r="C131" s="1">
        <v>-0.02191330258179669</v>
      </c>
      <c r="D131" s="1">
        <v>-0.01692694297966024</v>
      </c>
      <c r="E131" s="1">
        <v>0.002285843978989677</v>
      </c>
      <c r="F131" s="1">
        <v>-0.007455288276075667</v>
      </c>
      <c r="G131" s="1">
        <v>0.009063749057184101</v>
      </c>
      <c r="H131" s="1">
        <v>0.0009539102857629711</v>
      </c>
      <c r="I131" s="1">
        <v>0.006325688089494852</v>
      </c>
      <c r="J131" s="1">
        <v>-0.004760381384979695</v>
      </c>
      <c r="K131" s="1">
        <v>-0.002016179209477276</v>
      </c>
      <c r="L131" s="1">
        <v>0.01332446132666032</v>
      </c>
      <c r="M131" s="1">
        <v>0.0104220388409999</v>
      </c>
      <c r="N131" s="1">
        <v>0.0001765776643984918</v>
      </c>
      <c r="O131" s="1">
        <v>0.005374977851490215</v>
      </c>
      <c r="P131" s="1">
        <v>-0.00378251504464544</v>
      </c>
      <c r="Q131" s="1">
        <v>-0.01791405918572053</v>
      </c>
      <c r="R131" s="1">
        <v>-0.008833897533669033</v>
      </c>
      <c r="S131" s="1">
        <v>0.00751258029566948</v>
      </c>
      <c r="T131" s="1">
        <v>-0.01424194443684035</v>
      </c>
      <c r="U131" s="1">
        <v>0.02237183915949736</v>
      </c>
      <c r="V131" s="1">
        <v>-0.002932907499058945</v>
      </c>
      <c r="W131" s="1">
        <v>-0.01024885733618519</v>
      </c>
      <c r="X131" s="1">
        <v>0.003024686849292024</v>
      </c>
      <c r="Y131" s="1">
        <v>0.0132399060957602</v>
      </c>
      <c r="Z131" s="1">
        <v>0.01313971074109244</v>
      </c>
      <c r="AA131" s="1">
        <v>-0.009723236482341746</v>
      </c>
      <c r="AB131" s="1">
        <v>-0.00255912100347977</v>
      </c>
      <c r="AC131" s="1">
        <v>0.02090080534321248</v>
      </c>
      <c r="AD131" s="1">
        <v>-0.004390219291168895</v>
      </c>
      <c r="AE131" s="1">
        <v>0.01097103393526533</v>
      </c>
      <c r="AF131" s="1">
        <v>-0.002194699393487709</v>
      </c>
      <c r="AG131" s="1">
        <v>-0.02358817626400034</v>
      </c>
      <c r="AH131" s="1">
        <v>-0.01041840977268327</v>
      </c>
      <c r="AI131" s="1">
        <v>0.002644389006379422</v>
      </c>
      <c r="AJ131" s="1">
        <v>-0.007133314499256138</v>
      </c>
      <c r="AK131" s="1">
        <v>-0.001579144244093666</v>
      </c>
      <c r="AL131" s="1">
        <v>0.00518597284263933</v>
      </c>
      <c r="AM131" s="1">
        <v>0.002412872772889152</v>
      </c>
      <c r="AN131" s="1">
        <v>0.0008600089951276146</v>
      </c>
      <c r="AO131" s="1">
        <v>0.02089501829063067</v>
      </c>
      <c r="AP131" s="1">
        <v>-0.03213455428095424</v>
      </c>
      <c r="AQ131" s="1">
        <v>0.006379705447348005</v>
      </c>
      <c r="AR131" s="1">
        <v>0.009338627426830337</v>
      </c>
      <c r="AS131" s="1">
        <v>0.01717344681217248</v>
      </c>
      <c r="AT131" s="1">
        <v>0.04292357555260651</v>
      </c>
      <c r="AU131" s="1">
        <v>0.002326929871019345</v>
      </c>
      <c r="AV131" s="1">
        <v>-0.0124335041075363</v>
      </c>
      <c r="AW131" s="1">
        <v>0.009332864155669585</v>
      </c>
      <c r="AX131" s="1">
        <v>0.006256091815871834</v>
      </c>
      <c r="AY131" s="1">
        <v>0.003946838462536295</v>
      </c>
      <c r="AZ131" s="1">
        <v>0.003699275020380588</v>
      </c>
      <c r="BA131" s="1">
        <v>-0.04646097678058159</v>
      </c>
      <c r="BB131" s="1">
        <v>0.01785716271146343</v>
      </c>
      <c r="BC131" s="1">
        <v>-0.003305494602447667</v>
      </c>
      <c r="BD131" s="1">
        <v>0.003348844551803287</v>
      </c>
      <c r="BE131" s="1">
        <v>-0.006485938728219454</v>
      </c>
      <c r="BF131" s="1">
        <v>-0.0004429289847051043</v>
      </c>
      <c r="BG131" s="1">
        <v>0.001756403824848318</v>
      </c>
      <c r="BH131" s="1">
        <v>-0.003521482689961442</v>
      </c>
      <c r="BI131" s="1">
        <v>-0.02619267951001658</v>
      </c>
      <c r="BJ131" s="1">
        <v>0.00405213557991968</v>
      </c>
      <c r="BK131" s="1">
        <v>-0.00673386150915356</v>
      </c>
      <c r="BL131" s="1">
        <v>0.006651117450135802</v>
      </c>
      <c r="BM131" s="1">
        <v>-0.003024514527435462</v>
      </c>
      <c r="BN131" s="1">
        <v>-0.001923248370718</v>
      </c>
      <c r="BO131" s="1">
        <v>-0.02049699835110641</v>
      </c>
      <c r="BP131" s="1">
        <v>0</v>
      </c>
      <c r="BQ131" s="1">
        <v>-0.005090533319299761</v>
      </c>
    </row>
    <row r="132" spans="1:69">
      <c r="A132" s="11">
        <v>43762</v>
      </c>
      <c r="B132" s="1">
        <v>0.0009302257715466666</v>
      </c>
      <c r="C132" s="1">
        <v>0.02947079193718527</v>
      </c>
      <c r="D132" s="1">
        <v>0.02547836724164809</v>
      </c>
      <c r="E132" s="1">
        <v>0.0005700387716751631</v>
      </c>
      <c r="F132" s="1">
        <v>0.01832607699044608</v>
      </c>
      <c r="G132" s="1">
        <v>0.001107334339947252</v>
      </c>
      <c r="H132" s="1">
        <v>0.001715260884571412</v>
      </c>
      <c r="I132" s="1">
        <v>0.0007394135795215639</v>
      </c>
      <c r="J132" s="1">
        <v>0.01147955025498626</v>
      </c>
      <c r="K132" s="1">
        <v>0.01056088652461074</v>
      </c>
      <c r="L132" s="1">
        <v>-0.01775165091604836</v>
      </c>
      <c r="M132" s="1">
        <v>-0.01207533942164862</v>
      </c>
      <c r="N132" s="1">
        <v>0.01547790084247525</v>
      </c>
      <c r="O132" s="1">
        <v>0.003095203401406454</v>
      </c>
      <c r="P132" s="1">
        <v>0.001469552286657017</v>
      </c>
      <c r="Q132" s="1">
        <v>0.02887204830989742</v>
      </c>
      <c r="R132" s="1">
        <v>-0.0009083588089515704</v>
      </c>
      <c r="S132" s="1">
        <v>0.002651257231890414</v>
      </c>
      <c r="T132" s="1">
        <v>0.02967601345848414</v>
      </c>
      <c r="U132" s="1">
        <v>-0.00296169070302188</v>
      </c>
      <c r="V132" s="1">
        <v>0.05341790263722879</v>
      </c>
      <c r="W132" s="1">
        <v>0.08200808817367711</v>
      </c>
      <c r="X132" s="1">
        <v>0.01609534785329259</v>
      </c>
      <c r="Y132" s="1">
        <v>0.03715084247642797</v>
      </c>
      <c r="Z132" s="1">
        <v>0.001477186678913611</v>
      </c>
      <c r="AA132" s="1">
        <v>-0.002079352335300988</v>
      </c>
      <c r="AB132" s="1">
        <v>0</v>
      </c>
      <c r="AC132" s="1">
        <v>0.01376754172285288</v>
      </c>
      <c r="AD132" s="1">
        <v>-0.005865924254356503</v>
      </c>
      <c r="AE132" s="1">
        <v>0</v>
      </c>
      <c r="AF132" s="1">
        <v>0.03178274760556477</v>
      </c>
      <c r="AG132" s="1">
        <v>0.003383660259577592</v>
      </c>
      <c r="AH132" s="1">
        <v>0.0006842510895042064</v>
      </c>
      <c r="AI132" s="1">
        <v>-0.0007192766818973073</v>
      </c>
      <c r="AJ132" s="1">
        <v>0.002506322841610009</v>
      </c>
      <c r="AK132" s="1">
        <v>0.004422601371607771</v>
      </c>
      <c r="AL132" s="1">
        <v>0.00671658512084683</v>
      </c>
      <c r="AM132" s="1">
        <v>0.02219849811723917</v>
      </c>
      <c r="AN132" s="1">
        <v>-0.00580032444013745</v>
      </c>
      <c r="AO132" s="1">
        <v>0.001235621777436302</v>
      </c>
      <c r="AP132" s="1">
        <v>-0.01027671829400734</v>
      </c>
      <c r="AQ132" s="1">
        <v>0.01967359399171809</v>
      </c>
      <c r="AR132" s="1">
        <v>-0.0096325342188609</v>
      </c>
      <c r="AS132" s="1">
        <v>0.0008479042859272923</v>
      </c>
      <c r="AT132" s="1">
        <v>0.04004442444819523</v>
      </c>
      <c r="AU132" s="1">
        <v>0.0105040170828139</v>
      </c>
      <c r="AV132" s="1">
        <v>0.0444155993515285</v>
      </c>
      <c r="AW132" s="1">
        <v>-0.01033444537435413</v>
      </c>
      <c r="AX132" s="1">
        <v>-0.005260432605599497</v>
      </c>
      <c r="AY132" s="1">
        <v>-0.003385302502763365</v>
      </c>
      <c r="AZ132" s="1">
        <v>-0.006142451159550144</v>
      </c>
      <c r="BA132" s="1">
        <v>0.07194510584554203</v>
      </c>
      <c r="BB132" s="1">
        <v>-0.01116431572415</v>
      </c>
      <c r="BC132" s="1">
        <v>0.04276484198592123</v>
      </c>
      <c r="BD132" s="1">
        <v>0.02057930874753322</v>
      </c>
      <c r="BE132" s="1">
        <v>0.01661714296209493</v>
      </c>
      <c r="BF132" s="1">
        <v>0.01949708875241951</v>
      </c>
      <c r="BG132" s="1">
        <v>0.04585687713594777</v>
      </c>
      <c r="BH132" s="1">
        <v>0.1766923235319593</v>
      </c>
      <c r="BI132" s="1">
        <v>0.001921273588552763</v>
      </c>
      <c r="BJ132" s="1">
        <v>0.004456205407796565</v>
      </c>
      <c r="BK132" s="1">
        <v>-0.01327705986684535</v>
      </c>
      <c r="BL132" s="1">
        <v>0.01813454525603109</v>
      </c>
      <c r="BM132" s="1">
        <v>0.003254239349732346</v>
      </c>
      <c r="BN132" s="1">
        <v>-0.002094664444312611</v>
      </c>
      <c r="BO132" s="1">
        <v>-0.02208108836505351</v>
      </c>
      <c r="BP132" s="1">
        <v>0</v>
      </c>
      <c r="BQ132" s="1">
        <v>0.003979584375002787</v>
      </c>
    </row>
    <row r="133" spans="1:69">
      <c r="A133" s="11">
        <v>43763</v>
      </c>
      <c r="B133" s="1">
        <v>0</v>
      </c>
      <c r="C133" s="1">
        <v>0</v>
      </c>
      <c r="D133" s="1">
        <v>0</v>
      </c>
      <c r="E133" s="1">
        <v>0</v>
      </c>
      <c r="F133" s="1">
        <v>0</v>
      </c>
      <c r="G133" s="1">
        <v>0.003564589586362965</v>
      </c>
      <c r="H133" s="1">
        <v>0.01331807401968632</v>
      </c>
      <c r="I133" s="1">
        <v>-0.009421996999374627</v>
      </c>
      <c r="J133" s="1">
        <v>0.03121058614592598</v>
      </c>
      <c r="K133" s="1">
        <v>-0.01092222111782504</v>
      </c>
      <c r="L133" s="1">
        <v>0.02844733770580299</v>
      </c>
      <c r="M133" s="1">
        <v>0.01858930408803761</v>
      </c>
      <c r="N133" s="1">
        <v>0.01019991003018417</v>
      </c>
      <c r="O133" s="1">
        <v>-0.01290338025957305</v>
      </c>
      <c r="P133" s="1">
        <v>0.01754960819681251</v>
      </c>
      <c r="Q133" s="1">
        <v>0</v>
      </c>
      <c r="R133" s="1">
        <v>-0.001851383531576656</v>
      </c>
      <c r="S133" s="1">
        <v>-0.0008264255101819717</v>
      </c>
      <c r="T133" s="1">
        <v>0.0136517732256507</v>
      </c>
      <c r="U133" s="1">
        <v>0.002061914823816346</v>
      </c>
      <c r="V133" s="1">
        <v>0</v>
      </c>
      <c r="W133" s="1">
        <v>-0.07536528912947849</v>
      </c>
      <c r="X133" s="1">
        <v>-0.008402979406758715</v>
      </c>
      <c r="Y133" s="1">
        <v>-0.005928777630022641</v>
      </c>
      <c r="Z133" s="1">
        <v>0.003283146321937158</v>
      </c>
      <c r="AA133" s="1">
        <v>0.009723483976066261</v>
      </c>
      <c r="AB133" s="1">
        <v>-0.000320765242620813</v>
      </c>
      <c r="AC133" s="1">
        <v>0</v>
      </c>
      <c r="AD133" s="1">
        <v>0</v>
      </c>
      <c r="AE133" s="1">
        <v>0</v>
      </c>
      <c r="AF133" s="1">
        <v>0</v>
      </c>
      <c r="AG133" s="1">
        <v>0</v>
      </c>
      <c r="AH133" s="1">
        <v>-0.005996791407397062</v>
      </c>
      <c r="AI133" s="1">
        <v>0.007998116925801213</v>
      </c>
      <c r="AJ133" s="1">
        <v>0</v>
      </c>
      <c r="AK133" s="1">
        <v>-0.01070060265508743</v>
      </c>
      <c r="AL133" s="1">
        <v>0.005608217378878733</v>
      </c>
      <c r="AM133" s="1">
        <v>0.005232782361447308</v>
      </c>
      <c r="AN133" s="1">
        <v>0.0008645594725911199</v>
      </c>
      <c r="AO133" s="1">
        <v>0.008101697968005528</v>
      </c>
      <c r="AP133" s="1">
        <v>0.02116607896081191</v>
      </c>
      <c r="AQ133" s="1">
        <v>0.005645062461310912</v>
      </c>
      <c r="AR133" s="1">
        <v>0.001919829762154768</v>
      </c>
      <c r="AS133" s="1">
        <v>0.01959487043911134</v>
      </c>
      <c r="AT133" s="1">
        <v>0</v>
      </c>
      <c r="AU133" s="1">
        <v>-0.03336995692393818</v>
      </c>
      <c r="AV133" s="1">
        <v>-0.006080235605301243</v>
      </c>
      <c r="AW133" s="1">
        <v>0.0104423613876945</v>
      </c>
      <c r="AX133" s="1">
        <v>0.007348629519136507</v>
      </c>
      <c r="AY133" s="1">
        <v>0.005369285953294112</v>
      </c>
      <c r="AZ133" s="1">
        <v>0.01359692407967628</v>
      </c>
      <c r="BA133" s="1">
        <v>0</v>
      </c>
      <c r="BB133" s="1">
        <v>0</v>
      </c>
      <c r="BC133" s="1">
        <v>-0.002343420109402916</v>
      </c>
      <c r="BD133" s="1">
        <v>0</v>
      </c>
      <c r="BE133" s="1">
        <v>-0.02714527526958788</v>
      </c>
      <c r="BF133" s="1">
        <v>-0.02064545855787114</v>
      </c>
      <c r="BG133" s="1">
        <v>0.003176167396267138</v>
      </c>
      <c r="BH133" s="1">
        <v>0.09493463935290936</v>
      </c>
      <c r="BI133" s="1">
        <v>0.009587672566585326</v>
      </c>
      <c r="BJ133" s="1">
        <v>0.008245098066764545</v>
      </c>
      <c r="BK133" s="1">
        <v>0.001636007739497236</v>
      </c>
      <c r="BL133" s="1">
        <v>0.01325507827437167</v>
      </c>
      <c r="BM133" s="1">
        <v>0.00181424010383413</v>
      </c>
      <c r="BN133" s="1">
        <v>-0.0005039172792852264</v>
      </c>
      <c r="BO133" s="1">
        <v>0.01889035973508557</v>
      </c>
      <c r="BP133" s="1">
        <v>0</v>
      </c>
      <c r="BQ133" s="1">
        <v>0.01981878028243278</v>
      </c>
    </row>
    <row r="134" spans="1:69">
      <c r="A134" s="11">
        <v>43764</v>
      </c>
      <c r="B134" s="1">
        <v>0</v>
      </c>
      <c r="C134" s="1">
        <v>0</v>
      </c>
      <c r="D134" s="1">
        <v>0</v>
      </c>
      <c r="E134" s="1">
        <v>0</v>
      </c>
      <c r="F134" s="1">
        <v>0</v>
      </c>
      <c r="G134" s="1">
        <v>0</v>
      </c>
      <c r="H134" s="1">
        <v>0</v>
      </c>
      <c r="I134" s="1">
        <v>0</v>
      </c>
      <c r="J134" s="1">
        <v>0</v>
      </c>
      <c r="K134" s="1">
        <v>0</v>
      </c>
      <c r="L134" s="1">
        <v>0</v>
      </c>
      <c r="M134" s="1">
        <v>0</v>
      </c>
      <c r="N134" s="1">
        <v>0</v>
      </c>
      <c r="O134" s="1">
        <v>0</v>
      </c>
      <c r="P134" s="1">
        <v>0</v>
      </c>
      <c r="Q134" s="1">
        <v>0.003480477442902918</v>
      </c>
      <c r="R134" s="1">
        <v>0</v>
      </c>
      <c r="S134" s="1">
        <v>0</v>
      </c>
      <c r="T134" s="1">
        <v>0</v>
      </c>
      <c r="U134" s="1">
        <v>0</v>
      </c>
      <c r="V134" s="1">
        <v>0.01452037583981358</v>
      </c>
      <c r="W134" s="1">
        <v>0</v>
      </c>
      <c r="X134" s="1">
        <v>0</v>
      </c>
      <c r="Y134" s="1">
        <v>0</v>
      </c>
      <c r="Z134" s="1">
        <v>0</v>
      </c>
      <c r="AA134" s="1">
        <v>0</v>
      </c>
      <c r="AB134" s="1">
        <v>0</v>
      </c>
      <c r="AC134" s="1">
        <v>-0.002998039545880404</v>
      </c>
      <c r="AD134" s="1">
        <v>0.007568970139587572</v>
      </c>
      <c r="AE134" s="1">
        <v>0</v>
      </c>
      <c r="AF134" s="1">
        <v>0.0006395056712398262</v>
      </c>
      <c r="AG134" s="1">
        <v>0.01788088814569933</v>
      </c>
      <c r="AH134" s="1">
        <v>0</v>
      </c>
      <c r="AI134" s="1">
        <v>0</v>
      </c>
      <c r="AJ134" s="1">
        <v>0</v>
      </c>
      <c r="AK134" s="1">
        <v>0</v>
      </c>
      <c r="AL134" s="1">
        <v>0</v>
      </c>
      <c r="AM134" s="1">
        <v>0</v>
      </c>
      <c r="AN134" s="1">
        <v>0</v>
      </c>
      <c r="AO134" s="1">
        <v>0</v>
      </c>
      <c r="AP134" s="1">
        <v>0</v>
      </c>
      <c r="AQ134" s="1">
        <v>0</v>
      </c>
      <c r="AR134" s="1">
        <v>0</v>
      </c>
      <c r="AS134" s="1">
        <v>0</v>
      </c>
      <c r="AT134" s="1">
        <v>-0.01069533992814631</v>
      </c>
      <c r="AU134" s="1">
        <v>0</v>
      </c>
      <c r="AV134" s="1">
        <v>0</v>
      </c>
      <c r="AW134" s="1">
        <v>0</v>
      </c>
      <c r="AX134" s="1">
        <v>0</v>
      </c>
      <c r="AY134" s="1">
        <v>0</v>
      </c>
      <c r="AZ134" s="1">
        <v>0</v>
      </c>
      <c r="BA134" s="1">
        <v>0.001597975349902914</v>
      </c>
      <c r="BB134" s="1">
        <v>0</v>
      </c>
      <c r="BC134" s="1">
        <v>0</v>
      </c>
      <c r="BD134" s="1">
        <v>-0.003976313280965371</v>
      </c>
      <c r="BE134" s="1">
        <v>0</v>
      </c>
      <c r="BF134" s="1">
        <v>0</v>
      </c>
      <c r="BG134" s="1">
        <v>0</v>
      </c>
      <c r="BH134" s="1">
        <v>0</v>
      </c>
      <c r="BI134" s="1">
        <v>0</v>
      </c>
      <c r="BJ134" s="1">
        <v>0</v>
      </c>
      <c r="BK134" s="1">
        <v>0</v>
      </c>
      <c r="BL134" s="1">
        <v>0</v>
      </c>
      <c r="BM134" s="1">
        <v>0</v>
      </c>
      <c r="BN134" s="1">
        <v>0</v>
      </c>
      <c r="BO134" s="1">
        <v>0</v>
      </c>
      <c r="BP134" s="1">
        <v>0</v>
      </c>
      <c r="BQ134" s="1">
        <v>0</v>
      </c>
    </row>
    <row r="135" spans="1:69">
      <c r="A135" s="11">
        <v>43765</v>
      </c>
      <c r="B135" s="1">
        <v>-0.003903271239602768</v>
      </c>
      <c r="C135" s="1">
        <v>0.01443064112810633</v>
      </c>
      <c r="D135" s="1">
        <v>-0.0005103644432296051</v>
      </c>
      <c r="E135" s="1">
        <v>-0.003988592407006664</v>
      </c>
      <c r="F135" s="1">
        <v>0.005924856579486715</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0</v>
      </c>
      <c r="AB135" s="1">
        <v>0</v>
      </c>
      <c r="AC135" s="1">
        <v>0</v>
      </c>
      <c r="AD135" s="1">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row>
    <row r="136" spans="1:69">
      <c r="A136" s="11">
        <v>43766</v>
      </c>
      <c r="B136" s="1">
        <v>0.007650655570762943</v>
      </c>
      <c r="C136" s="1">
        <v>0.01114962300857569</v>
      </c>
      <c r="D136" s="1">
        <v>0.01350729890065061</v>
      </c>
      <c r="E136" s="1">
        <v>-0.005148734932907795</v>
      </c>
      <c r="F136" s="1">
        <v>0.01248410893697982</v>
      </c>
      <c r="G136" s="1">
        <v>0.01236976589121697</v>
      </c>
      <c r="H136" s="1">
        <v>0.004694018086751184</v>
      </c>
      <c r="I136" s="1">
        <v>-0.005967772468349009</v>
      </c>
      <c r="J136" s="1">
        <v>0.02996024364615568</v>
      </c>
      <c r="K136" s="1">
        <v>0.008942089145920873</v>
      </c>
      <c r="L136" s="1">
        <v>-0.0006509160689243121</v>
      </c>
      <c r="M136" s="1">
        <v>-0.01625029795589839</v>
      </c>
      <c r="N136" s="1">
        <v>0.02507024943143921</v>
      </c>
      <c r="O136" s="1">
        <v>-0.01165091340291802</v>
      </c>
      <c r="P136" s="1">
        <v>-0.002343826241498093</v>
      </c>
      <c r="Q136" s="1">
        <v>0.0259050783789061</v>
      </c>
      <c r="R136" s="1">
        <v>0.008229293491795575</v>
      </c>
      <c r="S136" s="1">
        <v>0.003473608463228972</v>
      </c>
      <c r="T136" s="1">
        <v>0.001496600322677288</v>
      </c>
      <c r="U136" s="1">
        <v>0.003522405082651225</v>
      </c>
      <c r="V136" s="1">
        <v>0.004954290614821666</v>
      </c>
      <c r="W136" s="1">
        <v>-0.005359965215431917</v>
      </c>
      <c r="X136" s="1">
        <v>-0.01166548767566666</v>
      </c>
      <c r="Y136" s="1">
        <v>-0.00211235060327486</v>
      </c>
      <c r="Z136" s="1">
        <v>0.01965805492020656</v>
      </c>
      <c r="AA136" s="1">
        <v>0.004814830165629891</v>
      </c>
      <c r="AB136" s="1">
        <v>-0.0003207956370052667</v>
      </c>
      <c r="AC136" s="1">
        <v>0.008270395679954357</v>
      </c>
      <c r="AD136" s="1">
        <v>0.003352173803714997</v>
      </c>
      <c r="AE136" s="1">
        <v>-0.0372529557124176</v>
      </c>
      <c r="AF136" s="1">
        <v>0.01736253872430393</v>
      </c>
      <c r="AG136" s="1">
        <v>0.002542450300875743</v>
      </c>
      <c r="AH136" s="1">
        <v>0.008784773432831239</v>
      </c>
      <c r="AI136" s="1">
        <v>0.003808642183337652</v>
      </c>
      <c r="AJ136" s="1">
        <v>-0.01783337347271152</v>
      </c>
      <c r="AK136" s="1">
        <v>0.002994007165551205</v>
      </c>
      <c r="AL136" s="1">
        <v>-0.009759609515850309</v>
      </c>
      <c r="AM136" s="1">
        <v>0.002993276521281896</v>
      </c>
      <c r="AN136" s="1">
        <v>0.0105785299208101</v>
      </c>
      <c r="AO136" s="1">
        <v>0.008036587959663111</v>
      </c>
      <c r="AP136" s="1">
        <v>0.01603441213601964</v>
      </c>
      <c r="AQ136" s="1">
        <v>0.02458638439173422</v>
      </c>
      <c r="AR136" s="1">
        <v>0.01328387281072274</v>
      </c>
      <c r="AS136" s="1">
        <v>0.01820669711001344</v>
      </c>
      <c r="AT136" s="1">
        <v>0.02216219525993912</v>
      </c>
      <c r="AU136" s="1">
        <v>0.004435031994698413</v>
      </c>
      <c r="AV136" s="1">
        <v>0.008927300066996935</v>
      </c>
      <c r="AW136" s="1">
        <v>0.01387006472077523</v>
      </c>
      <c r="AX136" s="1">
        <v>0.007499988612916564</v>
      </c>
      <c r="AY136" s="1">
        <v>0.0149317413588208</v>
      </c>
      <c r="AZ136" s="1">
        <v>0.007317150957297569</v>
      </c>
      <c r="BA136" s="1">
        <v>-0.005495380517838044</v>
      </c>
      <c r="BB136" s="1">
        <v>0.007741973801414836</v>
      </c>
      <c r="BC136" s="1">
        <v>0.007550262067795632</v>
      </c>
      <c r="BD136" s="1">
        <v>0.03751293486284868</v>
      </c>
      <c r="BE136" s="1">
        <v>0.007500668946364808</v>
      </c>
      <c r="BF136" s="1">
        <v>0.01952737368094981</v>
      </c>
      <c r="BG136" s="1">
        <v>0.02963681679352059</v>
      </c>
      <c r="BH136" s="1">
        <v>-0.00127997488877607</v>
      </c>
      <c r="BI136" s="1">
        <v>0.006172890380432783</v>
      </c>
      <c r="BJ136" s="1">
        <v>0.003486972262193744</v>
      </c>
      <c r="BK136" s="1">
        <v>0.008737919057686394</v>
      </c>
      <c r="BL136" s="1">
        <v>0.01090134767425899</v>
      </c>
      <c r="BM136" s="1">
        <v>0.005268373821021077</v>
      </c>
      <c r="BN136" s="1">
        <v>0.001512110305933678</v>
      </c>
      <c r="BO136" s="1">
        <v>-0.01144279363949818</v>
      </c>
      <c r="BP136" s="1">
        <v>0</v>
      </c>
      <c r="BQ136" s="1">
        <v>0.02887287385002923</v>
      </c>
    </row>
    <row r="137" spans="1:69">
      <c r="A137" s="11">
        <v>43767</v>
      </c>
      <c r="B137" s="1">
        <v>-0.009814834519378146</v>
      </c>
      <c r="C137" s="1">
        <v>-0.004182610582661228</v>
      </c>
      <c r="D137" s="1">
        <v>0.003247829013729442</v>
      </c>
      <c r="E137" s="1">
        <v>-0.02242663361120867</v>
      </c>
      <c r="F137" s="1">
        <v>-0.007711628829554673</v>
      </c>
      <c r="G137" s="1">
        <v>0.009557195504088289</v>
      </c>
      <c r="H137" s="1">
        <v>0.001308239840532854</v>
      </c>
      <c r="I137" s="1">
        <v>0.01519713337766926</v>
      </c>
      <c r="J137" s="1">
        <v>-0.01959037917231821</v>
      </c>
      <c r="K137" s="1">
        <v>-0.008086279290598686</v>
      </c>
      <c r="L137" s="1">
        <v>-0.003907531707934675</v>
      </c>
      <c r="M137" s="1">
        <v>0.001271022092474983</v>
      </c>
      <c r="N137" s="1">
        <v>-0.01001787194708925</v>
      </c>
      <c r="O137" s="1">
        <v>-0.01725139238509232</v>
      </c>
      <c r="P137" s="1">
        <v>-0.002409188876968837</v>
      </c>
      <c r="Q137" s="1">
        <v>-0.01912308237921412</v>
      </c>
      <c r="R137" s="1">
        <v>-0.0103034847322786</v>
      </c>
      <c r="S137" s="1">
        <v>-0.003626381106089149</v>
      </c>
      <c r="T137" s="1">
        <v>0.0003734979433056562</v>
      </c>
      <c r="U137" s="1">
        <v>-0.002536944788784523</v>
      </c>
      <c r="V137" s="1">
        <v>-0.01993860293849181</v>
      </c>
      <c r="W137" s="1">
        <v>-0.003716379324460783</v>
      </c>
      <c r="X137" s="1">
        <v>0.01019786405231016</v>
      </c>
      <c r="Y137" s="1">
        <v>0.005478728823763657</v>
      </c>
      <c r="Z137" s="1">
        <v>-0.0212247981581577</v>
      </c>
      <c r="AA137" s="1">
        <v>0.002966251072253012</v>
      </c>
      <c r="AB137" s="1">
        <v>-0.001604638003838144</v>
      </c>
      <c r="AC137" s="1">
        <v>0.005482882954629398</v>
      </c>
      <c r="AD137" s="1">
        <v>0.00507181881557317</v>
      </c>
      <c r="AE137" s="1">
        <v>-0.01076726258997918</v>
      </c>
      <c r="AF137" s="1">
        <v>-0.01361114852512046</v>
      </c>
      <c r="AG137" s="1">
        <v>0.01514014574190448</v>
      </c>
      <c r="AH137" s="1">
        <v>0.01280053819775429</v>
      </c>
      <c r="AI137" s="1">
        <v>-0.0006323982883941204</v>
      </c>
      <c r="AJ137" s="1">
        <v>-0.01136943400076917</v>
      </c>
      <c r="AK137" s="1">
        <v>-0.001990194888341512</v>
      </c>
      <c r="AL137" s="1">
        <v>-0.001893476658431203</v>
      </c>
      <c r="AM137" s="1">
        <v>0.009082612573166893</v>
      </c>
      <c r="AN137" s="1">
        <v>-0.002777138779348487</v>
      </c>
      <c r="AO137" s="1">
        <v>-0.0004751654740803302</v>
      </c>
      <c r="AP137" s="1">
        <v>0.01039251923361273</v>
      </c>
      <c r="AQ137" s="1">
        <v>-0.00943209323090477</v>
      </c>
      <c r="AR137" s="1">
        <v>-0.004349170298721172</v>
      </c>
      <c r="AS137" s="1">
        <v>-0.002306087881448038</v>
      </c>
      <c r="AT137" s="1">
        <v>0.02221059736287456</v>
      </c>
      <c r="AU137" s="1">
        <v>0.00184707967765485</v>
      </c>
      <c r="AV137" s="1">
        <v>-0.001269056625055165</v>
      </c>
      <c r="AW137" s="1">
        <v>0.02494650092734951</v>
      </c>
      <c r="AX137" s="1">
        <v>0.003518750090418576</v>
      </c>
      <c r="AY137" s="1">
        <v>-0.001288691921818796</v>
      </c>
      <c r="AZ137" s="1">
        <v>-0.003026736180340106</v>
      </c>
      <c r="BA137" s="1">
        <v>0.03368985877408548</v>
      </c>
      <c r="BB137" s="1">
        <v>-0.003521130620359858</v>
      </c>
      <c r="BC137" s="1">
        <v>0.01132382106236918</v>
      </c>
      <c r="BD137" s="1">
        <v>0.02625222863008259</v>
      </c>
      <c r="BE137" s="1">
        <v>0.01637887015219075</v>
      </c>
      <c r="BF137" s="1">
        <v>-0.08433997226550261</v>
      </c>
      <c r="BG137" s="1">
        <v>0.005807907123280831</v>
      </c>
      <c r="BH137" s="1">
        <v>-0.03506152059118439</v>
      </c>
      <c r="BI137" s="1">
        <v>-0.01557337967857353</v>
      </c>
      <c r="BJ137" s="1">
        <v>0.001530549800529135</v>
      </c>
      <c r="BK137" s="1">
        <v>0.02121030134253865</v>
      </c>
      <c r="BL137" s="1">
        <v>-0.01786071297226455</v>
      </c>
      <c r="BM137" s="1">
        <v>0.01157330232359421</v>
      </c>
      <c r="BN137" s="1">
        <v>-0.01736291295015668</v>
      </c>
      <c r="BO137" s="1">
        <v>0.005421719769558297</v>
      </c>
      <c r="BP137" s="1">
        <v>0</v>
      </c>
      <c r="BQ137" s="1">
        <v>-0.009713980701734237</v>
      </c>
    </row>
    <row r="138" spans="1:69">
      <c r="A138" s="11">
        <v>43768</v>
      </c>
      <c r="B138" s="1">
        <v>0.03796518332894983</v>
      </c>
      <c r="C138" s="1">
        <v>0.008629291030219033</v>
      </c>
      <c r="D138" s="1">
        <v>-0.006474629537792986</v>
      </c>
      <c r="E138" s="1">
        <v>0.01235284311726659</v>
      </c>
      <c r="F138" s="1">
        <v>-0.003201525594322741</v>
      </c>
      <c r="G138" s="1">
        <v>0.00671053550046441</v>
      </c>
      <c r="H138" s="1">
        <v>-0.004106228000771428</v>
      </c>
      <c r="I138" s="1">
        <v>-0.03021645320882549</v>
      </c>
      <c r="J138" s="1">
        <v>0.003027620118503993</v>
      </c>
      <c r="K138" s="1">
        <v>0.009803069503577566</v>
      </c>
      <c r="L138" s="1">
        <v>-0.03465191234499421</v>
      </c>
      <c r="M138" s="1">
        <v>0.001268914173991886</v>
      </c>
      <c r="N138" s="1">
        <v>0.003618064287731038</v>
      </c>
      <c r="O138" s="1">
        <v>-0.005266169423389755</v>
      </c>
      <c r="P138" s="1">
        <v>0.001207550638946842</v>
      </c>
      <c r="Q138" s="1">
        <v>0.006354959611688304</v>
      </c>
      <c r="R138" s="1">
        <v>0.01345247470376232</v>
      </c>
      <c r="S138" s="1">
        <v>-0.009263787315970773</v>
      </c>
      <c r="T138" s="1">
        <v>0.02613896285637174</v>
      </c>
      <c r="U138" s="1">
        <v>0.002578273262940467</v>
      </c>
      <c r="V138" s="1">
        <v>0.006818712825088946</v>
      </c>
      <c r="W138" s="1">
        <v>0.01557398224997186</v>
      </c>
      <c r="X138" s="1">
        <v>0.00496610685554022</v>
      </c>
      <c r="Y138" s="1">
        <v>0.02315792929724192</v>
      </c>
      <c r="Z138" s="1">
        <v>-0.0010533908362792</v>
      </c>
      <c r="AA138" s="1">
        <v>0.0960073994314643</v>
      </c>
      <c r="AB138" s="1">
        <v>0.001607217005325401</v>
      </c>
      <c r="AC138" s="1">
        <v>0.01678083963197396</v>
      </c>
      <c r="AD138" s="1">
        <v>-0.01481839410506791</v>
      </c>
      <c r="AE138" s="1">
        <v>0</v>
      </c>
      <c r="AF138" s="1">
        <v>-0.01740787598289639</v>
      </c>
      <c r="AG138" s="1">
        <v>0.03792864166496401</v>
      </c>
      <c r="AH138" s="1">
        <v>-0.004247227219470462</v>
      </c>
      <c r="AI138" s="1">
        <v>-0.005536606356499996</v>
      </c>
      <c r="AJ138" s="1">
        <v>-0.01132849560754079</v>
      </c>
      <c r="AK138" s="1">
        <v>0.02031803356897166</v>
      </c>
      <c r="AL138" s="1">
        <v>0.001313378101255314</v>
      </c>
      <c r="AM138" s="1">
        <v>0.008615222158423252</v>
      </c>
      <c r="AN138" s="1">
        <v>-0.008354892239259559</v>
      </c>
      <c r="AO138" s="1">
        <v>-0.005599268777475297</v>
      </c>
      <c r="AP138" s="1">
        <v>0.0003809808791126468</v>
      </c>
      <c r="AQ138" s="1">
        <v>0.01246215015384045</v>
      </c>
      <c r="AR138" s="1">
        <v>-0.007026518149301331</v>
      </c>
      <c r="AS138" s="1">
        <v>0.03641414268023579</v>
      </c>
      <c r="AT138" s="1">
        <v>0.01603715727108268</v>
      </c>
      <c r="AU138" s="1">
        <v>0.01990353679041656</v>
      </c>
      <c r="AV138" s="1">
        <v>0.009989051350552725</v>
      </c>
      <c r="AW138" s="1">
        <v>0.007066128987291753</v>
      </c>
      <c r="AX138" s="1">
        <v>-0.003641338876526845</v>
      </c>
      <c r="AY138" s="1">
        <v>-0.007419229203585842</v>
      </c>
      <c r="AZ138" s="1">
        <v>-0.01214324775235531</v>
      </c>
      <c r="BA138" s="1">
        <v>0.07690966665296606</v>
      </c>
      <c r="BB138" s="1">
        <v>-0.00385478903392078</v>
      </c>
      <c r="BC138" s="1">
        <v>0.003952045711112406</v>
      </c>
      <c r="BD138" s="1">
        <v>0.007343865684309447</v>
      </c>
      <c r="BE138" s="1">
        <v>0.004687894889205069</v>
      </c>
      <c r="BF138" s="1">
        <v>0.0007130682080933592</v>
      </c>
      <c r="BG138" s="1">
        <v>-0.001613450225362745</v>
      </c>
      <c r="BH138" s="1">
        <v>-0.003826398822368127</v>
      </c>
      <c r="BI138" s="1">
        <v>-0.002396986718416816</v>
      </c>
      <c r="BJ138" s="1">
        <v>-0.007682460888284504</v>
      </c>
      <c r="BK138" s="1">
        <v>0.009948892274179721</v>
      </c>
      <c r="BL138" s="1">
        <v>0.01029371388577016</v>
      </c>
      <c r="BM138" s="1">
        <v>0.009875999421714132</v>
      </c>
      <c r="BN138" s="1">
        <v>0.008109231982450948</v>
      </c>
      <c r="BO138" s="1">
        <v>-0.01297025696873033</v>
      </c>
      <c r="BP138" s="1">
        <v>0</v>
      </c>
      <c r="BQ138" s="1">
        <v>-0.02016352006120148</v>
      </c>
    </row>
    <row r="139" spans="1:69">
      <c r="A139" s="11">
        <v>43769</v>
      </c>
      <c r="B139" s="1">
        <v>0.06108112675084243</v>
      </c>
      <c r="C139" s="1">
        <v>0.01226527554064449</v>
      </c>
      <c r="D139" s="1">
        <v>0.01011238496281108</v>
      </c>
      <c r="E139" s="1">
        <v>0.0267287078336671</v>
      </c>
      <c r="F139" s="1">
        <v>0.004228699372481159</v>
      </c>
      <c r="G139" s="1">
        <v>-0.004761384090190002</v>
      </c>
      <c r="H139" s="1">
        <v>-0.003747961151739698</v>
      </c>
      <c r="I139" s="1">
        <v>0.01400683499284372</v>
      </c>
      <c r="J139" s="1">
        <v>0.02414727471380851</v>
      </c>
      <c r="K139" s="1">
        <v>-0.001870755268041036</v>
      </c>
      <c r="L139" s="1">
        <v>-0.02167284253879376</v>
      </c>
      <c r="M139" s="1">
        <v>0.005322962053116775</v>
      </c>
      <c r="N139" s="1">
        <v>-0.004844255147101628</v>
      </c>
      <c r="O139" s="1">
        <v>-0.0008823296452479257</v>
      </c>
      <c r="P139" s="1">
        <v>0.03208455228503104</v>
      </c>
      <c r="Q139" s="1">
        <v>0.004067228556882574</v>
      </c>
      <c r="R139" s="1">
        <v>-0.006951945734612885</v>
      </c>
      <c r="S139" s="1">
        <v>0.01753214666678238</v>
      </c>
      <c r="T139" s="1">
        <v>-0.04002913972846323</v>
      </c>
      <c r="U139" s="1">
        <v>-0.02342307640095564</v>
      </c>
      <c r="V139" s="1">
        <v>-0.003330729383431486</v>
      </c>
      <c r="W139" s="1">
        <v>-0.0002754708804090233</v>
      </c>
      <c r="X139" s="1">
        <v>0.002695452216910255</v>
      </c>
      <c r="Y139" s="1">
        <v>-0.0128298166929941</v>
      </c>
      <c r="Z139" s="1">
        <v>-0.0009355201252360112</v>
      </c>
      <c r="AA139" s="1">
        <v>-0.02698487603288913</v>
      </c>
      <c r="AB139" s="1">
        <v>0.0279203530160077</v>
      </c>
      <c r="AC139" s="1">
        <v>-0.01070190561052331</v>
      </c>
      <c r="AD139" s="1">
        <v>0.008455704330776692</v>
      </c>
      <c r="AE139" s="1">
        <v>-0.008503402752437217</v>
      </c>
      <c r="AF139" s="1">
        <v>-0.001620386077372471</v>
      </c>
      <c r="AG139" s="1">
        <v>0.003646808384632383</v>
      </c>
      <c r="AH139" s="1">
        <v>-0.007698841265281975</v>
      </c>
      <c r="AI139" s="1">
        <v>-0.006442547693359391</v>
      </c>
      <c r="AJ139" s="1">
        <v>-0.01388894787247164</v>
      </c>
      <c r="AK139" s="1">
        <v>-0.005176508179110195</v>
      </c>
      <c r="AL139" s="1">
        <v>-0.007675500530518131</v>
      </c>
      <c r="AM139" s="1">
        <v>-0.04449267445868654</v>
      </c>
      <c r="AN139" s="1">
        <v>0.01080161856671613</v>
      </c>
      <c r="AO139" s="1">
        <v>0.01806105655502988</v>
      </c>
      <c r="AP139" s="1">
        <v>-0.007996771785089729</v>
      </c>
      <c r="AQ139" s="1">
        <v>-0.008574785842122679</v>
      </c>
      <c r="AR139" s="1">
        <v>-0.002103651582306076</v>
      </c>
      <c r="AS139" s="1">
        <v>-0.01386175459156291</v>
      </c>
      <c r="AT139" s="1">
        <v>-0.01731161852474394</v>
      </c>
      <c r="AU139" s="1">
        <v>-0.004518603029726842</v>
      </c>
      <c r="AV139" s="1">
        <v>-0.0009784141902237087</v>
      </c>
      <c r="AW139" s="1">
        <v>-0.002858646011246746</v>
      </c>
      <c r="AX139" s="1">
        <v>-0.007106728433899479</v>
      </c>
      <c r="AY139" s="1">
        <v>-0.01267478112189468</v>
      </c>
      <c r="AZ139" s="1">
        <v>-0.01044866394176136</v>
      </c>
      <c r="BA139" s="1">
        <v>0.004003201599597661</v>
      </c>
      <c r="BB139" s="1">
        <v>-0.001934820487179856</v>
      </c>
      <c r="BC139" s="1">
        <v>-0.01722156871842595</v>
      </c>
      <c r="BD139" s="1">
        <v>-0.03001941988186729</v>
      </c>
      <c r="BE139" s="1">
        <v>-0.0002915539011875135</v>
      </c>
      <c r="BF139" s="1">
        <v>0.04382425861220041</v>
      </c>
      <c r="BG139" s="1">
        <v>-0.01505480736069498</v>
      </c>
      <c r="BH139" s="1">
        <v>-0.0002857299073112385</v>
      </c>
      <c r="BI139" s="1">
        <v>-0.007688604109479469</v>
      </c>
      <c r="BJ139" s="1">
        <v>-0.02955257483253126</v>
      </c>
      <c r="BK139" s="1">
        <v>-0.008241845901199918</v>
      </c>
      <c r="BL139" s="1">
        <v>-0.03661186893734691</v>
      </c>
      <c r="BM139" s="1">
        <v>0.00144275113220238</v>
      </c>
      <c r="BN139" s="1">
        <v>-0.007112409299317446</v>
      </c>
      <c r="BO139" s="1">
        <v>-0.01387859798463642</v>
      </c>
      <c r="BP139" s="1">
        <v>0</v>
      </c>
      <c r="BQ139" s="1">
        <v>-0.05951056431013058</v>
      </c>
    </row>
    <row r="140" spans="1:69">
      <c r="A140" s="11">
        <v>43770</v>
      </c>
      <c r="B140" s="1">
        <v>0</v>
      </c>
      <c r="C140" s="1">
        <v>0</v>
      </c>
      <c r="D140" s="1">
        <v>0</v>
      </c>
      <c r="E140" s="1">
        <v>0</v>
      </c>
      <c r="F140" s="1">
        <v>0</v>
      </c>
      <c r="G140" s="1">
        <v>-0.0113621366934159</v>
      </c>
      <c r="H140" s="1">
        <v>0.00846498636506543</v>
      </c>
      <c r="I140" s="1">
        <v>-0.00488629136913199</v>
      </c>
      <c r="J140" s="1">
        <v>0.02829351829761739</v>
      </c>
      <c r="K140" s="1">
        <v>0.008318962677863917</v>
      </c>
      <c r="L140" s="1">
        <v>0.02249931553258588</v>
      </c>
      <c r="M140" s="1">
        <v>0.002773586216226587</v>
      </c>
      <c r="N140" s="1">
        <v>-0.001188608463545182</v>
      </c>
      <c r="O140" s="1">
        <v>0.01030312570706204</v>
      </c>
      <c r="P140" s="1">
        <v>0.01036234810248304</v>
      </c>
      <c r="Q140" s="1">
        <v>0</v>
      </c>
      <c r="R140" s="1">
        <v>-0.003432981833450199</v>
      </c>
      <c r="S140" s="1">
        <v>0.004758716385872441</v>
      </c>
      <c r="T140" s="1">
        <v>-0.00758137615347465</v>
      </c>
      <c r="U140" s="1">
        <v>-0.007473065124146694</v>
      </c>
      <c r="V140" s="1">
        <v>0</v>
      </c>
      <c r="W140" s="1">
        <v>0.004041469651065333</v>
      </c>
      <c r="X140" s="1">
        <v>0.03046584061558955</v>
      </c>
      <c r="Y140" s="1">
        <v>0.10507594198723</v>
      </c>
      <c r="Z140" s="1">
        <v>0.01081650764804243</v>
      </c>
      <c r="AA140" s="1">
        <v>0.007573281862452097</v>
      </c>
      <c r="AB140" s="1">
        <v>0.00218534695294359</v>
      </c>
      <c r="AC140" s="1">
        <v>0</v>
      </c>
      <c r="AD140" s="1">
        <v>0</v>
      </c>
      <c r="AE140" s="1">
        <v>0.009948468196504745</v>
      </c>
      <c r="AF140" s="1">
        <v>0</v>
      </c>
      <c r="AG140" s="1">
        <v>0</v>
      </c>
      <c r="AH140" s="1">
        <v>-0.005137491607342892</v>
      </c>
      <c r="AI140" s="1">
        <v>0.02305484357523047</v>
      </c>
      <c r="AJ140" s="1">
        <v>0.00897901565883763</v>
      </c>
      <c r="AK140" s="1">
        <v>0.006610473338565681</v>
      </c>
      <c r="AL140" s="1">
        <v>-0.01752583226208571</v>
      </c>
      <c r="AM140" s="1">
        <v>0.006938015925738172</v>
      </c>
      <c r="AN140" s="1">
        <v>0.01004470193471496</v>
      </c>
      <c r="AO140" s="1">
        <v>0.01027916140590746</v>
      </c>
      <c r="AP140" s="1">
        <v>0.02226464959438745</v>
      </c>
      <c r="AQ140" s="1">
        <v>0.002441396301670284</v>
      </c>
      <c r="AR140" s="1">
        <v>0.0268317947372787</v>
      </c>
      <c r="AS140" s="1">
        <v>-0.002087631244112931</v>
      </c>
      <c r="AT140" s="1">
        <v>0</v>
      </c>
      <c r="AU140" s="1">
        <v>-0.0009929964506993905</v>
      </c>
      <c r="AV140" s="1">
        <v>0.01287344344453767</v>
      </c>
      <c r="AW140" s="1">
        <v>0.0005212864694064123</v>
      </c>
      <c r="AX140" s="1">
        <v>0.0143830441833237</v>
      </c>
      <c r="AY140" s="1">
        <v>0.02007903644673092</v>
      </c>
      <c r="AZ140" s="1">
        <v>0.02795025939454598</v>
      </c>
      <c r="BA140" s="1">
        <v>0</v>
      </c>
      <c r="BB140" s="1">
        <v>0.003230843648515558</v>
      </c>
      <c r="BC140" s="1">
        <v>0.01935906148591271</v>
      </c>
      <c r="BD140" s="1">
        <v>0</v>
      </c>
      <c r="BE140" s="1">
        <v>-0.007292986227090736</v>
      </c>
      <c r="BF140" s="1">
        <v>0.01820455666437915</v>
      </c>
      <c r="BG140" s="1">
        <v>0.0101034515284224</v>
      </c>
      <c r="BH140" s="1">
        <v>-0.005112447684490151</v>
      </c>
      <c r="BI140" s="1">
        <v>0.02372880291380075</v>
      </c>
      <c r="BJ140" s="1">
        <v>-0.0001715345793685819</v>
      </c>
      <c r="BK140" s="1">
        <v>-0.001938908638259074</v>
      </c>
      <c r="BL140" s="1">
        <v>0.01790871644462366</v>
      </c>
      <c r="BM140" s="1">
        <v>5.342712611855482E-05</v>
      </c>
      <c r="BN140" s="1">
        <v>0.003069991069539091</v>
      </c>
      <c r="BO140" s="1">
        <v>0</v>
      </c>
      <c r="BP140" s="1">
        <v>0</v>
      </c>
      <c r="BQ140" s="1">
        <v>0.0218805797843602</v>
      </c>
    </row>
    <row r="141" spans="1:69">
      <c r="A141" s="11">
        <v>43772</v>
      </c>
      <c r="B141" s="1">
        <v>0.004245241888928719</v>
      </c>
      <c r="C141" s="1">
        <v>0.002168976708282644</v>
      </c>
      <c r="D141" s="1">
        <v>0.04616240180081954</v>
      </c>
      <c r="E141" s="1">
        <v>-0.0005659630261101167</v>
      </c>
      <c r="F141" s="1">
        <v>0.01231219068397538</v>
      </c>
      <c r="G141" s="1">
        <v>0</v>
      </c>
      <c r="H141" s="1">
        <v>0</v>
      </c>
      <c r="I141" s="1">
        <v>0</v>
      </c>
      <c r="J141" s="1">
        <v>0</v>
      </c>
      <c r="K141" s="1">
        <v>0</v>
      </c>
      <c r="L141" s="1">
        <v>0</v>
      </c>
      <c r="M141" s="1">
        <v>0</v>
      </c>
      <c r="N141" s="1">
        <v>0</v>
      </c>
      <c r="O141" s="1">
        <v>0</v>
      </c>
      <c r="P141" s="1">
        <v>0</v>
      </c>
      <c r="Q141" s="1">
        <v>-0.002558356577539</v>
      </c>
      <c r="R141" s="1">
        <v>0</v>
      </c>
      <c r="S141" s="1">
        <v>0</v>
      </c>
      <c r="T141" s="1">
        <v>0</v>
      </c>
      <c r="U141" s="1">
        <v>0</v>
      </c>
      <c r="V141" s="1">
        <v>0.01782334530984242</v>
      </c>
      <c r="W141" s="1">
        <v>0</v>
      </c>
      <c r="X141" s="1">
        <v>0</v>
      </c>
      <c r="Y141" s="1">
        <v>0</v>
      </c>
      <c r="Z141" s="1">
        <v>0</v>
      </c>
      <c r="AA141" s="1">
        <v>0</v>
      </c>
      <c r="AB141" s="1">
        <v>0</v>
      </c>
      <c r="AC141" s="1">
        <v>0.003736589387117295</v>
      </c>
      <c r="AD141" s="1">
        <v>-0.002983052704930711</v>
      </c>
      <c r="AE141" s="1">
        <v>0</v>
      </c>
      <c r="AF141" s="1">
        <v>0.01785324252048692</v>
      </c>
      <c r="AG141" s="1">
        <v>0.03052323171754567</v>
      </c>
      <c r="AH141" s="1">
        <v>0</v>
      </c>
      <c r="AI141" s="1">
        <v>0</v>
      </c>
      <c r="AJ141" s="1">
        <v>0</v>
      </c>
      <c r="AK141" s="1">
        <v>0</v>
      </c>
      <c r="AL141" s="1">
        <v>0</v>
      </c>
      <c r="AM141" s="1">
        <v>0</v>
      </c>
      <c r="AN141" s="1">
        <v>0</v>
      </c>
      <c r="AO141" s="1">
        <v>0</v>
      </c>
      <c r="AP141" s="1">
        <v>0</v>
      </c>
      <c r="AQ141" s="1">
        <v>0</v>
      </c>
      <c r="AR141" s="1">
        <v>0</v>
      </c>
      <c r="AS141" s="1">
        <v>0</v>
      </c>
      <c r="AT141" s="1">
        <v>0.01347157910813435</v>
      </c>
      <c r="AU141" s="1">
        <v>0</v>
      </c>
      <c r="AV141" s="1">
        <v>0</v>
      </c>
      <c r="AW141" s="1">
        <v>0</v>
      </c>
      <c r="AX141" s="1">
        <v>0</v>
      </c>
      <c r="AY141" s="1">
        <v>0</v>
      </c>
      <c r="AZ141" s="1">
        <v>0</v>
      </c>
      <c r="BA141" s="1">
        <v>0.002232982042753573</v>
      </c>
      <c r="BB141" s="1">
        <v>0</v>
      </c>
      <c r="BC141" s="1">
        <v>0</v>
      </c>
      <c r="BD141" s="1">
        <v>-0.003746482510909144</v>
      </c>
      <c r="BE141" s="1">
        <v>0</v>
      </c>
      <c r="BF141" s="1">
        <v>0</v>
      </c>
      <c r="BG141" s="1">
        <v>0</v>
      </c>
      <c r="BH141" s="1">
        <v>0</v>
      </c>
      <c r="BI141" s="1">
        <v>0</v>
      </c>
      <c r="BJ141" s="1">
        <v>0</v>
      </c>
      <c r="BK141" s="1">
        <v>0</v>
      </c>
      <c r="BL141" s="1">
        <v>0</v>
      </c>
      <c r="BM141" s="1">
        <v>0</v>
      </c>
      <c r="BN141" s="1">
        <v>0</v>
      </c>
      <c r="BO141" s="1">
        <v>0</v>
      </c>
      <c r="BP141" s="1">
        <v>0</v>
      </c>
      <c r="BQ141" s="1">
        <v>0</v>
      </c>
    </row>
    <row r="142" spans="1:69">
      <c r="A142" s="11">
        <v>43773</v>
      </c>
      <c r="B142" s="1">
        <v>0.004227156401855447</v>
      </c>
      <c r="C142" s="1">
        <v>0.002164400748625006</v>
      </c>
      <c r="D142" s="1">
        <v>0.02578411092396382</v>
      </c>
      <c r="E142" s="1">
        <v>-0.003397464883098</v>
      </c>
      <c r="F142" s="1">
        <v>-0.0004916909378450685</v>
      </c>
      <c r="G142" s="1">
        <v>-0.005322954528712454</v>
      </c>
      <c r="H142" s="1">
        <v>-0.002984509100955046</v>
      </c>
      <c r="I142" s="1">
        <v>0.005571123413070644</v>
      </c>
      <c r="J142" s="1">
        <v>0.0401261550693599</v>
      </c>
      <c r="K142" s="1">
        <v>0.007379573116068405</v>
      </c>
      <c r="L142" s="1">
        <v>0.06194987924916018</v>
      </c>
      <c r="M142" s="1">
        <v>-0.01382927964337322</v>
      </c>
      <c r="N142" s="1">
        <v>0.01830440669072719</v>
      </c>
      <c r="O142" s="1">
        <v>-0.02039624824914243</v>
      </c>
      <c r="P142" s="1">
        <v>-0.001332633349720225</v>
      </c>
      <c r="Q142" s="1">
        <v>-0.0005343800583397229</v>
      </c>
      <c r="R142" s="1">
        <v>0.00246531377182202</v>
      </c>
      <c r="S142" s="1">
        <v>0.01371892519349305</v>
      </c>
      <c r="T142" s="1">
        <v>-0.01680677832073296</v>
      </c>
      <c r="U142" s="1">
        <v>0.02179909824830562</v>
      </c>
      <c r="V142" s="1">
        <v>-0.03152021230543778</v>
      </c>
      <c r="W142" s="1">
        <v>-0.002744446336690021</v>
      </c>
      <c r="X142" s="1">
        <v>-0.005721608451636606</v>
      </c>
      <c r="Y142" s="1">
        <v>0.01952741641858391</v>
      </c>
      <c r="Z142" s="1">
        <v>0.01384107314902239</v>
      </c>
      <c r="AA142" s="1">
        <v>-0.002434833868197095</v>
      </c>
      <c r="AB142" s="1">
        <v>0.007165241069700512</v>
      </c>
      <c r="AC142" s="1">
        <v>0.002639861485318695</v>
      </c>
      <c r="AD142" s="1">
        <v>0.002223749763814897</v>
      </c>
      <c r="AE142" s="1">
        <v>0.01222829180466256</v>
      </c>
      <c r="AF142" s="1">
        <v>-0.00446470859367698</v>
      </c>
      <c r="AG142" s="1">
        <v>-0.01861772348816493</v>
      </c>
      <c r="AH142" s="1">
        <v>-0.002212922789648353</v>
      </c>
      <c r="AI142" s="1">
        <v>0.007981249252154488</v>
      </c>
      <c r="AJ142" s="1">
        <v>0.008375505503400271</v>
      </c>
      <c r="AK142" s="1">
        <v>-0.01236907506066454</v>
      </c>
      <c r="AL142" s="1">
        <v>-0.02097766038493298</v>
      </c>
      <c r="AM142" s="1">
        <v>0.003047511909619161</v>
      </c>
      <c r="AN142" s="1">
        <v>0.01644608482949117</v>
      </c>
      <c r="AO142" s="1">
        <v>0.005681262944200904</v>
      </c>
      <c r="AP142" s="1">
        <v>0.03529856205083548</v>
      </c>
      <c r="AQ142" s="1">
        <v>0.005775125143555826</v>
      </c>
      <c r="AR142" s="1">
        <v>0.02065585496160915</v>
      </c>
      <c r="AS142" s="1">
        <v>0.02109406172890727</v>
      </c>
      <c r="AT142" s="1">
        <v>-0.003578841122672594</v>
      </c>
      <c r="AU142" s="1">
        <v>-0.03254487812161977</v>
      </c>
      <c r="AV142" s="1">
        <v>0.06278915104144311</v>
      </c>
      <c r="AW142" s="1">
        <v>-0.009377331029315816</v>
      </c>
      <c r="AX142" s="1">
        <v>0.008064074436712421</v>
      </c>
      <c r="AY142" s="1">
        <v>0.01645711608960365</v>
      </c>
      <c r="AZ142" s="1">
        <v>0.02658614977776219</v>
      </c>
      <c r="BA142" s="1">
        <v>0.01591342510571581</v>
      </c>
      <c r="BB142" s="1">
        <v>0.004831047626165486</v>
      </c>
      <c r="BC142" s="1">
        <v>0.01948269414699277</v>
      </c>
      <c r="BD142" s="1">
        <v>0.003555354486755258</v>
      </c>
      <c r="BE142" s="1">
        <v>-0.00558313840585356</v>
      </c>
      <c r="BF142" s="1">
        <v>-0.006369423493471582</v>
      </c>
      <c r="BG142" s="1">
        <v>0.01333671696792527</v>
      </c>
      <c r="BH142" s="1">
        <v>0.01327762689323264</v>
      </c>
      <c r="BI142" s="1">
        <v>-0.1892147642141687</v>
      </c>
      <c r="BJ142" s="1">
        <v>0.0175024744557164</v>
      </c>
      <c r="BK142" s="1">
        <v>-0.003806404741657388</v>
      </c>
      <c r="BL142" s="1">
        <v>0.005956920686001954</v>
      </c>
      <c r="BM142" s="1">
        <v>-0.01830229329604005</v>
      </c>
      <c r="BN142" s="1">
        <v>-0.0004250675157302375</v>
      </c>
      <c r="BO142" s="1">
        <v>0.01033085097708142</v>
      </c>
      <c r="BP142" s="1">
        <v>0</v>
      </c>
      <c r="BQ142" s="1">
        <v>0.03356479573164517</v>
      </c>
    </row>
    <row r="143" spans="1:69">
      <c r="A143" s="11">
        <v>43774</v>
      </c>
      <c r="B143" s="1">
        <v>0.007577117091094321</v>
      </c>
      <c r="C143" s="1">
        <v>-0.01228775964264694</v>
      </c>
      <c r="D143" s="1">
        <v>-0.0188649201232689</v>
      </c>
      <c r="E143" s="1">
        <v>-0.02045457831859387</v>
      </c>
      <c r="F143" s="1">
        <v>-0.005004242014131188</v>
      </c>
      <c r="G143" s="1">
        <v>0.001459483636499614</v>
      </c>
      <c r="H143" s="1">
        <v>-0.009541599750587548</v>
      </c>
      <c r="I143" s="1">
        <v>-0.006103696208880849</v>
      </c>
      <c r="J143" s="1">
        <v>-0.003857795153389909</v>
      </c>
      <c r="K143" s="1">
        <v>-0.00163464676647207</v>
      </c>
      <c r="L143" s="1">
        <v>0.007650515329841623</v>
      </c>
      <c r="M143" s="1">
        <v>0.005099150591946877</v>
      </c>
      <c r="N143" s="1">
        <v>0.01285545955372225</v>
      </c>
      <c r="O143" s="1">
        <v>0.0246877281984863</v>
      </c>
      <c r="P143" s="1">
        <v>0.005802264967480264</v>
      </c>
      <c r="Q143" s="1">
        <v>0.0275876828397279</v>
      </c>
      <c r="R143" s="1">
        <v>0.007951032182939244</v>
      </c>
      <c r="S143" s="1">
        <v>-0.002416836947692347</v>
      </c>
      <c r="T143" s="1">
        <v>-0.003108013571612833</v>
      </c>
      <c r="U143" s="1">
        <v>0.005403728543782904</v>
      </c>
      <c r="V143" s="1">
        <v>-0.01197889531781582</v>
      </c>
      <c r="W143" s="1">
        <v>-0.01210897779063069</v>
      </c>
      <c r="X143" s="1">
        <v>0.01054727152758628</v>
      </c>
      <c r="Y143" s="1">
        <v>-0.002720706480761281</v>
      </c>
      <c r="Z143" s="1">
        <v>0.0005111588843926818</v>
      </c>
      <c r="AA143" s="1">
        <v>-0.009975567871672975</v>
      </c>
      <c r="AB143" s="1">
        <v>0.002474423809794457</v>
      </c>
      <c r="AC143" s="1">
        <v>-0.008762911642541837</v>
      </c>
      <c r="AD143" s="1">
        <v>0.01420040029344039</v>
      </c>
      <c r="AE143" s="1">
        <v>0.003188148517266898</v>
      </c>
      <c r="AF143" s="1">
        <v>0.02637477487406126</v>
      </c>
      <c r="AG143" s="1">
        <v>0.02371371797075517</v>
      </c>
      <c r="AH143" s="1">
        <v>-0.006337070456227223</v>
      </c>
      <c r="AI143" s="1">
        <v>0.002173541261360157</v>
      </c>
      <c r="AJ143" s="1">
        <v>0.005191173435155738</v>
      </c>
      <c r="AK143" s="1">
        <v>-0.002269986672399971</v>
      </c>
      <c r="AL143" s="1">
        <v>-0.0108916909414839</v>
      </c>
      <c r="AM143" s="1">
        <v>0.01136064260266179</v>
      </c>
      <c r="AN143" s="1">
        <v>0.0166000036206766</v>
      </c>
      <c r="AO143" s="1">
        <v>-0.002054200359371428</v>
      </c>
      <c r="AP143" s="1">
        <v>0.03735956906699345</v>
      </c>
      <c r="AQ143" s="1">
        <v>-0.0006225323464221777</v>
      </c>
      <c r="AR143" s="1">
        <v>0.01298382757614269</v>
      </c>
      <c r="AS143" s="1">
        <v>-0.01649247699875245</v>
      </c>
      <c r="AT143" s="1">
        <v>0.004104692514551811</v>
      </c>
      <c r="AU143" s="1">
        <v>-0.008277903715325441</v>
      </c>
      <c r="AV143" s="1">
        <v>-0.04445601927635112</v>
      </c>
      <c r="AW143" s="1">
        <v>-0.01446247463783834</v>
      </c>
      <c r="AX143" s="1">
        <v>0.00679959157693677</v>
      </c>
      <c r="AY143" s="1">
        <v>-0.02592597821892151</v>
      </c>
      <c r="AZ143" s="1">
        <v>0.01236032724875358</v>
      </c>
      <c r="BA143" s="1">
        <v>-0.005169284741344704</v>
      </c>
      <c r="BB143" s="1">
        <v>0.04262810492988556</v>
      </c>
      <c r="BC143" s="1">
        <v>0.005781397193681537</v>
      </c>
      <c r="BD143" s="1">
        <v>-0.005995828868059383</v>
      </c>
      <c r="BE143" s="1">
        <v>0.002068510680343305</v>
      </c>
      <c r="BF143" s="1">
        <v>-0.01315787441563321</v>
      </c>
      <c r="BG143" s="1">
        <v>0.005062271081649472</v>
      </c>
      <c r="BH143" s="1">
        <v>-0.0007874639488315571</v>
      </c>
      <c r="BI143" s="1">
        <v>0.04434073838653885</v>
      </c>
      <c r="BJ143" s="1">
        <v>0.03469790312756604</v>
      </c>
      <c r="BK143" s="1">
        <v>-0.003781102987200136</v>
      </c>
      <c r="BL143" s="1">
        <v>-0.03132963702824809</v>
      </c>
      <c r="BM143" s="1">
        <v>-0.01027269041848167</v>
      </c>
      <c r="BN143" s="1">
        <v>0.01097218214088058</v>
      </c>
      <c r="BO143" s="1">
        <v>0.009039478745106466</v>
      </c>
      <c r="BP143" s="1">
        <v>0</v>
      </c>
      <c r="BQ143" s="1">
        <v>0.04479285684059064</v>
      </c>
    </row>
    <row r="144" spans="1:69">
      <c r="A144" s="11">
        <v>43775</v>
      </c>
      <c r="B144" s="1">
        <v>-0.005681817789886079</v>
      </c>
      <c r="C144" s="1">
        <v>0.004071371460858675</v>
      </c>
      <c r="D144" s="1">
        <v>0.03005641920186553</v>
      </c>
      <c r="E144" s="1">
        <v>0.01276101828477905</v>
      </c>
      <c r="F144" s="1">
        <v>0.007016015891154082</v>
      </c>
      <c r="G144" s="1">
        <v>0.009472866802344493</v>
      </c>
      <c r="H144" s="1">
        <v>0.01435583213460223</v>
      </c>
      <c r="I144" s="1">
        <v>0.01048750475256965</v>
      </c>
      <c r="J144" s="1">
        <v>-0.006085787314438429</v>
      </c>
      <c r="K144" s="1">
        <v>-0.003296920048778351</v>
      </c>
      <c r="L144" s="1">
        <v>-0.01043979103373782</v>
      </c>
      <c r="M144" s="1">
        <v>0.02714372471316384</v>
      </c>
      <c r="N144" s="1">
        <v>0.011868151989612</v>
      </c>
      <c r="O144" s="1">
        <v>0.02670520143026622</v>
      </c>
      <c r="P144" s="1">
        <v>-0.003115275710073862</v>
      </c>
      <c r="Q144" s="1">
        <v>-0.01831416988523804</v>
      </c>
      <c r="R144" s="1">
        <v>0.007988573978030322</v>
      </c>
      <c r="S144" s="1">
        <v>0.005491072270229269</v>
      </c>
      <c r="T144" s="1">
        <v>0.01831625537095016</v>
      </c>
      <c r="U144" s="1">
        <v>-0.0007678121719904007</v>
      </c>
      <c r="V144" s="1">
        <v>-0.01475450563998859</v>
      </c>
      <c r="W144" s="1">
        <v>0.01123594629994562</v>
      </c>
      <c r="X144" s="1">
        <v>0.02804031984011091</v>
      </c>
      <c r="Y144" s="1">
        <v>0.01604106502656322</v>
      </c>
      <c r="Z144" s="1">
        <v>-0.0001780938011074484</v>
      </c>
      <c r="AA144" s="1">
        <v>-0.0007504905431161557</v>
      </c>
      <c r="AB144" s="1">
        <v>0.01141629352328932</v>
      </c>
      <c r="AC144" s="1">
        <v>0.0004351613099944363</v>
      </c>
      <c r="AD144" s="1">
        <v>0.004972237011345637</v>
      </c>
      <c r="AE144" s="1">
        <v>0.0003341407443129274</v>
      </c>
      <c r="AF144" s="1">
        <v>-0.003953373170955454</v>
      </c>
      <c r="AG144" s="1">
        <v>0.01073985831330071</v>
      </c>
      <c r="AH144" s="1">
        <v>0.01100116593538925</v>
      </c>
      <c r="AI144" s="1">
        <v>0.001549245570123814</v>
      </c>
      <c r="AJ144" s="1">
        <v>-0.01170595371917382</v>
      </c>
      <c r="AK144" s="1">
        <v>0.01648705241616133</v>
      </c>
      <c r="AL144" s="1">
        <v>0.03293202261950245</v>
      </c>
      <c r="AM144" s="1">
        <v>-0.01423715220283828</v>
      </c>
      <c r="AN144" s="1">
        <v>0.004547354755561672</v>
      </c>
      <c r="AO144" s="1">
        <v>-0.0142548588310788</v>
      </c>
      <c r="AP144" s="1">
        <v>-0.05000001073944904</v>
      </c>
      <c r="AQ144" s="1">
        <v>-0.002769005016083459</v>
      </c>
      <c r="AR144" s="1">
        <v>0.0004212364909599309</v>
      </c>
      <c r="AS144" s="1">
        <v>0.001944233451262267</v>
      </c>
      <c r="AT144" s="1">
        <v>0.0270823339763302</v>
      </c>
      <c r="AU144" s="1">
        <v>0.0182626553722125</v>
      </c>
      <c r="AV144" s="1">
        <v>0.01792266919543928</v>
      </c>
      <c r="AW144" s="1">
        <v>0.00346864238630995</v>
      </c>
      <c r="AX144" s="1">
        <v>0.004502519978024866</v>
      </c>
      <c r="AY144" s="1">
        <v>-0.01629565350996498</v>
      </c>
      <c r="AZ144" s="1">
        <v>-0.008139671856530417</v>
      </c>
      <c r="BA144" s="1">
        <v>0.001889489397553179</v>
      </c>
      <c r="BB144" s="1">
        <v>-0.0009221141437485425</v>
      </c>
      <c r="BC144" s="1">
        <v>-0.000638797436308125</v>
      </c>
      <c r="BD144" s="1">
        <v>-0.001324881860148563</v>
      </c>
      <c r="BE144" s="1">
        <v>0.006192907324191532</v>
      </c>
      <c r="BF144" s="1">
        <v>0.01606841780181623</v>
      </c>
      <c r="BG144" s="1">
        <v>0.007806394419132445</v>
      </c>
      <c r="BH144" s="1">
        <v>0.02950627108033688</v>
      </c>
      <c r="BI144" s="1">
        <v>0.0150838247775249</v>
      </c>
      <c r="BJ144" s="1">
        <v>-0.00582671618633479</v>
      </c>
      <c r="BK144" s="1">
        <v>0.0008787890213406424</v>
      </c>
      <c r="BL144" s="1">
        <v>0.001208511775560028</v>
      </c>
      <c r="BM144" s="1">
        <v>0.008896716343530509</v>
      </c>
      <c r="BN144" s="1">
        <v>0.005384533845694373</v>
      </c>
      <c r="BO144" s="1">
        <v>0.00646229973089385</v>
      </c>
      <c r="BP144" s="1">
        <v>-0.009009043946258566</v>
      </c>
      <c r="BQ144" s="1">
        <v>-0.02786711908272987</v>
      </c>
    </row>
    <row r="145" spans="1:69">
      <c r="A145" s="11">
        <v>43776</v>
      </c>
      <c r="B145" s="1">
        <v>0.002016708642696097</v>
      </c>
      <c r="C145" s="1">
        <v>0.01066304700050158</v>
      </c>
      <c r="D145" s="1">
        <v>-0.002769173844198392</v>
      </c>
      <c r="E145" s="1">
        <v>0.002290901407486556</v>
      </c>
      <c r="F145" s="1">
        <v>0.00302150039604232</v>
      </c>
      <c r="G145" s="1">
        <v>0.003248450379908396</v>
      </c>
      <c r="H145" s="1">
        <v>0.008379940541775044</v>
      </c>
      <c r="I145" s="1">
        <v>0.007199702550956921</v>
      </c>
      <c r="J145" s="1">
        <v>0.009741120822386318</v>
      </c>
      <c r="K145" s="1">
        <v>-0.004215398090435696</v>
      </c>
      <c r="L145" s="1">
        <v>-0.000319641901221579</v>
      </c>
      <c r="M145" s="1">
        <v>-0.005680488974920461</v>
      </c>
      <c r="N145" s="1">
        <v>0.01357515177175461</v>
      </c>
      <c r="O145" s="1">
        <v>0.002544530649631671</v>
      </c>
      <c r="P145" s="1">
        <v>-0.03385209320504723</v>
      </c>
      <c r="Q145" s="1">
        <v>-0.01865596711486983</v>
      </c>
      <c r="R145" s="1">
        <v>0.01207012686018905</v>
      </c>
      <c r="S145" s="1">
        <v>0.01236740068512132</v>
      </c>
      <c r="T145" s="1">
        <v>0.0007655970772824094</v>
      </c>
      <c r="U145" s="1">
        <v>0.007579244337390989</v>
      </c>
      <c r="V145" s="1">
        <v>0.007081376696300268</v>
      </c>
      <c r="W145" s="1">
        <v>-0.02598716061892958</v>
      </c>
      <c r="X145" s="1">
        <v>0.02988514050033175</v>
      </c>
      <c r="Y145" s="1">
        <v>0.01138437848467277</v>
      </c>
      <c r="Z145" s="1">
        <v>0.01320644842746344</v>
      </c>
      <c r="AA145" s="1">
        <v>0.01866554377907259</v>
      </c>
      <c r="AB145" s="1">
        <v>-0.0003051086246015355</v>
      </c>
      <c r="AC145" s="1">
        <v>0.001306181203227785</v>
      </c>
      <c r="AD145" s="1">
        <v>-0.006768367095480121</v>
      </c>
      <c r="AE145" s="1">
        <v>0.004514335895832611</v>
      </c>
      <c r="AF145" s="1">
        <v>0.02245663131298281</v>
      </c>
      <c r="AG145" s="1">
        <v>-0.01597320324846974</v>
      </c>
      <c r="AH145" s="1">
        <v>0.001839852177830004</v>
      </c>
      <c r="AI145" s="1">
        <v>0.005413583950221401</v>
      </c>
      <c r="AJ145" s="1">
        <v>-0.003657920412167392</v>
      </c>
      <c r="AK145" s="1">
        <v>-0.002738561560737818</v>
      </c>
      <c r="AL145" s="1">
        <v>0.01036167068913185</v>
      </c>
      <c r="AM145" s="1">
        <v>-0.003312574479347186</v>
      </c>
      <c r="AN145" s="1">
        <v>0.009053366057906631</v>
      </c>
      <c r="AO145" s="1">
        <v>-0.005899268414562009</v>
      </c>
      <c r="AP145" s="1">
        <v>-0.02870824323186727</v>
      </c>
      <c r="AQ145" s="1">
        <v>0.001388292340463559</v>
      </c>
      <c r="AR145" s="1">
        <v>0.00348873240941594</v>
      </c>
      <c r="AS145" s="1">
        <v>0.003395859173097149</v>
      </c>
      <c r="AT145" s="1">
        <v>-0.001990060949295769</v>
      </c>
      <c r="AU145" s="1">
        <v>-0.001715077876539128</v>
      </c>
      <c r="AV145" s="1">
        <v>0.002739781724888424</v>
      </c>
      <c r="AW145" s="1">
        <v>-0.009127469969035462</v>
      </c>
      <c r="AX145" s="1">
        <v>0.008964566233933269</v>
      </c>
      <c r="AY145" s="1">
        <v>0.01424630863187293</v>
      </c>
      <c r="AZ145" s="1">
        <v>-0.008792418779663858</v>
      </c>
      <c r="BA145" s="1">
        <v>-0.007229186213411287</v>
      </c>
      <c r="BB145" s="1">
        <v>0.003692356743444591</v>
      </c>
      <c r="BC145" s="1">
        <v>-0.000958682038495362</v>
      </c>
      <c r="BD145" s="1">
        <v>-0.02541767497204206</v>
      </c>
      <c r="BE145" s="1">
        <v>-0.0008792646511218694</v>
      </c>
      <c r="BF145" s="1">
        <v>-0.01401973921779032</v>
      </c>
      <c r="BG145" s="1">
        <v>0.00266544798794488</v>
      </c>
      <c r="BH145" s="1">
        <v>0.02743587753370669</v>
      </c>
      <c r="BI145" s="1">
        <v>-0.03192074415358803</v>
      </c>
      <c r="BJ145" s="1">
        <v>-0.0009016812809953256</v>
      </c>
      <c r="BK145" s="1">
        <v>0.02371079767991624</v>
      </c>
      <c r="BL145" s="1">
        <v>0.0010649193467136</v>
      </c>
      <c r="BM145" s="1">
        <v>-0.005878698116421055</v>
      </c>
      <c r="BN145" s="1">
        <v>0.006108807145146056</v>
      </c>
      <c r="BO145" s="1">
        <v>0.01021452290367519</v>
      </c>
      <c r="BP145" s="1">
        <v>0.009090944666269918</v>
      </c>
      <c r="BQ145" s="1">
        <v>0.06174199994939844</v>
      </c>
    </row>
    <row r="146" spans="1:69">
      <c r="A146" s="11">
        <v>43777</v>
      </c>
      <c r="B146" s="1">
        <v>0</v>
      </c>
      <c r="C146" s="1">
        <v>0</v>
      </c>
      <c r="D146" s="1">
        <v>0</v>
      </c>
      <c r="E146" s="1">
        <v>0</v>
      </c>
      <c r="F146" s="1">
        <v>0</v>
      </c>
      <c r="G146" s="1">
        <v>0.004196885847180587</v>
      </c>
      <c r="H146" s="1">
        <v>-0.0001848237773736106</v>
      </c>
      <c r="I146" s="1">
        <v>0.004362986330050722</v>
      </c>
      <c r="J146" s="1">
        <v>0.0002756928491458588</v>
      </c>
      <c r="K146" s="1">
        <v>-0.001297449268496287</v>
      </c>
      <c r="L146" s="1">
        <v>-0.0006412361274631406</v>
      </c>
      <c r="M146" s="1">
        <v>-0.003974156898626569</v>
      </c>
      <c r="N146" s="1">
        <v>0.002678667042700145</v>
      </c>
      <c r="O146" s="1">
        <v>-0.02171462737452212</v>
      </c>
      <c r="P146" s="1">
        <v>-0.0008383752418371637</v>
      </c>
      <c r="Q146" s="1">
        <v>0</v>
      </c>
      <c r="R146" s="1">
        <v>-0.00848602186409797</v>
      </c>
      <c r="S146" s="1">
        <v>-0.002697027864206225</v>
      </c>
      <c r="T146" s="1">
        <v>0.001911995198757399</v>
      </c>
      <c r="U146" s="1">
        <v>-0.008042177051666544</v>
      </c>
      <c r="V146" s="1">
        <v>0</v>
      </c>
      <c r="W146" s="1">
        <v>0.003582513948442223</v>
      </c>
      <c r="X146" s="1">
        <v>-0.001781953652245982</v>
      </c>
      <c r="Y146" s="1">
        <v>0.02187536710942606</v>
      </c>
      <c r="Z146" s="1">
        <v>0.0019176368614362</v>
      </c>
      <c r="AA146" s="1">
        <v>0.009793641052984636</v>
      </c>
      <c r="AB146" s="1">
        <v>-0.00183114147797947</v>
      </c>
      <c r="AC146" s="1">
        <v>0</v>
      </c>
      <c r="AD146" s="1">
        <v>0</v>
      </c>
      <c r="AE146" s="1">
        <v>-0.008655110804138721</v>
      </c>
      <c r="AF146" s="1">
        <v>0</v>
      </c>
      <c r="AG146" s="1">
        <v>0</v>
      </c>
      <c r="AH146" s="1">
        <v>-0.05063492680614878</v>
      </c>
      <c r="AI146" s="1">
        <v>0.002923265580861534</v>
      </c>
      <c r="AJ146" s="1">
        <v>-0.01608389808611921</v>
      </c>
      <c r="AK146" s="1">
        <v>0.008211335245834173</v>
      </c>
      <c r="AL146" s="1">
        <v>0.006458916829145123</v>
      </c>
      <c r="AM146" s="1">
        <v>0.00385536972641698</v>
      </c>
      <c r="AN146" s="1">
        <v>0.005709808552363471</v>
      </c>
      <c r="AO146" s="1">
        <v>0.002205641072282161</v>
      </c>
      <c r="AP146" s="1">
        <v>-0.01288346785732242</v>
      </c>
      <c r="AQ146" s="1">
        <v>0.0117843972403282</v>
      </c>
      <c r="AR146" s="1">
        <v>0.004555577086140294</v>
      </c>
      <c r="AS146" s="1">
        <v>0.006906792656052652</v>
      </c>
      <c r="AT146" s="1">
        <v>0</v>
      </c>
      <c r="AU146" s="1">
        <v>0.01945093421954014</v>
      </c>
      <c r="AV146" s="1">
        <v>-0.003631805212414907</v>
      </c>
      <c r="AW146" s="1">
        <v>0.003792734981527435</v>
      </c>
      <c r="AX146" s="1">
        <v>-0.005683745580918331</v>
      </c>
      <c r="AY146" s="1">
        <v>0.01143260607533958</v>
      </c>
      <c r="AZ146" s="1">
        <v>-0.001774132625973257</v>
      </c>
      <c r="BA146" s="1">
        <v>0</v>
      </c>
      <c r="BB146" s="1">
        <v>-0.008583784014774887</v>
      </c>
      <c r="BC146" s="1">
        <v>-0.001439244585091703</v>
      </c>
      <c r="BD146" s="1">
        <v>0</v>
      </c>
      <c r="BE146" s="1">
        <v>-0.0140803083072697</v>
      </c>
      <c r="BF146" s="1">
        <v>0.000682488409673665</v>
      </c>
      <c r="BG146" s="1">
        <v>-0.006645518496788183</v>
      </c>
      <c r="BH146" s="1">
        <v>0.004768428440276917</v>
      </c>
      <c r="BI146" s="1">
        <v>-0.001705553518207004</v>
      </c>
      <c r="BJ146" s="1">
        <v>-0.01837802398904187</v>
      </c>
      <c r="BK146" s="1">
        <v>0.001988678957236756</v>
      </c>
      <c r="BL146" s="1">
        <v>0.01964542037206329</v>
      </c>
      <c r="BM146" s="1">
        <v>0.007446757940421156</v>
      </c>
      <c r="BN146" s="1">
        <v>-0.006570897346225624</v>
      </c>
      <c r="BO146" s="1">
        <v>0.0001441495027600936</v>
      </c>
      <c r="BP146" s="1">
        <v>0.009008982390152243</v>
      </c>
      <c r="BQ146" s="1">
        <v>0.003634459753835806</v>
      </c>
    </row>
    <row r="147" spans="1:69">
      <c r="A147" s="11">
        <v>43779</v>
      </c>
      <c r="B147" s="1">
        <v>-0.04059030524564222</v>
      </c>
      <c r="C147" s="1">
        <v>-0.01389392772905418</v>
      </c>
      <c r="D147" s="1">
        <v>-0.02653507043905834</v>
      </c>
      <c r="E147" s="1">
        <v>0.005714371540717966</v>
      </c>
      <c r="F147" s="1">
        <v>-0.004979220222972702</v>
      </c>
      <c r="G147" s="1">
        <v>0</v>
      </c>
      <c r="H147" s="1">
        <v>0</v>
      </c>
      <c r="I147" s="1">
        <v>0</v>
      </c>
      <c r="J147" s="1">
        <v>0</v>
      </c>
      <c r="K147" s="1">
        <v>0</v>
      </c>
      <c r="L147" s="1">
        <v>0</v>
      </c>
      <c r="M147" s="1">
        <v>0</v>
      </c>
      <c r="N147" s="1">
        <v>0</v>
      </c>
      <c r="O147" s="1">
        <v>0</v>
      </c>
      <c r="P147" s="1">
        <v>0</v>
      </c>
      <c r="Q147" s="1">
        <v>-0.01814649107598665</v>
      </c>
      <c r="R147" s="1">
        <v>0</v>
      </c>
      <c r="S147" s="1">
        <v>0</v>
      </c>
      <c r="T147" s="1">
        <v>0</v>
      </c>
      <c r="U147" s="1">
        <v>0</v>
      </c>
      <c r="V147" s="1">
        <v>0.020749339101652</v>
      </c>
      <c r="W147" s="1">
        <v>0</v>
      </c>
      <c r="X147" s="1">
        <v>0</v>
      </c>
      <c r="Y147" s="1">
        <v>0</v>
      </c>
      <c r="Z147" s="1">
        <v>0</v>
      </c>
      <c r="AA147" s="1">
        <v>0</v>
      </c>
      <c r="AB147" s="1">
        <v>0</v>
      </c>
      <c r="AC147" s="1">
        <v>-0.003478108453902062</v>
      </c>
      <c r="AD147" s="1">
        <v>0.007332553026328847</v>
      </c>
      <c r="AE147" s="1">
        <v>0</v>
      </c>
      <c r="AF147" s="1">
        <v>0.01532329709095093</v>
      </c>
      <c r="AG147" s="1">
        <v>-0.0055755261534991</v>
      </c>
      <c r="AH147" s="1">
        <v>0</v>
      </c>
      <c r="AI147" s="1">
        <v>0</v>
      </c>
      <c r="AJ147" s="1">
        <v>0</v>
      </c>
      <c r="AK147" s="1">
        <v>0</v>
      </c>
      <c r="AL147" s="1">
        <v>0</v>
      </c>
      <c r="AM147" s="1">
        <v>0</v>
      </c>
      <c r="AN147" s="1">
        <v>0</v>
      </c>
      <c r="AO147" s="1">
        <v>0</v>
      </c>
      <c r="AP147" s="1">
        <v>0</v>
      </c>
      <c r="AQ147" s="1">
        <v>0</v>
      </c>
      <c r="AR147" s="1">
        <v>0</v>
      </c>
      <c r="AS147" s="1">
        <v>0</v>
      </c>
      <c r="AT147" s="1">
        <v>0.008973044607945679</v>
      </c>
      <c r="AU147" s="1">
        <v>0</v>
      </c>
      <c r="AV147" s="1">
        <v>0</v>
      </c>
      <c r="AW147" s="1">
        <v>0</v>
      </c>
      <c r="AX147" s="1">
        <v>0</v>
      </c>
      <c r="AY147" s="1">
        <v>0</v>
      </c>
      <c r="AZ147" s="1">
        <v>0</v>
      </c>
      <c r="BA147" s="1">
        <v>0.007756693123773362</v>
      </c>
      <c r="BB147" s="1">
        <v>0</v>
      </c>
      <c r="BC147" s="1">
        <v>0</v>
      </c>
      <c r="BD147" s="1">
        <v>-0.01420219289768554</v>
      </c>
      <c r="BE147" s="1">
        <v>0</v>
      </c>
      <c r="BF147" s="1">
        <v>0</v>
      </c>
      <c r="BG147" s="1">
        <v>0</v>
      </c>
      <c r="BH147" s="1">
        <v>0</v>
      </c>
      <c r="BI147" s="1">
        <v>0</v>
      </c>
      <c r="BJ147" s="1">
        <v>0</v>
      </c>
      <c r="BK147" s="1">
        <v>0</v>
      </c>
      <c r="BL147" s="1">
        <v>0</v>
      </c>
      <c r="BM147" s="1">
        <v>0</v>
      </c>
      <c r="BN147" s="1">
        <v>0</v>
      </c>
      <c r="BO147" s="1">
        <v>0</v>
      </c>
      <c r="BP147" s="1">
        <v>0</v>
      </c>
      <c r="BQ147" s="1">
        <v>0</v>
      </c>
    </row>
    <row r="148" spans="1:69">
      <c r="A148" s="11">
        <v>43780</v>
      </c>
      <c r="B148" s="1">
        <v>-0.01940562475978491</v>
      </c>
      <c r="C148" s="1">
        <v>0.00489759849128979</v>
      </c>
      <c r="D148" s="1">
        <v>0.01040689275712348</v>
      </c>
      <c r="E148" s="1">
        <v>-0.02613630356519325</v>
      </c>
      <c r="F148" s="1">
        <v>0.002168350738745106</v>
      </c>
      <c r="G148" s="1">
        <v>0.0002388798103944989</v>
      </c>
      <c r="H148" s="1">
        <v>-0.002031763767675665</v>
      </c>
      <c r="I148" s="1">
        <v>0.01099927930501532</v>
      </c>
      <c r="J148" s="1">
        <v>0.0005511286100605695</v>
      </c>
      <c r="K148" s="1">
        <v>-0.007968083918385438</v>
      </c>
      <c r="L148" s="1">
        <v>0.0009624713626041892</v>
      </c>
      <c r="M148" s="1">
        <v>0.005985069343531269</v>
      </c>
      <c r="N148" s="1">
        <v>-0.002404343553308541</v>
      </c>
      <c r="O148" s="1">
        <v>-0.003170697313636395</v>
      </c>
      <c r="P148" s="1">
        <v>0.003896162563612249</v>
      </c>
      <c r="Q148" s="1">
        <v>0</v>
      </c>
      <c r="R148" s="1">
        <v>-0.005882137241696839</v>
      </c>
      <c r="S148" s="1">
        <v>-0.003499788199804454</v>
      </c>
      <c r="T148" s="1">
        <v>0.02061071952675309</v>
      </c>
      <c r="U148" s="1">
        <v>-0.02156141091967478</v>
      </c>
      <c r="V148" s="1">
        <v>0</v>
      </c>
      <c r="W148" s="1">
        <v>-0.01042743675127833</v>
      </c>
      <c r="X148" s="1">
        <v>-0.01074352820511748</v>
      </c>
      <c r="Y148" s="1">
        <v>-0.002909682792050727</v>
      </c>
      <c r="Z148" s="1">
        <v>-0.009287898318329768</v>
      </c>
      <c r="AA148" s="1">
        <v>0.009490044041895684</v>
      </c>
      <c r="AB148" s="1">
        <v>0.004891771507867348</v>
      </c>
      <c r="AC148" s="1">
        <v>0</v>
      </c>
      <c r="AD148" s="1">
        <v>0</v>
      </c>
      <c r="AE148" s="1">
        <v>-0.01511079386611103</v>
      </c>
      <c r="AF148" s="1">
        <v>0</v>
      </c>
      <c r="AG148" s="1">
        <v>0</v>
      </c>
      <c r="AH148" s="1">
        <v>0.01486756699211678</v>
      </c>
      <c r="AI148" s="1">
        <v>-0.003528372159834148</v>
      </c>
      <c r="AJ148" s="1">
        <v>0.0401562878953774</v>
      </c>
      <c r="AK148" s="1">
        <v>-0.001256826623267426</v>
      </c>
      <c r="AL148" s="1">
        <v>0.01499043494536956</v>
      </c>
      <c r="AM148" s="1">
        <v>-0.004635127323790122</v>
      </c>
      <c r="AN148" s="1">
        <v>-0.002027529809688899</v>
      </c>
      <c r="AO148" s="1">
        <v>-0.006445167423716036</v>
      </c>
      <c r="AP148" s="1">
        <v>-0.02687151913425312</v>
      </c>
      <c r="AQ148" s="1">
        <v>0.001027530832649726</v>
      </c>
      <c r="AR148" s="1">
        <v>-0.005549399555868084</v>
      </c>
      <c r="AS148" s="1">
        <v>0.008951487759371046</v>
      </c>
      <c r="AT148" s="1">
        <v>0</v>
      </c>
      <c r="AU148" s="1">
        <v>-0.0003141919812821303</v>
      </c>
      <c r="AV148" s="1">
        <v>-0.01260696226919666</v>
      </c>
      <c r="AW148" s="1">
        <v>-0.003238606676394862</v>
      </c>
      <c r="AX148" s="1">
        <v>0.001708110981345268</v>
      </c>
      <c r="AY148" s="1">
        <v>-0.006889564627433287</v>
      </c>
      <c r="AZ148" s="1">
        <v>-0.006516630334846951</v>
      </c>
      <c r="BA148" s="1">
        <v>0</v>
      </c>
      <c r="BB148" s="1">
        <v>-0.009585572589265068</v>
      </c>
      <c r="BC148" s="1">
        <v>0.002562394232947351</v>
      </c>
      <c r="BD148" s="1">
        <v>0</v>
      </c>
      <c r="BE148" s="1">
        <v>0.005653030053225372</v>
      </c>
      <c r="BF148" s="1">
        <v>-0.009321355955957844</v>
      </c>
      <c r="BG148" s="1">
        <v>0.007024521765898184</v>
      </c>
      <c r="BH148" s="1">
        <v>0.02358073903734903</v>
      </c>
      <c r="BI148" s="1">
        <v>0.0005694891335976671</v>
      </c>
      <c r="BJ148" s="1">
        <v>0.01115806553825127</v>
      </c>
      <c r="BK148" s="1">
        <v>-0.0112075660640053</v>
      </c>
      <c r="BL148" s="1">
        <v>0.006538237556318327</v>
      </c>
      <c r="BM148" s="1">
        <v>-0.003152501676647379</v>
      </c>
      <c r="BN148" s="1">
        <v>-0.003348924855568813</v>
      </c>
      <c r="BO148" s="1">
        <v>0.03076290544373617</v>
      </c>
      <c r="BP148" s="1">
        <v>0</v>
      </c>
      <c r="BQ148" s="1">
        <v>0.005173300892947319</v>
      </c>
    </row>
    <row r="149" spans="1:69">
      <c r="A149" s="11">
        <v>43781</v>
      </c>
      <c r="B149" s="1">
        <v>0.008201148282922066</v>
      </c>
      <c r="C149" s="1">
        <v>0.00937230874200834</v>
      </c>
      <c r="D149" s="1">
        <v>0.03309460967266054</v>
      </c>
      <c r="E149" s="1">
        <v>-0.02333726568806893</v>
      </c>
      <c r="F149" s="1">
        <v>0.01864188520326837</v>
      </c>
      <c r="G149" s="1">
        <v>0.006924618174946939</v>
      </c>
      <c r="H149" s="1">
        <v>-0.001110338581613024</v>
      </c>
      <c r="I149" s="1">
        <v>0.006856852581906381</v>
      </c>
      <c r="J149" s="1">
        <v>0.01101618551509809</v>
      </c>
      <c r="K149" s="1">
        <v>0.003584284648149527</v>
      </c>
      <c r="L149" s="1">
        <v>-0.02724373815697212</v>
      </c>
      <c r="M149" s="1">
        <v>0.0009915929990791383</v>
      </c>
      <c r="N149" s="1">
        <v>0.001392504405156814</v>
      </c>
      <c r="O149" s="1">
        <v>-0.01214591552638422</v>
      </c>
      <c r="P149" s="1">
        <v>0.009195531819072622</v>
      </c>
      <c r="Q149" s="1">
        <v>-0.01375136507297336</v>
      </c>
      <c r="R149" s="1">
        <v>-0.001129962240339899</v>
      </c>
      <c r="S149" s="1">
        <v>0.00319291501223451</v>
      </c>
      <c r="T149" s="1">
        <v>-0.0007480574421099284</v>
      </c>
      <c r="U149" s="1">
        <v>-0.005678761360574547</v>
      </c>
      <c r="V149" s="1">
        <v>0.001468128105243993</v>
      </c>
      <c r="W149" s="1">
        <v>0.002373267597220119</v>
      </c>
      <c r="X149" s="1">
        <v>-0.003046124068440403</v>
      </c>
      <c r="Y149" s="1">
        <v>0.0421051920135469</v>
      </c>
      <c r="Z149" s="1">
        <v>-0.0003001983000038289</v>
      </c>
      <c r="AA149" s="1">
        <v>-0.007128095166388571</v>
      </c>
      <c r="AB149" s="1">
        <v>0.007909796476029296</v>
      </c>
      <c r="AC149" s="1">
        <v>-0.002617368965574518</v>
      </c>
      <c r="AD149" s="1">
        <v>-0.004668172809532134</v>
      </c>
      <c r="AE149" s="1">
        <v>0.003580049326322055</v>
      </c>
      <c r="AF149" s="1">
        <v>-0.02243684409806057</v>
      </c>
      <c r="AG149" s="1">
        <v>-0.0188078033829514</v>
      </c>
      <c r="AH149" s="1">
        <v>-0.01045625392114979</v>
      </c>
      <c r="AI149" s="1">
        <v>-0.005849552272461978</v>
      </c>
      <c r="AJ149" s="1">
        <v>0.0179364064917904</v>
      </c>
      <c r="AK149" s="1">
        <v>0.01290035459814454</v>
      </c>
      <c r="AL149" s="1">
        <v>0.002992398812113661</v>
      </c>
      <c r="AM149" s="1">
        <v>0.01104303035150833</v>
      </c>
      <c r="AN149" s="1">
        <v>0.007314125306360442</v>
      </c>
      <c r="AO149" s="1">
        <v>0.02563156265337962</v>
      </c>
      <c r="AP149" s="1">
        <v>-0.003550318800098373</v>
      </c>
      <c r="AQ149" s="1">
        <v>0.0065704143792642</v>
      </c>
      <c r="AR149" s="1">
        <v>-0.007080163214806423</v>
      </c>
      <c r="AS149" s="1">
        <v>-0.007376378286023666</v>
      </c>
      <c r="AT149" s="1">
        <v>0.01828073613665637</v>
      </c>
      <c r="AU149" s="1">
        <v>0.004828498575203177</v>
      </c>
      <c r="AV149" s="1">
        <v>0.004098005764571422</v>
      </c>
      <c r="AW149" s="1">
        <v>0.001083043109443294</v>
      </c>
      <c r="AX149" s="1">
        <v>-0.001049344381592876</v>
      </c>
      <c r="AY149" s="1">
        <v>0.01149027070620745</v>
      </c>
      <c r="AZ149" s="1">
        <v>-0.004770304666066649</v>
      </c>
      <c r="BA149" s="1">
        <v>-0.03691487143283079</v>
      </c>
      <c r="BB149" s="1">
        <v>0.01155161372101055</v>
      </c>
      <c r="BC149" s="1">
        <v>0.002396164162687731</v>
      </c>
      <c r="BD149" s="1">
        <v>0.03755303035671642</v>
      </c>
      <c r="BE149" s="1">
        <v>0.0002957805277550296</v>
      </c>
      <c r="BF149" s="1">
        <v>0.00401604667806188</v>
      </c>
      <c r="BG149" s="1">
        <v>0.006726346008074424</v>
      </c>
      <c r="BH149" s="1">
        <v>0.01402530474383124</v>
      </c>
      <c r="BI149" s="1">
        <v>-0.01593618578031941</v>
      </c>
      <c r="BJ149" s="1">
        <v>0.008307135274685518</v>
      </c>
      <c r="BK149" s="1">
        <v>0.004565184439373926</v>
      </c>
      <c r="BL149" s="1">
        <v>0.01361333612408222</v>
      </c>
      <c r="BM149" s="1">
        <v>0.009923092856060745</v>
      </c>
      <c r="BN149" s="1">
        <v>0.0006721163105047889</v>
      </c>
      <c r="BO149" s="1">
        <v>-0.012610491820503</v>
      </c>
      <c r="BP149" s="1">
        <v>0</v>
      </c>
      <c r="BQ149" s="1">
        <v>-0.01749867246986259</v>
      </c>
    </row>
    <row r="150" spans="1:69">
      <c r="A150" s="11">
        <v>43782</v>
      </c>
      <c r="B150" s="1">
        <v>0.0007073772195775874</v>
      </c>
      <c r="C150" s="1">
        <v>-0.0005199316351726102</v>
      </c>
      <c r="D150" s="1">
        <v>0.002024164734933054</v>
      </c>
      <c r="E150" s="1">
        <v>0.005973680142494997</v>
      </c>
      <c r="F150" s="1">
        <v>0.004901928487866636</v>
      </c>
      <c r="G150" s="1">
        <v>-0.001422892517158325</v>
      </c>
      <c r="H150" s="1">
        <v>0.003149736091126787</v>
      </c>
      <c r="I150" s="1">
        <v>0.003995288742525638</v>
      </c>
      <c r="J150" s="1">
        <v>0.02206487043018268</v>
      </c>
      <c r="K150" s="1">
        <v>-0.01399886597505506</v>
      </c>
      <c r="L150" s="1">
        <v>-0.03558467521408148</v>
      </c>
      <c r="M150" s="1">
        <v>0.005448262446030805</v>
      </c>
      <c r="N150" s="1">
        <v>-0.02401457701154941</v>
      </c>
      <c r="O150" s="1">
        <v>0.0014635676326058</v>
      </c>
      <c r="P150" s="1">
        <v>0.00603512811219975</v>
      </c>
      <c r="Q150" s="1">
        <v>0.007250492915996443</v>
      </c>
      <c r="R150" s="1">
        <v>0.007986685629223</v>
      </c>
      <c r="S150" s="1">
        <v>-0.005251510449027164</v>
      </c>
      <c r="T150" s="1">
        <v>-0.03742505717518252</v>
      </c>
      <c r="U150" s="1">
        <v>0.002514411718311793</v>
      </c>
      <c r="V150" s="1">
        <v>0.003608428668196106</v>
      </c>
      <c r="W150" s="1">
        <v>0.0009471172173887155</v>
      </c>
      <c r="X150" s="1">
        <v>0.009448719763230029</v>
      </c>
      <c r="Y150" s="1">
        <v>-0.003200278958571223</v>
      </c>
      <c r="Z150" s="1">
        <v>-0.0006159672624501678</v>
      </c>
      <c r="AA150" s="1">
        <v>-0.002289051161636912</v>
      </c>
      <c r="AB150" s="1">
        <v>-0.003018375837707921</v>
      </c>
      <c r="AC150" s="1">
        <v>0.004767611444578712</v>
      </c>
      <c r="AD150" s="1">
        <v>0.01248016023442045</v>
      </c>
      <c r="AE150" s="1">
        <v>-0.02463047600340573</v>
      </c>
      <c r="AF150" s="1">
        <v>0.02665706823588088</v>
      </c>
      <c r="AG150" s="1">
        <v>0.02039782888525288</v>
      </c>
      <c r="AH150" s="1">
        <v>0.01067680993915476</v>
      </c>
      <c r="AI150" s="1">
        <v>-0.005264871256216108</v>
      </c>
      <c r="AJ150" s="1">
        <v>0</v>
      </c>
      <c r="AK150" s="1">
        <v>0.003598219290923632</v>
      </c>
      <c r="AL150" s="1">
        <v>0.01587990515628279</v>
      </c>
      <c r="AM150" s="1">
        <v>-0.000394772735099358</v>
      </c>
      <c r="AN150" s="1">
        <v>-0.006454360652190849</v>
      </c>
      <c r="AO150" s="1">
        <v>-0.006581985762648346</v>
      </c>
      <c r="AP150" s="1">
        <v>-0.02256530487606179</v>
      </c>
      <c r="AQ150" s="1">
        <v>0.001631961544523497</v>
      </c>
      <c r="AR150" s="1">
        <v>-0.01389914561837247</v>
      </c>
      <c r="AS150" s="1">
        <v>-0.0304784908613438</v>
      </c>
      <c r="AT150" s="1">
        <v>-0.005337329111627431</v>
      </c>
      <c r="AU150" s="1">
        <v>0.005772080491514675</v>
      </c>
      <c r="AV150" s="1">
        <v>-0.004958292172802969</v>
      </c>
      <c r="AW150" s="1">
        <v>-0.01000825868436761</v>
      </c>
      <c r="AX150" s="1">
        <v>-0.009717645990592327</v>
      </c>
      <c r="AY150" s="1">
        <v>-0.005572485253495407</v>
      </c>
      <c r="AZ150" s="1">
        <v>-0.01677673166318094</v>
      </c>
      <c r="BA150" s="1">
        <v>-0.001467814755961694</v>
      </c>
      <c r="BB150" s="1">
        <v>-0.005246941941750904</v>
      </c>
      <c r="BC150" s="1">
        <v>-0.0003186616991557312</v>
      </c>
      <c r="BD150" s="1">
        <v>0.007826446556954192</v>
      </c>
      <c r="BE150" s="1">
        <v>0.01212644629688819</v>
      </c>
      <c r="BF150" s="1">
        <v>0.02194283621651794</v>
      </c>
      <c r="BG150" s="1">
        <v>-0.005279237165013217</v>
      </c>
      <c r="BH150" s="1">
        <v>-0.01091649537975004</v>
      </c>
      <c r="BI150" s="1">
        <v>-0.003470293239668409</v>
      </c>
      <c r="BJ150" s="1">
        <v>0.0002868879988502382</v>
      </c>
      <c r="BK150" s="1">
        <v>-0.00658164112902726</v>
      </c>
      <c r="BL150" s="1">
        <v>0.01111265996866684</v>
      </c>
      <c r="BM150" s="1">
        <v>0.006424442370700945</v>
      </c>
      <c r="BN150" s="1">
        <v>0.01561457772996233</v>
      </c>
      <c r="BO150" s="1">
        <v>0.009933209096075313</v>
      </c>
      <c r="BP150" s="1">
        <v>0.008928606289428487</v>
      </c>
      <c r="BQ150" s="1">
        <v>-0.02042956182999811</v>
      </c>
    </row>
    <row r="151" spans="1:69">
      <c r="A151" s="11">
        <v>43783</v>
      </c>
      <c r="B151" s="1">
        <v>-0.0007068771907557947</v>
      </c>
      <c r="C151" s="1">
        <v>-0.009067305315393348</v>
      </c>
      <c r="D151" s="1">
        <v>-0.02020193980232532</v>
      </c>
      <c r="E151" s="1">
        <v>-0.01247033420361876</v>
      </c>
      <c r="F151" s="1">
        <v>-0.004146268179363699</v>
      </c>
      <c r="G151" s="1">
        <v>-0.001187401685221134</v>
      </c>
      <c r="H151" s="1">
        <v>0.0007389753347013528</v>
      </c>
      <c r="I151" s="1">
        <v>0.00208008675237692</v>
      </c>
      <c r="J151" s="1">
        <v>0.02212148204240427</v>
      </c>
      <c r="K151" s="1">
        <v>0.0008499299602007238</v>
      </c>
      <c r="L151" s="1">
        <v>0.0140075577950205</v>
      </c>
      <c r="M151" s="1">
        <v>0.00738903349652964</v>
      </c>
      <c r="N151" s="1">
        <v>0.001753657012884657</v>
      </c>
      <c r="O151" s="1">
        <v>0.005554091644556003</v>
      </c>
      <c r="P151" s="1">
        <v>0.00535223783393346</v>
      </c>
      <c r="Q151" s="1">
        <v>0.02569205116540352</v>
      </c>
      <c r="R151" s="1">
        <v>0.005579396468236908</v>
      </c>
      <c r="S151" s="1">
        <v>0.009598411668867657</v>
      </c>
      <c r="T151" s="1">
        <v>0.0256609355008186</v>
      </c>
      <c r="U151" s="1">
        <v>0.01307772775587335</v>
      </c>
      <c r="V151" s="1">
        <v>-0.02157307190751423</v>
      </c>
      <c r="W151" s="1">
        <v>0.004920017324767212</v>
      </c>
      <c r="X151" s="1">
        <v>-0.01110407090627452</v>
      </c>
      <c r="Y151" s="1">
        <v>0.004514906818450903</v>
      </c>
      <c r="Z151" s="1">
        <v>0.01036974584242101</v>
      </c>
      <c r="AA151" s="1">
        <v>0.008968599897250185</v>
      </c>
      <c r="AB151" s="1">
        <v>0.003935775061177482</v>
      </c>
      <c r="AC151" s="1">
        <v>-0.004222816088682024</v>
      </c>
      <c r="AD151" s="1">
        <v>0.00361158578022569</v>
      </c>
      <c r="AE151" s="1">
        <v>-0.006792104712562197</v>
      </c>
      <c r="AF151" s="1">
        <v>0.001102779370722562</v>
      </c>
      <c r="AG151" s="1">
        <v>-0.001984865106645195</v>
      </c>
      <c r="AH151" s="1">
        <v>-0.002994836152105385</v>
      </c>
      <c r="AI151" s="1">
        <v>0.0009340200383838315</v>
      </c>
      <c r="AJ151" s="1">
        <v>-0.01510317684167106</v>
      </c>
      <c r="AK151" s="1">
        <v>0.00637118716346019</v>
      </c>
      <c r="AL151" s="1">
        <v>0.009994792308517964</v>
      </c>
      <c r="AM151" s="1">
        <v>0.004476092303622226</v>
      </c>
      <c r="AN151" s="1">
        <v>0.0008119826729018342</v>
      </c>
      <c r="AO151" s="1">
        <v>-0.0002070942823969579</v>
      </c>
      <c r="AP151" s="1">
        <v>-0.02146612598842479</v>
      </c>
      <c r="AQ151" s="1">
        <v>0.005091317383303595</v>
      </c>
      <c r="AR151" s="1">
        <v>-0.0004286727208044905</v>
      </c>
      <c r="AS151" s="1">
        <v>0.02299463142404168</v>
      </c>
      <c r="AT151" s="1">
        <v>-0.001463422956565985</v>
      </c>
      <c r="AU151" s="1">
        <v>0.005569367562940908</v>
      </c>
      <c r="AV151" s="1">
        <v>-0.01806726557364868</v>
      </c>
      <c r="AW151" s="1">
        <v>-0.001366177877770602</v>
      </c>
      <c r="AX151" s="1">
        <v>-0.01193462544085988</v>
      </c>
      <c r="AY151" s="1">
        <v>0.0002154978830304355</v>
      </c>
      <c r="AZ151" s="1">
        <v>0.001828449062727611</v>
      </c>
      <c r="BA151" s="1">
        <v>0.05194372555283122</v>
      </c>
      <c r="BB151" s="1">
        <v>-0.004033479599443335</v>
      </c>
      <c r="BC151" s="1">
        <v>0.001115955684136027</v>
      </c>
      <c r="BD151" s="1">
        <v>-0.009473481295852126</v>
      </c>
      <c r="BE151" s="1">
        <v>0.01402688186268342</v>
      </c>
      <c r="BF151" s="1">
        <v>-0.003914096189756355</v>
      </c>
      <c r="BG151" s="1">
        <v>0.002653803386659659</v>
      </c>
      <c r="BH151" s="1">
        <v>0.009361251460125342</v>
      </c>
      <c r="BI151" s="1">
        <v>-0.006384138475064249</v>
      </c>
      <c r="BJ151" s="1">
        <v>-0.004794288645851186</v>
      </c>
      <c r="BK151" s="1">
        <v>0.008912582120882195</v>
      </c>
      <c r="BL151" s="1">
        <v>0.002562233760825094</v>
      </c>
      <c r="BM151" s="1">
        <v>-0.0006436460517788012</v>
      </c>
      <c r="BN151" s="1">
        <v>-0.002727780712939776</v>
      </c>
      <c r="BO151" s="1">
        <v>0.01812576106362984</v>
      </c>
      <c r="BP151" s="1">
        <v>0.03539806474172802</v>
      </c>
      <c r="BQ151" s="1">
        <v>-0.02941173658163987</v>
      </c>
    </row>
    <row r="152" spans="1:69">
      <c r="A152" s="11">
        <v>43784</v>
      </c>
      <c r="B152" s="1">
        <v>0</v>
      </c>
      <c r="C152" s="1">
        <v>0</v>
      </c>
      <c r="D152" s="1">
        <v>0</v>
      </c>
      <c r="E152" s="1">
        <v>0</v>
      </c>
      <c r="F152" s="1">
        <v>0</v>
      </c>
      <c r="G152" s="1">
        <v>0.01890182683257535</v>
      </c>
      <c r="H152" s="1">
        <v>0.004060526906121797</v>
      </c>
      <c r="I152" s="1">
        <v>0.002707457155617599</v>
      </c>
      <c r="J152" s="1">
        <v>0.005475955867681126</v>
      </c>
      <c r="K152" s="1">
        <v>-0.008611658093562791</v>
      </c>
      <c r="L152" s="1">
        <v>-0.01650942947536238</v>
      </c>
      <c r="M152" s="1">
        <v>0.01369203710326561</v>
      </c>
      <c r="N152" s="1">
        <v>0.01471554921497797</v>
      </c>
      <c r="O152" s="1">
        <v>0</v>
      </c>
      <c r="P152" s="1">
        <v>-0.001462553990712934</v>
      </c>
      <c r="Q152" s="1">
        <v>0</v>
      </c>
      <c r="R152" s="1">
        <v>-0.00305333733697577</v>
      </c>
      <c r="S152" s="1">
        <v>0.004278302915725174</v>
      </c>
      <c r="T152" s="1">
        <v>-0.03411668355100472</v>
      </c>
      <c r="U152" s="1">
        <v>-0.006896594896662278</v>
      </c>
      <c r="V152" s="1">
        <v>0</v>
      </c>
      <c r="W152" s="1">
        <v>0.0005648955758490448</v>
      </c>
      <c r="X152" s="1">
        <v>-0.002179131954072155</v>
      </c>
      <c r="Y152" s="1">
        <v>0.01418300011725671</v>
      </c>
      <c r="Z152" s="1">
        <v>0.01785036133543327</v>
      </c>
      <c r="AA152" s="1">
        <v>-0.01136929157497801</v>
      </c>
      <c r="AB152" s="1">
        <v>0.006031358400418796</v>
      </c>
      <c r="AC152" s="1">
        <v>0</v>
      </c>
      <c r="AD152" s="1">
        <v>0</v>
      </c>
      <c r="AE152" s="1">
        <v>0.005961688601433313</v>
      </c>
      <c r="AF152" s="1">
        <v>0</v>
      </c>
      <c r="AG152" s="1">
        <v>0</v>
      </c>
      <c r="AH152" s="1">
        <v>0.01633073127352591</v>
      </c>
      <c r="AI152" s="1">
        <v>0.007231721768455879</v>
      </c>
      <c r="AJ152" s="1">
        <v>0.00817856994001942</v>
      </c>
      <c r="AK152" s="1">
        <v>0.008688573338632599</v>
      </c>
      <c r="AL152" s="1">
        <v>0.01261608866900743</v>
      </c>
      <c r="AM152" s="1">
        <v>0.007601496441182576</v>
      </c>
      <c r="AN152" s="1">
        <v>-0.0006083858389500651</v>
      </c>
      <c r="AO152" s="1">
        <v>0.01009584400026609</v>
      </c>
      <c r="AP152" s="1">
        <v>0.01779798612798533</v>
      </c>
      <c r="AQ152" s="1">
        <v>0.01289976796391623</v>
      </c>
      <c r="AR152" s="1">
        <v>0.005272346519388238</v>
      </c>
      <c r="AS152" s="1">
        <v>0.01867966215495698</v>
      </c>
      <c r="AT152" s="1">
        <v>0</v>
      </c>
      <c r="AU152" s="1">
        <v>0.002727121295649004</v>
      </c>
      <c r="AV152" s="1">
        <v>0.005350746217269498</v>
      </c>
      <c r="AW152" s="1">
        <v>0.01997285099287538</v>
      </c>
      <c r="AX152" s="1">
        <v>0.01234697686960584</v>
      </c>
      <c r="AY152" s="1">
        <v>0.00905068620042071</v>
      </c>
      <c r="AZ152" s="1">
        <v>0.004866058023876851</v>
      </c>
      <c r="BA152" s="1">
        <v>0</v>
      </c>
      <c r="BB152" s="1">
        <v>0.01028044784603344</v>
      </c>
      <c r="BC152" s="1">
        <v>-0.0004778327314158837</v>
      </c>
      <c r="BD152" s="1">
        <v>0</v>
      </c>
      <c r="BE152" s="1">
        <v>-0.005475337449458162</v>
      </c>
      <c r="BF152" s="1">
        <v>-0.02582242123765788</v>
      </c>
      <c r="BG152" s="1">
        <v>0.004548709612716362</v>
      </c>
      <c r="BH152" s="1">
        <v>0.008072121852793046</v>
      </c>
      <c r="BI152" s="1">
        <v>0.03913551655666536</v>
      </c>
      <c r="BJ152" s="1">
        <v>0.01412281468904908</v>
      </c>
      <c r="BK152" s="1">
        <v>0.05304329007593012</v>
      </c>
      <c r="BL152" s="1">
        <v>0.03006255395324642</v>
      </c>
      <c r="BM152" s="1">
        <v>-0.001127233601561528</v>
      </c>
      <c r="BN152" s="1">
        <v>-0.01475348334885584</v>
      </c>
      <c r="BO152" s="1">
        <v>0.005520217583623088</v>
      </c>
      <c r="BP152" s="1">
        <v>0.03247870495377514</v>
      </c>
      <c r="BQ152" s="1">
        <v>0.01046828297381386</v>
      </c>
    </row>
    <row r="153" spans="1:69">
      <c r="A153" s="11">
        <v>43786</v>
      </c>
      <c r="B153" s="1">
        <v>0.002475564792278728</v>
      </c>
      <c r="C153" s="1">
        <v>-0.002475110078546949</v>
      </c>
      <c r="D153" s="1">
        <v>0.001597872334778039</v>
      </c>
      <c r="E153" s="1">
        <v>0.01984365219638318</v>
      </c>
      <c r="F153" s="1">
        <v>0.001943097856975662</v>
      </c>
      <c r="G153" s="1">
        <v>0</v>
      </c>
      <c r="H153" s="1">
        <v>0</v>
      </c>
      <c r="I153" s="1">
        <v>0</v>
      </c>
      <c r="J153" s="1">
        <v>0</v>
      </c>
      <c r="K153" s="1">
        <v>0</v>
      </c>
      <c r="L153" s="1">
        <v>0</v>
      </c>
      <c r="M153" s="1">
        <v>0</v>
      </c>
      <c r="N153" s="1">
        <v>0</v>
      </c>
      <c r="O153" s="1">
        <v>0</v>
      </c>
      <c r="P153" s="1">
        <v>0</v>
      </c>
      <c r="Q153" s="1">
        <v>-0.007233819301849409</v>
      </c>
      <c r="R153" s="1">
        <v>0</v>
      </c>
      <c r="S153" s="1">
        <v>0</v>
      </c>
      <c r="T153" s="1">
        <v>0</v>
      </c>
      <c r="U153" s="1">
        <v>0</v>
      </c>
      <c r="V153" s="1">
        <v>-0.003674800164438663</v>
      </c>
      <c r="W153" s="1">
        <v>0</v>
      </c>
      <c r="X153" s="1">
        <v>0</v>
      </c>
      <c r="Y153" s="1">
        <v>0</v>
      </c>
      <c r="Z153" s="1">
        <v>0</v>
      </c>
      <c r="AA153" s="1">
        <v>0</v>
      </c>
      <c r="AB153" s="1">
        <v>0</v>
      </c>
      <c r="AC153" s="1">
        <v>-0.002098358459270977</v>
      </c>
      <c r="AD153" s="1">
        <v>-0.01275136640147967</v>
      </c>
      <c r="AE153" s="1">
        <v>0</v>
      </c>
      <c r="AF153" s="1">
        <v>-0.00210298133463771</v>
      </c>
      <c r="AG153" s="1">
        <v>0.002272954876124444</v>
      </c>
      <c r="AH153" s="1">
        <v>0</v>
      </c>
      <c r="AI153" s="1">
        <v>0</v>
      </c>
      <c r="AJ153" s="1">
        <v>0</v>
      </c>
      <c r="AK153" s="1">
        <v>0</v>
      </c>
      <c r="AL153" s="1">
        <v>0</v>
      </c>
      <c r="AM153" s="1">
        <v>0</v>
      </c>
      <c r="AN153" s="1">
        <v>0</v>
      </c>
      <c r="AO153" s="1">
        <v>0</v>
      </c>
      <c r="AP153" s="1">
        <v>0</v>
      </c>
      <c r="AQ153" s="1">
        <v>0</v>
      </c>
      <c r="AR153" s="1">
        <v>0</v>
      </c>
      <c r="AS153" s="1">
        <v>0</v>
      </c>
      <c r="AT153" s="1">
        <v>0.01465567701985426</v>
      </c>
      <c r="AU153" s="1">
        <v>0</v>
      </c>
      <c r="AV153" s="1">
        <v>0</v>
      </c>
      <c r="AW153" s="1">
        <v>0</v>
      </c>
      <c r="AX153" s="1">
        <v>0</v>
      </c>
      <c r="AY153" s="1">
        <v>0</v>
      </c>
      <c r="AZ153" s="1">
        <v>0</v>
      </c>
      <c r="BA153" s="1">
        <v>0.009938009837370698</v>
      </c>
      <c r="BB153" s="1">
        <v>0</v>
      </c>
      <c r="BC153" s="1">
        <v>0</v>
      </c>
      <c r="BD153" s="1">
        <v>-0.01059890156157894</v>
      </c>
      <c r="BE153" s="1">
        <v>0</v>
      </c>
      <c r="BF153" s="1">
        <v>0</v>
      </c>
      <c r="BG153" s="1">
        <v>0</v>
      </c>
      <c r="BH153" s="1">
        <v>0</v>
      </c>
      <c r="BI153" s="1">
        <v>0</v>
      </c>
      <c r="BJ153" s="1">
        <v>0</v>
      </c>
      <c r="BK153" s="1">
        <v>0</v>
      </c>
      <c r="BL153" s="1">
        <v>0</v>
      </c>
      <c r="BM153" s="1">
        <v>0</v>
      </c>
      <c r="BN153" s="1">
        <v>0</v>
      </c>
      <c r="BO153" s="1">
        <v>0</v>
      </c>
      <c r="BP153" s="1">
        <v>0</v>
      </c>
      <c r="BQ153" s="1">
        <v>0</v>
      </c>
    </row>
    <row r="154" spans="1:69">
      <c r="A154" s="11">
        <v>43787</v>
      </c>
      <c r="B154" s="1">
        <v>0.02010948302143789</v>
      </c>
      <c r="C154" s="1">
        <v>0.003759424935170452</v>
      </c>
      <c r="D154" s="1">
        <v>0.003654001650572392</v>
      </c>
      <c r="E154" s="1">
        <v>0.02535379671969684</v>
      </c>
      <c r="F154" s="1">
        <v>0.004106483350451828</v>
      </c>
      <c r="G154" s="1">
        <v>-0.0169177312327059</v>
      </c>
      <c r="H154" s="1">
        <v>-0.0001839744059046744</v>
      </c>
      <c r="I154" s="1">
        <v>0.00369063597744379</v>
      </c>
      <c r="J154" s="1">
        <v>0.03423235601175389</v>
      </c>
      <c r="K154" s="1">
        <v>0.007496454800304697</v>
      </c>
      <c r="L154" s="1">
        <v>-0.0181569089217628</v>
      </c>
      <c r="M154" s="1">
        <v>0.01181873374133491</v>
      </c>
      <c r="N154" s="1">
        <v>-0.004744217244874283</v>
      </c>
      <c r="O154" s="1">
        <v>-0.01453489818618814</v>
      </c>
      <c r="P154" s="1">
        <v>-0.0006443678066765379</v>
      </c>
      <c r="Q154" s="1">
        <v>0.02610107874058532</v>
      </c>
      <c r="R154" s="1">
        <v>0.002898191136969208</v>
      </c>
      <c r="S154" s="1">
        <v>0.007122514975957062</v>
      </c>
      <c r="T154" s="1">
        <v>0</v>
      </c>
      <c r="U154" s="1">
        <v>0.02368242415653343</v>
      </c>
      <c r="V154" s="1">
        <v>-0.0001152412429166194</v>
      </c>
      <c r="W154" s="1">
        <v>0.003669963596149461</v>
      </c>
      <c r="X154" s="1">
        <v>-0.0008836127152265227</v>
      </c>
      <c r="Y154" s="1">
        <v>0.02265112624012167</v>
      </c>
      <c r="Z154" s="1">
        <v>-0.01061520741857414</v>
      </c>
      <c r="AA154" s="1">
        <v>0.004704343182032167</v>
      </c>
      <c r="AB154" s="1">
        <v>0.0008992764924178331</v>
      </c>
      <c r="AC154" s="1">
        <v>-0.005783053822344786</v>
      </c>
      <c r="AD154" s="1">
        <v>0.00824096096159832</v>
      </c>
      <c r="AE154" s="1">
        <v>0.002266108251321786</v>
      </c>
      <c r="AF154" s="1">
        <v>-0.01023580385126022</v>
      </c>
      <c r="AG154" s="1">
        <v>0.01027570167548708</v>
      </c>
      <c r="AH154" s="1">
        <v>-0.003923028080889734</v>
      </c>
      <c r="AI154" s="1">
        <v>0.008414978246885196</v>
      </c>
      <c r="AJ154" s="1">
        <v>0.009633284259908059</v>
      </c>
      <c r="AK154" s="1">
        <v>-0.002007208156844631</v>
      </c>
      <c r="AL154" s="1">
        <v>0.0118104905215437</v>
      </c>
      <c r="AM154" s="1">
        <v>0.01365768846604798</v>
      </c>
      <c r="AN154" s="1">
        <v>-0.00304446671731351</v>
      </c>
      <c r="AO154" s="1">
        <v>0.01178876330607825</v>
      </c>
      <c r="AP154" s="1">
        <v>-0.01830023984793228</v>
      </c>
      <c r="AQ154" s="1">
        <v>0.002467364388419435</v>
      </c>
      <c r="AR154" s="1">
        <v>-0.006098624789238727</v>
      </c>
      <c r="AS154" s="1">
        <v>0.02555675211374808</v>
      </c>
      <c r="AT154" s="1">
        <v>-0.01733270489421812</v>
      </c>
      <c r="AU154" s="1">
        <v>0.0001122760109313337</v>
      </c>
      <c r="AV154" s="1">
        <v>-0.003399225248122084</v>
      </c>
      <c r="AW154" s="1">
        <v>-0.001609581397781557</v>
      </c>
      <c r="AX154" s="1">
        <v>0.005634603658064119</v>
      </c>
      <c r="AY154" s="1">
        <v>-0.005445778294182912</v>
      </c>
      <c r="AZ154" s="1">
        <v>0.003632031830542504</v>
      </c>
      <c r="BA154" s="1">
        <v>0.01568255833347276</v>
      </c>
      <c r="BB154" s="1">
        <v>-0.01048417553257575</v>
      </c>
      <c r="BC154" s="1">
        <v>-0.007806270478473376</v>
      </c>
      <c r="BD154" s="1">
        <v>-0.020192687775069</v>
      </c>
      <c r="BE154" s="1">
        <v>0.00144883970728471</v>
      </c>
      <c r="BF154" s="1">
        <v>0.001037270609279828</v>
      </c>
      <c r="BG154" s="1">
        <v>-0.0008233819832412781</v>
      </c>
      <c r="BH154" s="1">
        <v>-0.006190230846208622</v>
      </c>
      <c r="BI154" s="1">
        <v>-0.02585727758000245</v>
      </c>
      <c r="BJ154" s="1">
        <v>-0.007998380821331752</v>
      </c>
      <c r="BK154" s="1">
        <v>0.01310304034182752</v>
      </c>
      <c r="BL154" s="1">
        <v>-0.009140827381814653</v>
      </c>
      <c r="BM154" s="1">
        <v>0.01047868953723863</v>
      </c>
      <c r="BN154" s="1">
        <v>0.0116092899925051</v>
      </c>
      <c r="BO154" s="1">
        <v>0.001097960233876538</v>
      </c>
      <c r="BP154" s="1">
        <v>-0.01324497242982792</v>
      </c>
      <c r="BQ154" s="1">
        <v>-0.01417667557789692</v>
      </c>
    </row>
    <row r="155" spans="1:69">
      <c r="A155" s="11">
        <v>43788</v>
      </c>
      <c r="B155" s="1">
        <v>-0.0117586018385869</v>
      </c>
      <c r="C155" s="1">
        <v>0.003745463346116695</v>
      </c>
      <c r="D155" s="1">
        <v>-5.136759829516002E-05</v>
      </c>
      <c r="E155" s="1">
        <v>0.0005750757216020919</v>
      </c>
      <c r="F155" s="1">
        <v>0.001160536325247152</v>
      </c>
      <c r="G155" s="1">
        <v>0.0003561083792587016</v>
      </c>
      <c r="H155" s="1">
        <v>-0.0007389105302625376</v>
      </c>
      <c r="I155" s="1">
        <v>-0.004304584198277395</v>
      </c>
      <c r="J155" s="1">
        <v>0.03535606343148845</v>
      </c>
      <c r="K155" s="1">
        <v>0.000148362514051481</v>
      </c>
      <c r="L155" s="1">
        <v>-0.001395616190397853</v>
      </c>
      <c r="M155" s="1">
        <v>0.004767496758616874</v>
      </c>
      <c r="N155" s="1">
        <v>0.003466764463097904</v>
      </c>
      <c r="O155" s="1">
        <v>0.003834802175669338</v>
      </c>
      <c r="P155" s="1">
        <v>-0.0002932741636962888</v>
      </c>
      <c r="Q155" s="1">
        <v>0.02310542573397845</v>
      </c>
      <c r="R155" s="1">
        <v>-0.007552584253569639</v>
      </c>
      <c r="S155" s="1">
        <v>0.004557588400861068</v>
      </c>
      <c r="T155" s="1">
        <v>0.008634134671015703</v>
      </c>
      <c r="U155" s="1">
        <v>-0.005044397792499988</v>
      </c>
      <c r="V155" s="1">
        <v>-0.02386163422880339</v>
      </c>
      <c r="W155" s="1">
        <v>0.01425085871815313</v>
      </c>
      <c r="X155" s="1">
        <v>0.0004672533208589513</v>
      </c>
      <c r="Y155" s="1">
        <v>0.01184516053900597</v>
      </c>
      <c r="Z155" s="1">
        <v>-0.003967608435948233</v>
      </c>
      <c r="AA155" s="1">
        <v>0.008532946276895048</v>
      </c>
      <c r="AB155" s="1">
        <v>-0.00868521826996127</v>
      </c>
      <c r="AC155" s="1">
        <v>-0.001806372597527917</v>
      </c>
      <c r="AD155" s="1">
        <v>0.000903770121118086</v>
      </c>
      <c r="AE155" s="1">
        <v>0.009912917927352494</v>
      </c>
      <c r="AF155" s="1">
        <v>0.003548574829038031</v>
      </c>
      <c r="AG155" s="1">
        <v>0</v>
      </c>
      <c r="AH155" s="1">
        <v>0.007984857662022948</v>
      </c>
      <c r="AI155" s="1">
        <v>-0.0003061538720527945</v>
      </c>
      <c r="AJ155" s="1">
        <v>-0.004352133116994783</v>
      </c>
      <c r="AK155" s="1">
        <v>-0.004965048180657683</v>
      </c>
      <c r="AL155" s="1">
        <v>-0.007232453458285049</v>
      </c>
      <c r="AM155" s="1">
        <v>0.02399592890105295</v>
      </c>
      <c r="AN155" s="1">
        <v>0.0006107871510812046</v>
      </c>
      <c r="AO155" s="1">
        <v>0.009726512092706585</v>
      </c>
      <c r="AP155" s="1">
        <v>0.007456552640940917</v>
      </c>
      <c r="AQ155" s="1">
        <v>0.0003328102314179571</v>
      </c>
      <c r="AR155" s="1">
        <v>-0.0005523161440743607</v>
      </c>
      <c r="AS155" s="1">
        <v>9.914657292764417E-05</v>
      </c>
      <c r="AT155" s="1">
        <v>-0.01077909053885306</v>
      </c>
      <c r="AU155" s="1">
        <v>-0.008859011902258018</v>
      </c>
      <c r="AV155" s="1">
        <v>-0.005995053260167249</v>
      </c>
      <c r="AW155" s="1">
        <v>0.01182154993787643</v>
      </c>
      <c r="AX155" s="1">
        <v>6.594264069126332E-05</v>
      </c>
      <c r="AY155" s="1">
        <v>0.003435678183295598</v>
      </c>
      <c r="AZ155" s="1">
        <v>-0.003618887914446089</v>
      </c>
      <c r="BA155" s="1">
        <v>-0.004844045614770809</v>
      </c>
      <c r="BB155" s="1">
        <v>0.01339984459836185</v>
      </c>
      <c r="BC155" s="1">
        <v>0.0114001826395711</v>
      </c>
      <c r="BD155" s="1">
        <v>-0.0001422992175533766</v>
      </c>
      <c r="BE155" s="1">
        <v>0.002604271605646469</v>
      </c>
      <c r="BF155" s="1">
        <v>-0.01185814842343125</v>
      </c>
      <c r="BG155" s="1">
        <v>0.005026405965075309</v>
      </c>
      <c r="BH155" s="1">
        <v>0.02722937893509192</v>
      </c>
      <c r="BI155" s="1">
        <v>0</v>
      </c>
      <c r="BJ155" s="1">
        <v>-0.0193590459300601</v>
      </c>
      <c r="BK155" s="1">
        <v>0.004763118551817547</v>
      </c>
      <c r="BL155" s="1">
        <v>0.003162961279011611</v>
      </c>
      <c r="BM155" s="1">
        <v>0.02254845257989002</v>
      </c>
      <c r="BN155" s="1">
        <v>-0.002993656597268024</v>
      </c>
      <c r="BO155" s="1">
        <v>-0.03975873582802869</v>
      </c>
      <c r="BP155" s="1">
        <v>-0.01845650510092944</v>
      </c>
      <c r="BQ155" s="1">
        <v>-0.01216811701341425</v>
      </c>
    </row>
    <row r="156" spans="1:69">
      <c r="A156" s="11">
        <v>43789</v>
      </c>
      <c r="B156" s="1">
        <v>-0.01662287189818956</v>
      </c>
      <c r="C156" s="1">
        <v>-0.002537387632426946</v>
      </c>
      <c r="D156" s="1">
        <v>-0.0256909596944479</v>
      </c>
      <c r="E156" s="1">
        <v>-0.01206892986076458</v>
      </c>
      <c r="F156" s="1">
        <v>-0.001985842345320288</v>
      </c>
      <c r="G156" s="1">
        <v>-0.004745567127120154</v>
      </c>
      <c r="H156" s="1">
        <v>0.0009245863819133948</v>
      </c>
      <c r="I156" s="1">
        <v>-0.005674154858839042</v>
      </c>
      <c r="J156" s="1">
        <v>-0.007507904248421515</v>
      </c>
      <c r="K156" s="1">
        <v>-0.004142042998724227</v>
      </c>
      <c r="L156" s="1">
        <v>-0.007686990785843006</v>
      </c>
      <c r="M156" s="1">
        <v>-0.008303624706669233</v>
      </c>
      <c r="N156" s="1">
        <v>-0.01565448797022606</v>
      </c>
      <c r="O156" s="1">
        <v>0</v>
      </c>
      <c r="P156" s="1">
        <v>0.01043807178075751</v>
      </c>
      <c r="Q156" s="1">
        <v>0.005904950341576898</v>
      </c>
      <c r="R156" s="1">
        <v>-0.005525345316888641</v>
      </c>
      <c r="S156" s="1">
        <v>-0.006414317581171169</v>
      </c>
      <c r="T156" s="1">
        <v>-0.02801558332473564</v>
      </c>
      <c r="U156" s="1">
        <v>-0.008181805377239892</v>
      </c>
      <c r="V156" s="1">
        <v>-0.009093053883471924</v>
      </c>
      <c r="W156" s="1">
        <v>0.00471438468101093</v>
      </c>
      <c r="X156" s="1">
        <v>-0.01896335509982461</v>
      </c>
      <c r="Y156" s="1">
        <v>-0.02493576517410478</v>
      </c>
      <c r="Z156" s="1">
        <v>-0.009434057468281853</v>
      </c>
      <c r="AA156" s="1">
        <v>-0.0004127051260361947</v>
      </c>
      <c r="AB156" s="1">
        <v>-0.001510521606687965</v>
      </c>
      <c r="AC156" s="1">
        <v>0.003310794845017728</v>
      </c>
      <c r="AD156" s="1">
        <v>0.007537893978468935</v>
      </c>
      <c r="AE156" s="1">
        <v>-0.00740474672844349</v>
      </c>
      <c r="AF156" s="1">
        <v>0.00676906368668595</v>
      </c>
      <c r="AG156" s="1">
        <v>0.00133264698533031</v>
      </c>
      <c r="AH156" s="1">
        <v>0.006262360741405404</v>
      </c>
      <c r="AI156" s="1">
        <v>-0.007275222050341701</v>
      </c>
      <c r="AJ156" s="1">
        <v>-0.006220624909896943</v>
      </c>
      <c r="AK156" s="1">
        <v>0.004836222139541713</v>
      </c>
      <c r="AL156" s="1">
        <v>0.000737681665982759</v>
      </c>
      <c r="AM156" s="1">
        <v>0.004511285671481291</v>
      </c>
      <c r="AN156" s="1">
        <v>-0.004272642448696296</v>
      </c>
      <c r="AO156" s="1">
        <v>-0.009080938946779193</v>
      </c>
      <c r="AP156" s="1">
        <v>-0.0139802980550644</v>
      </c>
      <c r="AQ156" s="1">
        <v>-0.001734924540598426</v>
      </c>
      <c r="AR156" s="1">
        <v>0.0005526213657762735</v>
      </c>
      <c r="AS156" s="1">
        <v>0.008460004980032965</v>
      </c>
      <c r="AT156" s="1">
        <v>0.01733532693385165</v>
      </c>
      <c r="AU156" s="1">
        <v>-0.001527606003342008</v>
      </c>
      <c r="AV156" s="1">
        <v>-0.00239170024284352</v>
      </c>
      <c r="AW156" s="1">
        <v>-0.01619754396935547</v>
      </c>
      <c r="AX156" s="1">
        <v>0.0003954095940326141</v>
      </c>
      <c r="AY156" s="1">
        <v>-0.003637962919693649</v>
      </c>
      <c r="AZ156" s="1">
        <v>-0.006658768010882499</v>
      </c>
      <c r="BA156" s="1">
        <v>0.008062018130048365</v>
      </c>
      <c r="BB156" s="1">
        <v>-0.01291517646590967</v>
      </c>
      <c r="BC156" s="1">
        <v>0.005080229880574993</v>
      </c>
      <c r="BD156" s="1">
        <v>0.004292931959046564</v>
      </c>
      <c r="BE156" s="1">
        <v>-0.005194893287494451</v>
      </c>
      <c r="BF156" s="1">
        <v>0.01118488947911578</v>
      </c>
      <c r="BG156" s="1">
        <v>-0.008526686337703038</v>
      </c>
      <c r="BH156" s="1">
        <v>-0.02030489088331455</v>
      </c>
      <c r="BI156" s="1">
        <v>-0.01961916642150685</v>
      </c>
      <c r="BJ156" s="1">
        <v>-0.02216198949130532</v>
      </c>
      <c r="BK156" s="1">
        <v>0.004850059271267915</v>
      </c>
      <c r="BL156" s="1">
        <v>0.01372829914923024</v>
      </c>
      <c r="BM156" s="1">
        <v>-0.0002599438620127792</v>
      </c>
      <c r="BN156" s="1">
        <v>-0.006339133521920615</v>
      </c>
      <c r="BO156" s="1">
        <v>-0.02055970113523342</v>
      </c>
      <c r="BP156" s="1">
        <v>0</v>
      </c>
      <c r="BQ156" s="1">
        <v>-0.02687568740574553</v>
      </c>
    </row>
    <row r="157" spans="1:69">
      <c r="A157" s="11">
        <v>43790</v>
      </c>
      <c r="B157" s="1">
        <v>-0.008363132939109619</v>
      </c>
      <c r="C157" s="1">
        <v>-0.03508905939036266</v>
      </c>
      <c r="D157" s="1">
        <v>-0.03847365518120405</v>
      </c>
      <c r="E157" s="1">
        <v>-0.0273415692004515</v>
      </c>
      <c r="F157" s="1">
        <v>-0.03029318757613053</v>
      </c>
      <c r="G157" s="1">
        <v>-0.002503276101195828</v>
      </c>
      <c r="H157" s="1">
        <v>-0.004803241459280572</v>
      </c>
      <c r="I157" s="1">
        <v>-0.001811585319553943</v>
      </c>
      <c r="J157" s="1">
        <v>-0.03562711324503309</v>
      </c>
      <c r="K157" s="1">
        <v>-0.006198694786181735</v>
      </c>
      <c r="L157" s="1">
        <v>0.001760576898817812</v>
      </c>
      <c r="M157" s="1">
        <v>-0.00143543747331687</v>
      </c>
      <c r="N157" s="1">
        <v>0.0137647075559244</v>
      </c>
      <c r="O157" s="1">
        <v>0.03291214428233569</v>
      </c>
      <c r="P157" s="1">
        <v>-0.00330793347410363</v>
      </c>
      <c r="Q157" s="1">
        <v>-0.01431514745219542</v>
      </c>
      <c r="R157" s="1">
        <v>-0.0009984090781175459</v>
      </c>
      <c r="S157" s="1">
        <v>-0.001731910219878285</v>
      </c>
      <c r="T157" s="1">
        <v>0.005204201321733271</v>
      </c>
      <c r="U157" s="1">
        <v>-0.009729992702505519</v>
      </c>
      <c r="V157" s="1">
        <v>0.1978309781740102</v>
      </c>
      <c r="W157" s="1">
        <v>-0.004508284866662104</v>
      </c>
      <c r="X157" s="1">
        <v>0.00304318792496483</v>
      </c>
      <c r="Y157" s="1">
        <v>0.005563705305417388</v>
      </c>
      <c r="Z157" s="1">
        <v>-0.001304617462880242</v>
      </c>
      <c r="AA157" s="1">
        <v>0.0123864349023759</v>
      </c>
      <c r="AB157" s="1">
        <v>0.00030268447267634</v>
      </c>
      <c r="AC157" s="1">
        <v>-0.01817142792045212</v>
      </c>
      <c r="AD157" s="1">
        <v>-0.01379413200622737</v>
      </c>
      <c r="AE157" s="1">
        <v>-0.01162395019774098</v>
      </c>
      <c r="AF157" s="1">
        <v>-0.003010581436422521</v>
      </c>
      <c r="AG157" s="1">
        <v>-0.02886156199088408</v>
      </c>
      <c r="AH157" s="1">
        <v>-0.0004254308884663605</v>
      </c>
      <c r="AI157" s="1">
        <v>0.002314044576220198</v>
      </c>
      <c r="AJ157" s="1">
        <v>-0.006936217945245238</v>
      </c>
      <c r="AK157" s="1">
        <v>-0.006213389401643399</v>
      </c>
      <c r="AL157" s="1">
        <v>-0.001382177489165581</v>
      </c>
      <c r="AM157" s="1">
        <v>-0.01397208951365658</v>
      </c>
      <c r="AN157" s="1">
        <v>0.0006129472970604066</v>
      </c>
      <c r="AO157" s="1">
        <v>0.002126465397328525</v>
      </c>
      <c r="AP157" s="1">
        <v>-0.02376970761396424</v>
      </c>
      <c r="AQ157" s="1">
        <v>-0.0009356044895207916</v>
      </c>
      <c r="AR157" s="1">
        <v>0.0004294306865861852</v>
      </c>
      <c r="AS157" s="1">
        <v>0.0213986063079461</v>
      </c>
      <c r="AT157" s="1">
        <v>0.0004870271107804136</v>
      </c>
      <c r="AU157" s="1">
        <v>-0.01354070080206438</v>
      </c>
      <c r="AV157" s="1">
        <v>0.0228622925172135</v>
      </c>
      <c r="AW157" s="1">
        <v>0.01862377569979823</v>
      </c>
      <c r="AX157" s="1">
        <v>-0.0005929899977364927</v>
      </c>
      <c r="AY157" s="1">
        <v>0.004724917146308183</v>
      </c>
      <c r="AZ157" s="1">
        <v>0.004875085192276085</v>
      </c>
      <c r="BA157" s="1">
        <v>-0.006639491821586296</v>
      </c>
      <c r="BB157" s="1">
        <v>-0.00654201760142803</v>
      </c>
      <c r="BC157" s="1">
        <v>-0.006634079414077787</v>
      </c>
      <c r="BD157" s="1">
        <v>-0.02196444162397215</v>
      </c>
      <c r="BE157" s="1">
        <v>0.005801901941117515</v>
      </c>
      <c r="BF157" s="1">
        <v>-0.03963593046570424</v>
      </c>
      <c r="BG157" s="1">
        <v>-0.00744221506241316</v>
      </c>
      <c r="BH157" s="1">
        <v>0.00741013246629163</v>
      </c>
      <c r="BI157" s="1">
        <v>0</v>
      </c>
      <c r="BJ157" s="1">
        <v>-0.02475559332098898</v>
      </c>
      <c r="BK157" s="1">
        <v>0.003592565783871349</v>
      </c>
      <c r="BL157" s="1">
        <v>-0.02378019908898121</v>
      </c>
      <c r="BM157" s="1">
        <v>-0.01030024441076338</v>
      </c>
      <c r="BN157" s="1">
        <v>0.00612778015079285</v>
      </c>
      <c r="BO157" s="1">
        <v>0.002186812056784726</v>
      </c>
      <c r="BP157" s="1">
        <v>0</v>
      </c>
      <c r="BQ157" s="1">
        <v>0.01956266927564454</v>
      </c>
    </row>
    <row r="158" spans="1:69">
      <c r="A158" s="11">
        <v>43791</v>
      </c>
      <c r="B158" s="1">
        <v>0</v>
      </c>
      <c r="C158" s="1">
        <v>0</v>
      </c>
      <c r="D158" s="1">
        <v>0</v>
      </c>
      <c r="E158" s="1">
        <v>0</v>
      </c>
      <c r="F158" s="1">
        <v>0</v>
      </c>
      <c r="G158" s="1">
        <v>0.0007169619935558647</v>
      </c>
      <c r="H158" s="1">
        <v>0.002227551019864826</v>
      </c>
      <c r="I158" s="1">
        <v>-0.001451719857069933</v>
      </c>
      <c r="J158" s="1">
        <v>-0.009362321042485688</v>
      </c>
      <c r="K158" s="1">
        <v>0.006346958441214579</v>
      </c>
      <c r="L158" s="1">
        <v>-0.008435917033675744</v>
      </c>
      <c r="M158" s="1">
        <v>-0.005031206530860088</v>
      </c>
      <c r="N158" s="1">
        <v>0.01038622829495872</v>
      </c>
      <c r="O158" s="1">
        <v>0.001422483399901919</v>
      </c>
      <c r="P158" s="1">
        <v>0.0008151316576792134</v>
      </c>
      <c r="Q158" s="1">
        <v>0</v>
      </c>
      <c r="R158" s="1">
        <v>-0.003196738849248537</v>
      </c>
      <c r="S158" s="1">
        <v>-0.003312314655845139</v>
      </c>
      <c r="T158" s="1">
        <v>0.01712469045897635</v>
      </c>
      <c r="U158" s="1">
        <v>-0.000356020312170191</v>
      </c>
      <c r="V158" s="1">
        <v>0</v>
      </c>
      <c r="W158" s="1">
        <v>-0.01460253462313821</v>
      </c>
      <c r="X158" s="1">
        <v>0.008406814362413639</v>
      </c>
      <c r="Y158" s="1">
        <v>0.007668367209970439</v>
      </c>
      <c r="Z158" s="1">
        <v>-0.004618265264329957</v>
      </c>
      <c r="AA158" s="1">
        <v>-0.008972379555034604</v>
      </c>
      <c r="AB158" s="1">
        <v>-0.004537388821049593</v>
      </c>
      <c r="AC158" s="1">
        <v>0</v>
      </c>
      <c r="AD158" s="1">
        <v>0</v>
      </c>
      <c r="AE158" s="1">
        <v>0.01772862321439894</v>
      </c>
      <c r="AF158" s="1">
        <v>0</v>
      </c>
      <c r="AG158" s="1">
        <v>0</v>
      </c>
      <c r="AH158" s="1">
        <v>-0.01282477128157933</v>
      </c>
      <c r="AI158" s="1">
        <v>0.006619034482723052</v>
      </c>
      <c r="AJ158" s="1">
        <v>0.01856897293335247</v>
      </c>
      <c r="AK158" s="1">
        <v>0.001230028883547396</v>
      </c>
      <c r="AL158" s="1">
        <v>0.01457962684890668</v>
      </c>
      <c r="AM158" s="1">
        <v>0.004048579088026694</v>
      </c>
      <c r="AN158" s="1">
        <v>0.01286504317454162</v>
      </c>
      <c r="AO158" s="1">
        <v>0.004496613355083445</v>
      </c>
      <c r="AP158" s="1">
        <v>0.03289202184281947</v>
      </c>
      <c r="AQ158" s="1">
        <v>0.0007358660681873186</v>
      </c>
      <c r="AR158" s="1">
        <v>0.01146959417614668</v>
      </c>
      <c r="AS158" s="1">
        <v>-0.003882034860279493</v>
      </c>
      <c r="AT158" s="1">
        <v>0</v>
      </c>
      <c r="AU158" s="1">
        <v>0.002699351549797724</v>
      </c>
      <c r="AV158" s="1">
        <v>0.05438370358030609</v>
      </c>
      <c r="AW158" s="1">
        <v>0.01563292165031482</v>
      </c>
      <c r="AX158" s="1">
        <v>0.007647162319787126</v>
      </c>
      <c r="AY158" s="1">
        <v>0.01475012071910653</v>
      </c>
      <c r="AZ158" s="1">
        <v>0.0109159203845437</v>
      </c>
      <c r="BA158" s="1">
        <v>0</v>
      </c>
      <c r="BB158" s="1">
        <v>0.01066158029073128</v>
      </c>
      <c r="BC158" s="1">
        <v>0.00238505176883419</v>
      </c>
      <c r="BD158" s="1">
        <v>0</v>
      </c>
      <c r="BE158" s="1">
        <v>-0.004614698991192046</v>
      </c>
      <c r="BF158" s="1">
        <v>0.01931614444901819</v>
      </c>
      <c r="BG158" s="1">
        <v>0.008247903325508288</v>
      </c>
      <c r="BH158" s="1">
        <v>-0.06140963459164972</v>
      </c>
      <c r="BI158" s="1">
        <v>0.02589761859829975</v>
      </c>
      <c r="BJ158" s="1">
        <v>0.001619305476355137</v>
      </c>
      <c r="BK158" s="1">
        <v>0.001048778761290503</v>
      </c>
      <c r="BL158" s="1">
        <v>0.01732377901838578</v>
      </c>
      <c r="BM158" s="1">
        <v>-0.005624236360152635</v>
      </c>
      <c r="BN158" s="1">
        <v>-0.004171637077865276</v>
      </c>
      <c r="BO158" s="1">
        <v>-0.01934570054014462</v>
      </c>
      <c r="BP158" s="1">
        <v>0</v>
      </c>
      <c r="BQ158" s="1">
        <v>0.001128720942819017</v>
      </c>
    </row>
    <row r="159" spans="1:69">
      <c r="A159" s="11">
        <v>43793</v>
      </c>
      <c r="B159" s="1">
        <v>0.01435504332636506</v>
      </c>
      <c r="C159" s="1">
        <v>-0.002093517324221583</v>
      </c>
      <c r="D159" s="1">
        <v>-0.001039975866000242</v>
      </c>
      <c r="E159" s="1">
        <v>-0.001196052931751956</v>
      </c>
      <c r="F159" s="1">
        <v>-0.009999951455521794</v>
      </c>
      <c r="G159" s="1">
        <v>0</v>
      </c>
      <c r="H159" s="1">
        <v>0</v>
      </c>
      <c r="I159" s="1">
        <v>0</v>
      </c>
      <c r="J159" s="1">
        <v>0</v>
      </c>
      <c r="K159" s="1">
        <v>0</v>
      </c>
      <c r="L159" s="1">
        <v>0</v>
      </c>
      <c r="M159" s="1">
        <v>0</v>
      </c>
      <c r="N159" s="1">
        <v>0</v>
      </c>
      <c r="O159" s="1">
        <v>0</v>
      </c>
      <c r="P159" s="1">
        <v>0</v>
      </c>
      <c r="Q159" s="1">
        <v>0.01003034070663888</v>
      </c>
      <c r="R159" s="1">
        <v>0</v>
      </c>
      <c r="S159" s="1">
        <v>0</v>
      </c>
      <c r="T159" s="1">
        <v>0</v>
      </c>
      <c r="U159" s="1">
        <v>0</v>
      </c>
      <c r="V159" s="1">
        <v>0.1019799673037387</v>
      </c>
      <c r="W159" s="1">
        <v>0</v>
      </c>
      <c r="X159" s="1">
        <v>0</v>
      </c>
      <c r="Y159" s="1">
        <v>0</v>
      </c>
      <c r="Z159" s="1">
        <v>0</v>
      </c>
      <c r="AA159" s="1">
        <v>0</v>
      </c>
      <c r="AB159" s="1">
        <v>0</v>
      </c>
      <c r="AC159" s="1">
        <v>0.008021413800525679</v>
      </c>
      <c r="AD159" s="1">
        <v>0.004741351935587224</v>
      </c>
      <c r="AE159" s="1">
        <v>0</v>
      </c>
      <c r="AF159" s="1">
        <v>0.002617024625048092</v>
      </c>
      <c r="AG159" s="1">
        <v>0.006996972716705852</v>
      </c>
      <c r="AH159" s="1">
        <v>0</v>
      </c>
      <c r="AI159" s="1">
        <v>0</v>
      </c>
      <c r="AJ159" s="1">
        <v>0</v>
      </c>
      <c r="AK159" s="1">
        <v>0</v>
      </c>
      <c r="AL159" s="1">
        <v>0</v>
      </c>
      <c r="AM159" s="1">
        <v>0</v>
      </c>
      <c r="AN159" s="1">
        <v>0</v>
      </c>
      <c r="AO159" s="1">
        <v>0</v>
      </c>
      <c r="AP159" s="1">
        <v>0</v>
      </c>
      <c r="AQ159" s="1">
        <v>0</v>
      </c>
      <c r="AR159" s="1">
        <v>0</v>
      </c>
      <c r="AS159" s="1">
        <v>0</v>
      </c>
      <c r="AT159" s="1">
        <v>0.01654484920431964</v>
      </c>
      <c r="AU159" s="1">
        <v>0</v>
      </c>
      <c r="AV159" s="1">
        <v>0</v>
      </c>
      <c r="AW159" s="1">
        <v>0</v>
      </c>
      <c r="AX159" s="1">
        <v>0</v>
      </c>
      <c r="AY159" s="1">
        <v>0</v>
      </c>
      <c r="AZ159" s="1">
        <v>0</v>
      </c>
      <c r="BA159" s="1">
        <v>0.02111501343226529</v>
      </c>
      <c r="BB159" s="1">
        <v>0</v>
      </c>
      <c r="BC159" s="1">
        <v>0</v>
      </c>
      <c r="BD159" s="1">
        <v>0.004660734565819613</v>
      </c>
      <c r="BE159" s="1">
        <v>0</v>
      </c>
      <c r="BF159" s="1">
        <v>0</v>
      </c>
      <c r="BG159" s="1">
        <v>0</v>
      </c>
      <c r="BH159" s="1">
        <v>0</v>
      </c>
      <c r="BI159" s="1">
        <v>0</v>
      </c>
      <c r="BJ159" s="1">
        <v>0</v>
      </c>
      <c r="BK159" s="1">
        <v>0</v>
      </c>
      <c r="BL159" s="1">
        <v>0</v>
      </c>
      <c r="BM159" s="1">
        <v>0</v>
      </c>
      <c r="BN159" s="1">
        <v>0</v>
      </c>
      <c r="BO159" s="1">
        <v>0</v>
      </c>
      <c r="BP159" s="1">
        <v>0</v>
      </c>
      <c r="BQ159" s="1">
        <v>0</v>
      </c>
    </row>
    <row r="160" spans="1:69">
      <c r="A160" s="11">
        <v>43794</v>
      </c>
      <c r="B160" s="1">
        <v>0.0005307023503877684</v>
      </c>
      <c r="C160" s="1">
        <v>0.0156955177343614</v>
      </c>
      <c r="D160" s="1">
        <v>0.01178073679174085</v>
      </c>
      <c r="E160" s="1">
        <v>0.01017965463110682</v>
      </c>
      <c r="F160" s="1">
        <v>0.002487024959151762</v>
      </c>
      <c r="G160" s="1">
        <v>0.008956272955155331</v>
      </c>
      <c r="H160" s="1">
        <v>0.0057417484615776</v>
      </c>
      <c r="I160" s="1">
        <v>0.005452311283994593</v>
      </c>
      <c r="J160" s="1">
        <v>0.01634736563740335</v>
      </c>
      <c r="K160" s="1">
        <v>0.01610794606053401</v>
      </c>
      <c r="L160" s="1">
        <v>0.02233254079913061</v>
      </c>
      <c r="M160" s="1">
        <v>0.03780391980256037</v>
      </c>
      <c r="N160" s="1">
        <v>0.01964877499159767</v>
      </c>
      <c r="O160" s="1">
        <v>-0.01676137902768404</v>
      </c>
      <c r="P160" s="1">
        <v>0.009192588062571394</v>
      </c>
      <c r="Q160" s="1">
        <v>-0.01044797569831246</v>
      </c>
      <c r="R160" s="1">
        <v>-0.000868844911717459</v>
      </c>
      <c r="S160" s="1">
        <v>0.002690165552263091</v>
      </c>
      <c r="T160" s="1">
        <v>0.01527004075848493</v>
      </c>
      <c r="U160" s="1">
        <v>0.001103979957514545</v>
      </c>
      <c r="V160" s="1">
        <v>-0.07403394579789657</v>
      </c>
      <c r="W160" s="1">
        <v>0.007315688981464508</v>
      </c>
      <c r="X160" s="1">
        <v>0.005160058352152275</v>
      </c>
      <c r="Y160" s="1">
        <v>0.01281190438415525</v>
      </c>
      <c r="Z160" s="1">
        <v>0.008762253891442473</v>
      </c>
      <c r="AA160" s="1">
        <v>0.004732648501807324</v>
      </c>
      <c r="AB160" s="1">
        <v>0.005469574760518015</v>
      </c>
      <c r="AC160" s="1">
        <v>-0.01289222367396725</v>
      </c>
      <c r="AD160" s="1">
        <v>0.002516879097232305</v>
      </c>
      <c r="AE160" s="1">
        <v>0.005174270271731674</v>
      </c>
      <c r="AF160" s="1">
        <v>0.02620221239277254</v>
      </c>
      <c r="AG160" s="1">
        <v>-0.01045839960442296</v>
      </c>
      <c r="AH160" s="1">
        <v>0.006522794421186084</v>
      </c>
      <c r="AI160" s="1">
        <v>0.005352295359100312</v>
      </c>
      <c r="AJ160" s="1">
        <v>0.01806323101601137</v>
      </c>
      <c r="AK160" s="1">
        <v>-0.00194499787215574</v>
      </c>
      <c r="AL160" s="1">
        <v>0.01027744351229432</v>
      </c>
      <c r="AM160" s="1">
        <v>0.02633563913579429</v>
      </c>
      <c r="AN160" s="1">
        <v>0.007056294196031265</v>
      </c>
      <c r="AO160" s="1">
        <v>0.00487871404376472</v>
      </c>
      <c r="AP160" s="1">
        <v>0.04218346732995548</v>
      </c>
      <c r="AQ160" s="1">
        <v>0.01096322653229942</v>
      </c>
      <c r="AR160" s="1">
        <v>0.006730917659416136</v>
      </c>
      <c r="AS160" s="1">
        <v>0.01632947895915882</v>
      </c>
      <c r="AT160" s="1">
        <v>0.04021068826025598</v>
      </c>
      <c r="AU160" s="1">
        <v>0.001689462643629236</v>
      </c>
      <c r="AV160" s="1">
        <v>-0.01871791672827838</v>
      </c>
      <c r="AW160" s="1">
        <v>0.009131615046398478</v>
      </c>
      <c r="AX160" s="1">
        <v>0.003598265673314671</v>
      </c>
      <c r="AY160" s="1">
        <v>-0.002874351516541584</v>
      </c>
      <c r="AZ160" s="1">
        <v>0.01019800897658407</v>
      </c>
      <c r="BA160" s="1">
        <v>-0.001933925274542059</v>
      </c>
      <c r="BB160" s="1">
        <v>0.02047777623678937</v>
      </c>
      <c r="BC160" s="1">
        <v>0.01078685606570784</v>
      </c>
      <c r="BD160" s="1">
        <v>-0.01600815221029606</v>
      </c>
      <c r="BE160" s="1">
        <v>0.00144883970728471</v>
      </c>
      <c r="BF160" s="1">
        <v>0.01530135435224356</v>
      </c>
      <c r="BG160" s="1">
        <v>0.01289039453586649</v>
      </c>
      <c r="BH160" s="1">
        <v>0.009908688492819007</v>
      </c>
      <c r="BI160" s="1">
        <v>-0.00401604667806188</v>
      </c>
      <c r="BJ160" s="1">
        <v>0.01026831293038688</v>
      </c>
      <c r="BK160" s="1">
        <v>0.02105909308942366</v>
      </c>
      <c r="BL160" s="1">
        <v>0.02400986868402177</v>
      </c>
      <c r="BM160" s="1">
        <v>0.008986266863905135</v>
      </c>
      <c r="BN160" s="1">
        <v>-0.003686561293971824</v>
      </c>
      <c r="BO160" s="1">
        <v>0.0268468964512123</v>
      </c>
      <c r="BP160" s="1">
        <v>-0.01196568498457029</v>
      </c>
      <c r="BQ160" s="1">
        <v>-0.005636973049091942</v>
      </c>
    </row>
    <row r="161" spans="1:69">
      <c r="A161" s="11">
        <v>43795</v>
      </c>
      <c r="B161" s="1">
        <v>-0.02528293186989339</v>
      </c>
      <c r="C161" s="1">
        <v>0.005890364798396996</v>
      </c>
      <c r="D161" s="1">
        <v>-0.008881679269650888</v>
      </c>
      <c r="E161" s="1">
        <v>-0.01126261519925664</v>
      </c>
      <c r="F161" s="1">
        <v>0.004177185214737866</v>
      </c>
      <c r="G161" s="1">
        <v>0.01100732003023697</v>
      </c>
      <c r="H161" s="1">
        <v>0.007918880307577814</v>
      </c>
      <c r="I161" s="1">
        <v>0.01789588813366638</v>
      </c>
      <c r="J161" s="1">
        <v>-0.02010553452257802</v>
      </c>
      <c r="K161" s="1">
        <v>0.01302258108747689</v>
      </c>
      <c r="L161" s="1">
        <v>0.008321636822842926</v>
      </c>
      <c r="M161" s="1">
        <v>0.009512830953400275</v>
      </c>
      <c r="N161" s="1">
        <v>0.02231556874823681</v>
      </c>
      <c r="O161" s="1">
        <v>-0.02080324604199157</v>
      </c>
      <c r="P161" s="1">
        <v>0.006629721283138545</v>
      </c>
      <c r="Q161" s="1">
        <v>-0.02205721287737339</v>
      </c>
      <c r="R161" s="1">
        <v>0.007323165110414864</v>
      </c>
      <c r="S161" s="1">
        <v>0.005839739540332456</v>
      </c>
      <c r="T161" s="1">
        <v>-0.001928063916824652</v>
      </c>
      <c r="U161" s="1">
        <v>0.01163252713047691</v>
      </c>
      <c r="V161" s="1">
        <v>0.04241408658402346</v>
      </c>
      <c r="W161" s="1">
        <v>0.02690874626246686</v>
      </c>
      <c r="X161" s="1">
        <v>0.004932800392156933</v>
      </c>
      <c r="Y161" s="1">
        <v>-0.007323536689521903</v>
      </c>
      <c r="Z161" s="1">
        <v>0.005249824721691665</v>
      </c>
      <c r="AA161" s="1">
        <v>0.006450915329857976</v>
      </c>
      <c r="AB161" s="1">
        <v>0.003626388086311882</v>
      </c>
      <c r="AC161" s="1">
        <v>0.01684374430711388</v>
      </c>
      <c r="AD161" s="1">
        <v>0.002863568336971323</v>
      </c>
      <c r="AE161" s="1">
        <v>0</v>
      </c>
      <c r="AF161" s="1">
        <v>-0.01066330667752657</v>
      </c>
      <c r="AG161" s="1">
        <v>0.007745774614313694</v>
      </c>
      <c r="AH161" s="1">
        <v>0.004819700777088931</v>
      </c>
      <c r="AI161" s="1">
        <v>0.001368799311143087</v>
      </c>
      <c r="AJ161" s="1">
        <v>0.005749992419318728</v>
      </c>
      <c r="AK161" s="1">
        <v>0.006461735874276231</v>
      </c>
      <c r="AL161" s="1">
        <v>0.003060824021300812</v>
      </c>
      <c r="AM161" s="1">
        <v>0.02197668486918181</v>
      </c>
      <c r="AN161" s="1">
        <v>-0.003603320858652004</v>
      </c>
      <c r="AO161" s="1">
        <v>-0.004104269948371875</v>
      </c>
      <c r="AP161" s="1">
        <v>-0.2043650806548596</v>
      </c>
      <c r="AQ161" s="1">
        <v>0.005290059614206033</v>
      </c>
      <c r="AR161" s="1">
        <v>-0.001686670878717322</v>
      </c>
      <c r="AS161" s="1">
        <v>-0.009697346464806134</v>
      </c>
      <c r="AT161" s="1">
        <v>-0.02070873365582016</v>
      </c>
      <c r="AU161" s="1">
        <v>0.01172287366104063</v>
      </c>
      <c r="AV161" s="1">
        <v>0.03256848317614325</v>
      </c>
      <c r="AW161" s="1">
        <v>-0.0100828534865528</v>
      </c>
      <c r="AX161" s="1">
        <v>-0.003324608811911767</v>
      </c>
      <c r="AY161" s="1">
        <v>0.001708403471492481</v>
      </c>
      <c r="AZ161" s="1">
        <v>-0.01484559754942349</v>
      </c>
      <c r="BA161" s="1">
        <v>0.0242956914479262</v>
      </c>
      <c r="BB161" s="1">
        <v>0.006384943561998702</v>
      </c>
      <c r="BC161" s="1">
        <v>0.004708031652417732</v>
      </c>
      <c r="BD161" s="1">
        <v>0.003199885877240183</v>
      </c>
      <c r="BE161" s="1">
        <v>0.005497758821045862</v>
      </c>
      <c r="BF161" s="1">
        <v>0.01379544148552614</v>
      </c>
      <c r="BG161" s="1">
        <v>0.002039439674629717</v>
      </c>
      <c r="BH161" s="1">
        <v>-0.02206102704718937</v>
      </c>
      <c r="BI161" s="1">
        <v>0.03629027296179599</v>
      </c>
      <c r="BJ161" s="1">
        <v>0.02058732048187961</v>
      </c>
      <c r="BK161" s="1">
        <v>-0.004492969710409023</v>
      </c>
      <c r="BL161" s="1">
        <v>0.01452691190589039</v>
      </c>
      <c r="BM161" s="1">
        <v>0.00916816646215235</v>
      </c>
      <c r="BN161" s="1">
        <v>0.002270623086401358</v>
      </c>
      <c r="BO161" s="1">
        <v>0.03047799041353283</v>
      </c>
      <c r="BP161" s="1">
        <v>0</v>
      </c>
      <c r="BQ161" s="1">
        <v>-0.01360546930039896</v>
      </c>
    </row>
    <row r="162" spans="1:69">
      <c r="A162" s="11">
        <v>43796</v>
      </c>
      <c r="B162" s="1">
        <v>0.0007254476151798972</v>
      </c>
      <c r="C162" s="1">
        <v>-0.005171527097949546</v>
      </c>
      <c r="D162" s="1">
        <v>0.01005425174347119</v>
      </c>
      <c r="E162" s="1">
        <v>-0.02517990537572223</v>
      </c>
      <c r="F162" s="1">
        <v>-0.01189120411770683</v>
      </c>
      <c r="G162" s="1">
        <v>0</v>
      </c>
      <c r="H162" s="1">
        <v>0.001644505183426181</v>
      </c>
      <c r="I162" s="1">
        <v>-0.0008919796412766301</v>
      </c>
      <c r="J162" s="1">
        <v>0.01077194539279192</v>
      </c>
      <c r="K162" s="1">
        <v>0.01200372676735717</v>
      </c>
      <c r="L162" s="1">
        <v>0.002407305449593444</v>
      </c>
      <c r="M162" s="1">
        <v>0.02482178775797572</v>
      </c>
      <c r="N162" s="1">
        <v>0.03143302759066535</v>
      </c>
      <c r="O162" s="1">
        <v>0.001770529477096217</v>
      </c>
      <c r="P162" s="1">
        <v>0.01013692336885419</v>
      </c>
      <c r="Q162" s="1">
        <v>0.0008550454422582288</v>
      </c>
      <c r="R162" s="1">
        <v>-0.001593328508796787</v>
      </c>
      <c r="S162" s="1">
        <v>0.006590388805673975</v>
      </c>
      <c r="T162" s="1">
        <v>0.0116502335835309</v>
      </c>
      <c r="U162" s="1">
        <v>-0.001336257389013995</v>
      </c>
      <c r="V162" s="1">
        <v>-0.02637715538740459</v>
      </c>
      <c r="W162" s="1">
        <v>-0.002538750357898079</v>
      </c>
      <c r="X162" s="1">
        <v>0.009933741316766831</v>
      </c>
      <c r="Y162" s="1">
        <v>0.00823986649108166</v>
      </c>
      <c r="Z162" s="1">
        <v>-0.0004263237614161586</v>
      </c>
      <c r="AA162" s="1">
        <v>-0.001526218631110798</v>
      </c>
      <c r="AB162" s="1">
        <v>0.0045166912333372</v>
      </c>
      <c r="AC162" s="1">
        <v>0.003321910025713581</v>
      </c>
      <c r="AD162" s="1">
        <v>-0.01013067370847853</v>
      </c>
      <c r="AE162" s="1">
        <v>0.003946425809848941</v>
      </c>
      <c r="AF162" s="1">
        <v>0.02679723012494573</v>
      </c>
      <c r="AG162" s="1">
        <v>0.008045447711394482</v>
      </c>
      <c r="AH162" s="1">
        <v>-0.007088749644506787</v>
      </c>
      <c r="AI162" s="1">
        <v>0.002962132969411835</v>
      </c>
      <c r="AJ162" s="1">
        <v>0.007840651516912711</v>
      </c>
      <c r="AK162" s="1">
        <v>0.004433134087783674</v>
      </c>
      <c r="AL162" s="1">
        <v>0.02688029793395552</v>
      </c>
      <c r="AM162" s="1">
        <v>0.01237384437446254</v>
      </c>
      <c r="AN162" s="1">
        <v>0.002812774585578603</v>
      </c>
      <c r="AO162" s="1">
        <v>0.01522842016739956</v>
      </c>
      <c r="AP162" s="1">
        <v>-0.003989914711334808</v>
      </c>
      <c r="AQ162" s="1">
        <v>0.00190763917349912</v>
      </c>
      <c r="AR162" s="1">
        <v>0.006275058676687539</v>
      </c>
      <c r="AS162" s="1">
        <v>0.01100836042404474</v>
      </c>
      <c r="AT162" s="1">
        <v>-0.008928621804225489</v>
      </c>
      <c r="AU162" s="1">
        <v>-0.002741301837039134</v>
      </c>
      <c r="AV162" s="1">
        <v>0.01503914354238045</v>
      </c>
      <c r="AW162" s="1">
        <v>0.008879557787000447</v>
      </c>
      <c r="AX162" s="1">
        <v>0.002616146459632596</v>
      </c>
      <c r="AY162" s="1">
        <v>0.0009590214379373574</v>
      </c>
      <c r="AZ162" s="1">
        <v>0.009041509228489453</v>
      </c>
      <c r="BA162" s="1">
        <v>0.01557048411990514</v>
      </c>
      <c r="BB162" s="1">
        <v>0.01178245204215944</v>
      </c>
      <c r="BC162" s="1">
        <v>0.01468302355003304</v>
      </c>
      <c r="BD162" s="1">
        <v>0.01163902829172803</v>
      </c>
      <c r="BE162" s="1">
        <v>0.002302157269029381</v>
      </c>
      <c r="BF162" s="1">
        <v>0.00160090788489442</v>
      </c>
      <c r="BG162" s="1">
        <v>0.007164420871955235</v>
      </c>
      <c r="BH162" s="1">
        <v>0.007205442797936445</v>
      </c>
      <c r="BI162" s="1">
        <v>0.06170097968170074</v>
      </c>
      <c r="BJ162" s="1">
        <v>-0.008433298651818077</v>
      </c>
      <c r="BK162" s="1">
        <v>-0.00259426194171164</v>
      </c>
      <c r="BL162" s="1">
        <v>-0.03711604950007652</v>
      </c>
      <c r="BM162" s="1">
        <v>0.003633834789101398</v>
      </c>
      <c r="BN162" s="1">
        <v>-0.003607549571802204</v>
      </c>
      <c r="BO162" s="1">
        <v>-0.008831057740206982</v>
      </c>
      <c r="BP162" s="1">
        <v>0</v>
      </c>
      <c r="BQ162" s="1">
        <v>0.01551721279365048</v>
      </c>
    </row>
    <row r="163" spans="1:69">
      <c r="A163" s="11">
        <v>43797</v>
      </c>
      <c r="B163" s="1">
        <v>-0.0157693855583233</v>
      </c>
      <c r="C163" s="1">
        <v>-0.02492160056467108</v>
      </c>
      <c r="D163" s="1">
        <v>-0.02786055028400203</v>
      </c>
      <c r="E163" s="1">
        <v>0.001845058808322753</v>
      </c>
      <c r="F163" s="1">
        <v>-0.03980257637487861</v>
      </c>
      <c r="G163" s="1">
        <v>0</v>
      </c>
      <c r="H163" s="1">
        <v>0</v>
      </c>
      <c r="I163" s="1">
        <v>0</v>
      </c>
      <c r="J163" s="1">
        <v>0</v>
      </c>
      <c r="K163" s="1">
        <v>0</v>
      </c>
      <c r="L163" s="1">
        <v>0</v>
      </c>
      <c r="M163" s="1">
        <v>-0.01525012373538248</v>
      </c>
      <c r="N163" s="1">
        <v>0</v>
      </c>
      <c r="O163" s="1">
        <v>0.01531668761584193</v>
      </c>
      <c r="P163" s="1">
        <v>0</v>
      </c>
      <c r="Q163" s="1">
        <v>-0.00331080892341451</v>
      </c>
      <c r="R163" s="1">
        <v>0</v>
      </c>
      <c r="S163" s="1">
        <v>0</v>
      </c>
      <c r="T163" s="1">
        <v>0</v>
      </c>
      <c r="U163" s="1">
        <v>0</v>
      </c>
      <c r="V163" s="1">
        <v>0.01911798918548002</v>
      </c>
      <c r="W163" s="1">
        <v>0</v>
      </c>
      <c r="X163" s="1">
        <v>-0.005766470448909433</v>
      </c>
      <c r="Y163" s="1">
        <v>0</v>
      </c>
      <c r="Z163" s="1">
        <v>0</v>
      </c>
      <c r="AA163" s="1">
        <v>0</v>
      </c>
      <c r="AB163" s="1">
        <v>0.00119928380454537</v>
      </c>
      <c r="AC163" s="1">
        <v>-0.004458557273940067</v>
      </c>
      <c r="AD163" s="1">
        <v>0.007033637764910727</v>
      </c>
      <c r="AE163" s="1">
        <v>-0.007349061997620421</v>
      </c>
      <c r="AF163" s="1">
        <v>-0.01396373027496556</v>
      </c>
      <c r="AG163" s="1">
        <v>-0.008123680076485007</v>
      </c>
      <c r="AH163" s="1">
        <v>0</v>
      </c>
      <c r="AI163" s="1">
        <v>0</v>
      </c>
      <c r="AJ163" s="1">
        <v>0.0160452254333594</v>
      </c>
      <c r="AK163" s="1">
        <v>0</v>
      </c>
      <c r="AL163" s="1">
        <v>0</v>
      </c>
      <c r="AM163" s="1">
        <v>0</v>
      </c>
      <c r="AN163" s="1">
        <v>0</v>
      </c>
      <c r="AO163" s="1">
        <v>0</v>
      </c>
      <c r="AP163" s="1">
        <v>0</v>
      </c>
      <c r="AQ163" s="1">
        <v>0</v>
      </c>
      <c r="AR163" s="1">
        <v>0</v>
      </c>
      <c r="AS163" s="1">
        <v>0</v>
      </c>
      <c r="AT163" s="1">
        <v>0.004267532119936357</v>
      </c>
      <c r="AU163" s="1">
        <v>0</v>
      </c>
      <c r="AV163" s="1">
        <v>0</v>
      </c>
      <c r="AW163" s="1">
        <v>0</v>
      </c>
      <c r="AX163" s="1">
        <v>0</v>
      </c>
      <c r="AY163" s="1">
        <v>0</v>
      </c>
      <c r="AZ163" s="1">
        <v>0</v>
      </c>
      <c r="BA163" s="1">
        <v>-0.02034673276564036</v>
      </c>
      <c r="BB163" s="1">
        <v>-0.003881727460447348</v>
      </c>
      <c r="BC163" s="1">
        <v>0</v>
      </c>
      <c r="BD163" s="1">
        <v>-0.01186619877828232</v>
      </c>
      <c r="BE163" s="1">
        <v>0</v>
      </c>
      <c r="BF163" s="1">
        <v>0</v>
      </c>
      <c r="BG163" s="1">
        <v>0</v>
      </c>
      <c r="BH163" s="1">
        <v>0</v>
      </c>
      <c r="BI163" s="1">
        <v>0</v>
      </c>
      <c r="BJ163" s="1">
        <v>0</v>
      </c>
      <c r="BK163" s="1">
        <v>0</v>
      </c>
      <c r="BL163" s="1">
        <v>0</v>
      </c>
      <c r="BM163" s="1">
        <v>0</v>
      </c>
      <c r="BN163" s="1">
        <v>0</v>
      </c>
      <c r="BO163" s="1">
        <v>0</v>
      </c>
      <c r="BP163" s="1">
        <v>0</v>
      </c>
      <c r="BQ163" s="1">
        <v>0</v>
      </c>
    </row>
    <row r="164" spans="1:69">
      <c r="A164" s="11">
        <v>43798</v>
      </c>
      <c r="B164" s="1">
        <v>0</v>
      </c>
      <c r="C164" s="1">
        <v>0</v>
      </c>
      <c r="D164" s="1">
        <v>0</v>
      </c>
      <c r="E164" s="1">
        <v>0</v>
      </c>
      <c r="F164" s="1">
        <v>0</v>
      </c>
      <c r="G164" s="1">
        <v>0.0003511787531702559</v>
      </c>
      <c r="H164" s="1">
        <v>0.0003648871372909923</v>
      </c>
      <c r="I164" s="1">
        <v>-0.005981096068220948</v>
      </c>
      <c r="J164" s="1">
        <v>-0.006597267763000958</v>
      </c>
      <c r="K164" s="1">
        <v>-0.009738720787676458</v>
      </c>
      <c r="L164" s="1">
        <v>-0.01269306490908451</v>
      </c>
      <c r="M164" s="1">
        <v>-0.005465577721761039</v>
      </c>
      <c r="N164" s="1">
        <v>-0.004083294962213935</v>
      </c>
      <c r="O164" s="1">
        <v>-0.0005802459680563921</v>
      </c>
      <c r="P164" s="1">
        <v>-0.01479759056394847</v>
      </c>
      <c r="Q164" s="1">
        <v>0</v>
      </c>
      <c r="R164" s="1">
        <v>-0.003158674621957513</v>
      </c>
      <c r="S164" s="1">
        <v>-0.0006236818181201143</v>
      </c>
      <c r="T164" s="1">
        <v>-0.001151462299292083</v>
      </c>
      <c r="U164" s="1">
        <v>0.0003521341673085043</v>
      </c>
      <c r="V164" s="1">
        <v>0</v>
      </c>
      <c r="W164" s="1">
        <v>-0.00927192303112423</v>
      </c>
      <c r="X164" s="1">
        <v>-0.005700592056799403</v>
      </c>
      <c r="Y164" s="1">
        <v>-0.001140367214012117</v>
      </c>
      <c r="Z164" s="1">
        <v>-0.0061157647739154</v>
      </c>
      <c r="AA164" s="1">
        <v>-0.004585236922146407</v>
      </c>
      <c r="AB164" s="1">
        <v>0.001496886016817189</v>
      </c>
      <c r="AC164" s="1">
        <v>0</v>
      </c>
      <c r="AD164" s="1">
        <v>0</v>
      </c>
      <c r="AE164" s="1">
        <v>-0.0077481001870221</v>
      </c>
      <c r="AF164" s="1">
        <v>0</v>
      </c>
      <c r="AG164" s="1">
        <v>0</v>
      </c>
      <c r="AH164" s="1">
        <v>-0.006924475505330818</v>
      </c>
      <c r="AI164" s="1">
        <v>-0.002272034019668578</v>
      </c>
      <c r="AJ164" s="1">
        <v>-0.02456525274069765</v>
      </c>
      <c r="AK164" s="1">
        <v>-0.002067068508052605</v>
      </c>
      <c r="AL164" s="1">
        <v>-0.01372197423643207</v>
      </c>
      <c r="AM164" s="1">
        <v>-0.009018565766116815</v>
      </c>
      <c r="AN164" s="1">
        <v>0</v>
      </c>
      <c r="AO164" s="1">
        <v>-0.001782181239364133</v>
      </c>
      <c r="AP164" s="1">
        <v>-0.02103157920640808</v>
      </c>
      <c r="AQ164" s="1">
        <v>-0.00617132548994781</v>
      </c>
      <c r="AR164" s="1">
        <v>-0.005673519699408547</v>
      </c>
      <c r="AS164" s="1">
        <v>-0.004019843139664081</v>
      </c>
      <c r="AT164" s="1">
        <v>0</v>
      </c>
      <c r="AU164" s="1">
        <v>0.0005972849428954596</v>
      </c>
      <c r="AV164" s="1">
        <v>-0.01227901118594044</v>
      </c>
      <c r="AW164" s="1">
        <v>-0.002847601572715019</v>
      </c>
      <c r="AX164" s="1">
        <v>-0.000521885809859457</v>
      </c>
      <c r="AY164" s="1">
        <v>-0.003194331301269893</v>
      </c>
      <c r="AZ164" s="1">
        <v>-0.005973916439368177</v>
      </c>
      <c r="BA164" s="1">
        <v>0</v>
      </c>
      <c r="BB164" s="1">
        <v>-0.01109113421185393</v>
      </c>
      <c r="BC164" s="1">
        <v>-0.006619452072189391</v>
      </c>
      <c r="BD164" s="1">
        <v>0</v>
      </c>
      <c r="BE164" s="1">
        <v>-0.01378133715772689</v>
      </c>
      <c r="BF164" s="1">
        <v>-0.01746773425351789</v>
      </c>
      <c r="BG164" s="1">
        <v>-0.001212541329630779</v>
      </c>
      <c r="BH164" s="1">
        <v>-0.004074986452263341</v>
      </c>
      <c r="BI164" s="1">
        <v>-0.01099481610613084</v>
      </c>
      <c r="BJ164" s="1">
        <v>-0.0005128434882408772</v>
      </c>
      <c r="BK164" s="1">
        <v>-0.002850239460554849</v>
      </c>
      <c r="BL164" s="1">
        <v>-0.02700244228193127</v>
      </c>
      <c r="BM164" s="1">
        <v>-0.001137950734853788</v>
      </c>
      <c r="BN164" s="1">
        <v>0.002778636755579544</v>
      </c>
      <c r="BO164" s="1">
        <v>-0.0185261708618607</v>
      </c>
      <c r="BP164" s="1">
        <v>0.008650730097079062</v>
      </c>
      <c r="BQ164" s="1">
        <v>0.005093414344379266</v>
      </c>
    </row>
    <row r="165" spans="1:69">
      <c r="A165" s="11">
        <v>43800</v>
      </c>
      <c r="B165" s="1">
        <v>0.008287308357229461</v>
      </c>
      <c r="C165" s="1">
        <v>-0.004312014739092151</v>
      </c>
      <c r="D165" s="1">
        <v>0.003617206674513485</v>
      </c>
      <c r="E165" s="1">
        <v>0.006752606997273869</v>
      </c>
      <c r="F165" s="1">
        <v>0.003542860306125384</v>
      </c>
      <c r="G165" s="1">
        <v>0</v>
      </c>
      <c r="H165" s="1">
        <v>0</v>
      </c>
      <c r="I165" s="1">
        <v>0</v>
      </c>
      <c r="J165" s="1">
        <v>0</v>
      </c>
      <c r="K165" s="1">
        <v>0</v>
      </c>
      <c r="L165" s="1">
        <v>0</v>
      </c>
      <c r="M165" s="1">
        <v>0</v>
      </c>
      <c r="N165" s="1">
        <v>0</v>
      </c>
      <c r="O165" s="1">
        <v>0</v>
      </c>
      <c r="P165" s="1">
        <v>0</v>
      </c>
      <c r="Q165" s="1">
        <v>-0.004822105837073654</v>
      </c>
      <c r="R165" s="1">
        <v>0</v>
      </c>
      <c r="S165" s="1">
        <v>0</v>
      </c>
      <c r="T165" s="1">
        <v>0</v>
      </c>
      <c r="U165" s="1">
        <v>0</v>
      </c>
      <c r="V165" s="1">
        <v>-0.03619910050038688</v>
      </c>
      <c r="W165" s="1">
        <v>0</v>
      </c>
      <c r="X165" s="1">
        <v>0</v>
      </c>
      <c r="Y165" s="1">
        <v>0</v>
      </c>
      <c r="Z165" s="1">
        <v>0</v>
      </c>
      <c r="AA165" s="1">
        <v>0</v>
      </c>
      <c r="AB165" s="1">
        <v>0</v>
      </c>
      <c r="AC165" s="1">
        <v>-0.001330272359646556</v>
      </c>
      <c r="AD165" s="1">
        <v>-0.006984511242863367</v>
      </c>
      <c r="AE165" s="1">
        <v>0</v>
      </c>
      <c r="AF165" s="1">
        <v>-0.002148691031208738</v>
      </c>
      <c r="AG165" s="1">
        <v>-0.004382515825751554</v>
      </c>
      <c r="AH165" s="1">
        <v>0</v>
      </c>
      <c r="AI165" s="1">
        <v>0</v>
      </c>
      <c r="AJ165" s="1">
        <v>0</v>
      </c>
      <c r="AK165" s="1">
        <v>0</v>
      </c>
      <c r="AL165" s="1">
        <v>0</v>
      </c>
      <c r="AM165" s="1">
        <v>0</v>
      </c>
      <c r="AN165" s="1">
        <v>0</v>
      </c>
      <c r="AO165" s="1">
        <v>0</v>
      </c>
      <c r="AP165" s="1">
        <v>0</v>
      </c>
      <c r="AQ165" s="1">
        <v>0</v>
      </c>
      <c r="AR165" s="1">
        <v>0</v>
      </c>
      <c r="AS165" s="1">
        <v>0</v>
      </c>
      <c r="AT165" s="1">
        <v>0.01038713356914078</v>
      </c>
      <c r="AU165" s="1">
        <v>0</v>
      </c>
      <c r="AV165" s="1">
        <v>0</v>
      </c>
      <c r="AW165" s="1">
        <v>0</v>
      </c>
      <c r="AX165" s="1">
        <v>0</v>
      </c>
      <c r="AY165" s="1">
        <v>0</v>
      </c>
      <c r="AZ165" s="1">
        <v>0</v>
      </c>
      <c r="BA165" s="1">
        <v>-0.009653473771897625</v>
      </c>
      <c r="BB165" s="1">
        <v>0</v>
      </c>
      <c r="BC165" s="1">
        <v>0</v>
      </c>
      <c r="BD165" s="1">
        <v>-0.01546731391421352</v>
      </c>
      <c r="BE165" s="1">
        <v>0</v>
      </c>
      <c r="BF165" s="1">
        <v>0</v>
      </c>
      <c r="BG165" s="1">
        <v>0</v>
      </c>
      <c r="BH165" s="1">
        <v>0</v>
      </c>
      <c r="BI165" s="1">
        <v>0</v>
      </c>
      <c r="BJ165" s="1">
        <v>0</v>
      </c>
      <c r="BK165" s="1">
        <v>0</v>
      </c>
      <c r="BL165" s="1">
        <v>0</v>
      </c>
      <c r="BM165" s="1">
        <v>0</v>
      </c>
      <c r="BN165" s="1">
        <v>0</v>
      </c>
      <c r="BO165" s="1">
        <v>0</v>
      </c>
      <c r="BP165" s="1">
        <v>0</v>
      </c>
      <c r="BQ165" s="1">
        <v>0</v>
      </c>
    </row>
    <row r="166" spans="1:69">
      <c r="A166" s="11">
        <v>43801</v>
      </c>
      <c r="B166" s="1">
        <v>-0.004018295768522973</v>
      </c>
      <c r="C166" s="1">
        <v>-0.007559060052362732</v>
      </c>
      <c r="D166" s="1">
        <v>-0.001774355117779014</v>
      </c>
      <c r="E166" s="1">
        <v>0.01768291015382784</v>
      </c>
      <c r="F166" s="1">
        <v>-0.01323915648769047</v>
      </c>
      <c r="G166" s="1">
        <v>-0.0110004247499631</v>
      </c>
      <c r="H166" s="1">
        <v>-0.03938745831969526</v>
      </c>
      <c r="I166" s="1">
        <v>-0.00188583922118768</v>
      </c>
      <c r="J166" s="1">
        <v>-0.01072801959828662</v>
      </c>
      <c r="K166" s="1">
        <v>-0.01066191775556835</v>
      </c>
      <c r="L166" s="1">
        <v>-0.02675456064635207</v>
      </c>
      <c r="M166" s="1">
        <v>-0.001145020050565382</v>
      </c>
      <c r="N166" s="1">
        <v>-0.01845001220703124</v>
      </c>
      <c r="O166" s="1">
        <v>0.002031830020794212</v>
      </c>
      <c r="P166" s="1">
        <v>0.01645849347775585</v>
      </c>
      <c r="Q166" s="1">
        <v>0.000753784350965514</v>
      </c>
      <c r="R166" s="1">
        <v>-0.008071732329179127</v>
      </c>
      <c r="S166" s="1">
        <v>-0.008890913147808654</v>
      </c>
      <c r="T166" s="1">
        <v>-0.03228283439547219</v>
      </c>
      <c r="U166" s="1">
        <v>-0.02745518529733804</v>
      </c>
      <c r="V166" s="1">
        <v>-0.0196595700241754</v>
      </c>
      <c r="W166" s="1">
        <v>-0.0094503972794302</v>
      </c>
      <c r="X166" s="1">
        <v>-0.0003999984204972051</v>
      </c>
      <c r="Y166" s="1">
        <v>-0.01132142373027756</v>
      </c>
      <c r="Z166" s="1">
        <v>-0.01152524044729619</v>
      </c>
      <c r="AA166" s="1">
        <v>-0.007881975719711498</v>
      </c>
      <c r="AB166" s="1">
        <v>-0.006871058552583964</v>
      </c>
      <c r="AC166" s="1">
        <v>-0.001331927032358848</v>
      </c>
      <c r="AD166" s="1">
        <v>-0.00766584182822827</v>
      </c>
      <c r="AE166" s="1">
        <v>-0.01231983446944718</v>
      </c>
      <c r="AF166" s="1">
        <v>-0.003621390475796682</v>
      </c>
      <c r="AG166" s="1">
        <v>0.00786542455194672</v>
      </c>
      <c r="AH166" s="1">
        <v>-0.004054207404012966</v>
      </c>
      <c r="AI166" s="1">
        <v>-0.002200744694642376</v>
      </c>
      <c r="AJ166" s="1">
        <v>-0.0197875331268077</v>
      </c>
      <c r="AK166" s="1">
        <v>-0.01895008640018092</v>
      </c>
      <c r="AL166" s="1">
        <v>-0.000708953256141287</v>
      </c>
      <c r="AM166" s="1">
        <v>-0.00778351705486191</v>
      </c>
      <c r="AN166" s="1">
        <v>-0.01122030185769063</v>
      </c>
      <c r="AO166" s="1">
        <v>-0.00962111906009977</v>
      </c>
      <c r="AP166" s="1">
        <v>-0.03069062950150236</v>
      </c>
      <c r="AQ166" s="1">
        <v>-0.01208875432470502</v>
      </c>
      <c r="AR166" s="1">
        <v>-0.0007894589245390771</v>
      </c>
      <c r="AS166" s="1">
        <v>-0.01484145863275699</v>
      </c>
      <c r="AT166" s="1">
        <v>-0.001401877023974651</v>
      </c>
      <c r="AU166" s="1">
        <v>-0.02854124099726818</v>
      </c>
      <c r="AV166" s="1">
        <v>-0.004915525762915429</v>
      </c>
      <c r="AW166" s="1">
        <v>-0.005970806105052184</v>
      </c>
      <c r="AX166" s="1">
        <v>-0.008028156869439584</v>
      </c>
      <c r="AY166" s="1">
        <v>-0.007263323394444576</v>
      </c>
      <c r="AZ166" s="1">
        <v>-0.00180266390180106</v>
      </c>
      <c r="BA166" s="1">
        <v>-0.0069413139842327</v>
      </c>
      <c r="BB166" s="1">
        <v>-0.02212794840508248</v>
      </c>
      <c r="BC166" s="1">
        <v>-0.01146758531617131</v>
      </c>
      <c r="BD166" s="1">
        <v>0.0145723005528573</v>
      </c>
      <c r="BE166" s="1">
        <v>-0.002328904901517825</v>
      </c>
      <c r="BF166" s="1">
        <v>-0.01289798561283739</v>
      </c>
      <c r="BG166" s="1">
        <v>-0.01052122061356575</v>
      </c>
      <c r="BH166" s="1">
        <v>0.01494211141479118</v>
      </c>
      <c r="BI166" s="1">
        <v>-0.02382206829701727</v>
      </c>
      <c r="BJ166" s="1">
        <v>0.01030532650226412</v>
      </c>
      <c r="BK166" s="1">
        <v>-0.0007502823241982703</v>
      </c>
      <c r="BL166" s="1">
        <v>-0.03244400439413875</v>
      </c>
      <c r="BM166" s="1">
        <v>-0.005333796459268791</v>
      </c>
      <c r="BN166" s="1">
        <v>0.001595412615361669</v>
      </c>
      <c r="BO166" s="1">
        <v>-0.02060515114806583</v>
      </c>
      <c r="BP166" s="1">
        <v>-0.001715447997735708</v>
      </c>
      <c r="BQ166" s="1">
        <v>0.03378375112966903</v>
      </c>
    </row>
    <row r="167" spans="1:69">
      <c r="A167" s="11">
        <v>43802</v>
      </c>
      <c r="B167" s="1">
        <v>0.01522103497103156</v>
      </c>
      <c r="C167" s="1">
        <v>0.01912092329644088</v>
      </c>
      <c r="D167" s="1">
        <v>0.006387695629570755</v>
      </c>
      <c r="E167" s="1">
        <v>-0.00299591299947144</v>
      </c>
      <c r="F167" s="1">
        <v>0.00387300676356106</v>
      </c>
      <c r="G167" s="1">
        <v>-0.001775084957527873</v>
      </c>
      <c r="H167" s="1">
        <v>-0.01803330057710295</v>
      </c>
      <c r="I167" s="1">
        <v>-0.01529596644380316</v>
      </c>
      <c r="J167" s="1">
        <v>0.004389413520575536</v>
      </c>
      <c r="K167" s="1">
        <v>-0.006533461163659049</v>
      </c>
      <c r="L167" s="1">
        <v>-0.03641563577927331</v>
      </c>
      <c r="M167" s="1">
        <v>0.001834239391376169</v>
      </c>
      <c r="N167" s="1">
        <v>-0.007182536190947331</v>
      </c>
      <c r="O167" s="1">
        <v>0.03881807963362793</v>
      </c>
      <c r="P167" s="1">
        <v>-0.005491624606935197</v>
      </c>
      <c r="Q167" s="1">
        <v>0.01118994316813859</v>
      </c>
      <c r="R167" s="1">
        <v>-0.005783528664350501</v>
      </c>
      <c r="S167" s="1">
        <v>-0.01243322922525558</v>
      </c>
      <c r="T167" s="1">
        <v>-0.02104852993269568</v>
      </c>
      <c r="U167" s="1">
        <v>-0.01733614997816391</v>
      </c>
      <c r="V167" s="1">
        <v>0.005686884912238677</v>
      </c>
      <c r="W167" s="1">
        <v>0.007317533551562949</v>
      </c>
      <c r="X167" s="1">
        <v>-0.009570279114812674</v>
      </c>
      <c r="Y167" s="1">
        <v>-0.001154742464807512</v>
      </c>
      <c r="Z167" s="1">
        <v>0.004155261296344026</v>
      </c>
      <c r="AA167" s="1">
        <v>-0.004436728133987433</v>
      </c>
      <c r="AB167" s="1">
        <v>-0.01036254902700029</v>
      </c>
      <c r="AC167" s="1">
        <v>0.001066939249303678</v>
      </c>
      <c r="AD167" s="1">
        <v>-0.003185636937742764</v>
      </c>
      <c r="AE167" s="1">
        <v>-0.02283920761338731</v>
      </c>
      <c r="AF167" s="1">
        <v>0.03998026018661349</v>
      </c>
      <c r="AG167" s="1">
        <v>0.01410474509845905</v>
      </c>
      <c r="AH167" s="1">
        <v>0.01459975622390242</v>
      </c>
      <c r="AI167" s="1">
        <v>-0.01285456626395609</v>
      </c>
      <c r="AJ167" s="1">
        <v>-0.01284610723112656</v>
      </c>
      <c r="AK167" s="1">
        <v>-0.005213498544056283</v>
      </c>
      <c r="AL167" s="1">
        <v>-0.0103755436108548</v>
      </c>
      <c r="AM167" s="1">
        <v>-0.003741220809923895</v>
      </c>
      <c r="AN167" s="1">
        <v>-0.02026323212171954</v>
      </c>
      <c r="AO167" s="1">
        <v>-0.004406558024392493</v>
      </c>
      <c r="AP167" s="1">
        <v>-0.01424800594046916</v>
      </c>
      <c r="AQ167" s="1">
        <v>-0.001605002718960025</v>
      </c>
      <c r="AR167" s="1">
        <v>-0.01725266655426971</v>
      </c>
      <c r="AS167" s="1">
        <v>-0.01235519433827481</v>
      </c>
      <c r="AT167" s="1">
        <v>-0.009359048372033163</v>
      </c>
      <c r="AU167" s="1">
        <v>0.004155263433382794</v>
      </c>
      <c r="AV167" s="1">
        <v>0.01131377547907975</v>
      </c>
      <c r="AW167" s="1">
        <v>-0.006268148832986986</v>
      </c>
      <c r="AX167" s="1">
        <v>-0.01473875793326396</v>
      </c>
      <c r="AY167" s="1">
        <v>-0.02754470184125679</v>
      </c>
      <c r="AZ167" s="1">
        <v>-0.01143900714004809</v>
      </c>
      <c r="BA167" s="1">
        <v>0.0169542144937429</v>
      </c>
      <c r="BB167" s="1">
        <v>-0.02324854157658029</v>
      </c>
      <c r="BC167" s="1">
        <v>-0.007054391106920743</v>
      </c>
      <c r="BD167" s="1">
        <v>0.01394854597022332</v>
      </c>
      <c r="BE167" s="1">
        <v>0.01108850282116847</v>
      </c>
      <c r="BF167" s="1">
        <v>-0.002001155680427913</v>
      </c>
      <c r="BG167" s="1">
        <v>-0.01202358695683814</v>
      </c>
      <c r="BH167" s="1">
        <v>0.003971701615311352</v>
      </c>
      <c r="BI167" s="1">
        <v>-0.01789587386923142</v>
      </c>
      <c r="BJ167" s="1">
        <v>0.003512937808633376</v>
      </c>
      <c r="BK167" s="1">
        <v>-0.009869299726396163</v>
      </c>
      <c r="BL167" s="1">
        <v>0.02092285124762849</v>
      </c>
      <c r="BM167" s="1">
        <v>0.001353527848973579</v>
      </c>
      <c r="BN167" s="1">
        <v>-0.005113962385781656</v>
      </c>
      <c r="BO167" s="1">
        <v>-0.007356301396506004</v>
      </c>
      <c r="BP167" s="1">
        <v>0.01030931829100101</v>
      </c>
      <c r="BQ167" s="1">
        <v>-0.06917210055862144</v>
      </c>
    </row>
    <row r="168" spans="1:69">
      <c r="A168" s="11">
        <v>43803</v>
      </c>
      <c r="B168" s="1">
        <v>0.003070771805805395</v>
      </c>
      <c r="C168" s="1">
        <v>-0.00225768863780007</v>
      </c>
      <c r="D168" s="1">
        <v>0.006181794255060158</v>
      </c>
      <c r="E168" s="1">
        <v>0.00300491546477466</v>
      </c>
      <c r="F168" s="1">
        <v>0.006655733762566118</v>
      </c>
      <c r="G168" s="1">
        <v>0.00972038319263957</v>
      </c>
      <c r="H168" s="1">
        <v>0.01159874772058234</v>
      </c>
      <c r="I168" s="1">
        <v>0.006396087015436036</v>
      </c>
      <c r="J168" s="1">
        <v>0.02030840796508748</v>
      </c>
      <c r="K168" s="1">
        <v>-0.005237417464897476</v>
      </c>
      <c r="L168" s="1">
        <v>0.0003703661755696253</v>
      </c>
      <c r="M168" s="1">
        <v>-0.01757695803926129</v>
      </c>
      <c r="N168" s="1">
        <v>-0.005951710824251832</v>
      </c>
      <c r="O168" s="1">
        <v>0.006971596735333652</v>
      </c>
      <c r="P168" s="1">
        <v>-0.01007632943640802</v>
      </c>
      <c r="Q168" s="1">
        <v>-0.01681213521156788</v>
      </c>
      <c r="R168" s="1">
        <v>0.002874408280839624</v>
      </c>
      <c r="S168" s="1">
        <v>-0.005577457787915185</v>
      </c>
      <c r="T168" s="1">
        <v>0.007707956909354996</v>
      </c>
      <c r="U168" s="1">
        <v>0.0062612118460037</v>
      </c>
      <c r="V168" s="1">
        <v>-0.006845307753412855</v>
      </c>
      <c r="W168" s="1">
        <v>0.01296555091594831</v>
      </c>
      <c r="X168" s="1">
        <v>0.008602134541872974</v>
      </c>
      <c r="Y168" s="1">
        <v>-0.002215776804932013</v>
      </c>
      <c r="Z168" s="1">
        <v>0.01950158250681766</v>
      </c>
      <c r="AA168" s="1">
        <v>-0.00248709614956355</v>
      </c>
      <c r="AB168" s="1">
        <v>0.007699257236637447</v>
      </c>
      <c r="AC168" s="1">
        <v>-0.003819427332314773</v>
      </c>
      <c r="AD168" s="1">
        <v>-0.004953556996969866</v>
      </c>
      <c r="AE168" s="1">
        <v>0.004674568734293061</v>
      </c>
      <c r="AF168" s="1">
        <v>-0.002739185156980795</v>
      </c>
      <c r="AG168" s="1">
        <v>0.009107684580429876</v>
      </c>
      <c r="AH168" s="1">
        <v>0.006205313783577804</v>
      </c>
      <c r="AI168" s="1">
        <v>0.01972569056183793</v>
      </c>
      <c r="AJ168" s="1">
        <v>0.0236606269722639</v>
      </c>
      <c r="AK168" s="1">
        <v>0.007756343511686525</v>
      </c>
      <c r="AL168" s="1">
        <v>0.01070836221831173</v>
      </c>
      <c r="AM168" s="1">
        <v>-0.02301637135843149</v>
      </c>
      <c r="AN168" s="1">
        <v>0.006411543661046126</v>
      </c>
      <c r="AO168" s="1">
        <v>-0.0005532673086173778</v>
      </c>
      <c r="AP168" s="1">
        <v>0.02355472051371144</v>
      </c>
      <c r="AQ168" s="1">
        <v>0.003617061511220099</v>
      </c>
      <c r="AR168" s="1">
        <v>0.01378493289997529</v>
      </c>
      <c r="AS168" s="1">
        <v>-0.006009917415343735</v>
      </c>
      <c r="AT168" s="1">
        <v>-0.01086432891959443</v>
      </c>
      <c r="AU168" s="1">
        <v>0.0001749017236616357</v>
      </c>
      <c r="AV168" s="1">
        <v>0.003057007458602934</v>
      </c>
      <c r="AW168" s="1">
        <v>0.002365455504621305</v>
      </c>
      <c r="AX168" s="1">
        <v>0.01075198057663562</v>
      </c>
      <c r="AY168" s="1">
        <v>0.004204645901465964</v>
      </c>
      <c r="AZ168" s="1">
        <v>0.01583457071665118</v>
      </c>
      <c r="BA168" s="1">
        <v>-0.01652527215356059</v>
      </c>
      <c r="BB168" s="1">
        <v>0.01586789142284117</v>
      </c>
      <c r="BC168" s="1">
        <v>0.002841803637073204</v>
      </c>
      <c r="BD168" s="1">
        <v>0.02044245203229833</v>
      </c>
      <c r="BE168" s="1">
        <v>0.004040311628421112</v>
      </c>
      <c r="BF168" s="1">
        <v>0.008374605976593008</v>
      </c>
      <c r="BG168" s="1">
        <v>0.007699324101066107</v>
      </c>
      <c r="BH168" s="1">
        <v>-0.009428951066637326</v>
      </c>
      <c r="BI168" s="1">
        <v>0.02760905483979958</v>
      </c>
      <c r="BJ168" s="1">
        <v>0.009827020296441447</v>
      </c>
      <c r="BK168" s="1">
        <v>0.008739791879560643</v>
      </c>
      <c r="BL168" s="1">
        <v>-0.02273348323588631</v>
      </c>
      <c r="BM168" s="1">
        <v>0.006551013040663856</v>
      </c>
      <c r="BN168" s="1">
        <v>0.0001686035830084087</v>
      </c>
      <c r="BO168" s="1">
        <v>0.00844810212024738</v>
      </c>
      <c r="BP168" s="1">
        <v>-0.008503259664213281</v>
      </c>
      <c r="BQ168" s="1">
        <v>0.04212991636306884</v>
      </c>
    </row>
    <row r="169" spans="1:69">
      <c r="A169" s="11">
        <v>43804</v>
      </c>
      <c r="B169" s="1">
        <v>0.01206567021457849</v>
      </c>
      <c r="C169" s="1">
        <v>0.02200365523565906</v>
      </c>
      <c r="D169" s="1">
        <v>0.02128362907719517</v>
      </c>
      <c r="E169" s="1">
        <v>0.01078494932901775</v>
      </c>
      <c r="F169" s="1">
        <v>0.03558163085495303</v>
      </c>
      <c r="G169" s="1">
        <v>0.0007042424194600994</v>
      </c>
      <c r="H169" s="1">
        <v>0.007452727863640041</v>
      </c>
      <c r="I169" s="1">
        <v>-0.005447570461423079</v>
      </c>
      <c r="J169" s="1">
        <v>-0.001763660802374334</v>
      </c>
      <c r="K169" s="1">
        <v>-0.01147843226773393</v>
      </c>
      <c r="L169" s="1">
        <v>-0.0007406744500342288</v>
      </c>
      <c r="M169" s="1">
        <v>0.004898516849298762</v>
      </c>
      <c r="N169" s="1">
        <v>0.03231131583227298</v>
      </c>
      <c r="O169" s="1">
        <v>0.01633891207941662</v>
      </c>
      <c r="P169" s="1">
        <v>-0.001322772878652123</v>
      </c>
      <c r="Q169" s="1">
        <v>-0.01385273679846921</v>
      </c>
      <c r="R169" s="1">
        <v>-0.01153348601022075</v>
      </c>
      <c r="S169" s="1">
        <v>-0.003045000275612941</v>
      </c>
      <c r="T169" s="1">
        <v>-0.0008052207606356054</v>
      </c>
      <c r="U169" s="1">
        <v>0.01423818590132742</v>
      </c>
      <c r="V169" s="1">
        <v>-0.01937862350456321</v>
      </c>
      <c r="W169" s="1">
        <v>0.01180097475623465</v>
      </c>
      <c r="X169" s="1">
        <v>0.001435373458950728</v>
      </c>
      <c r="Y169" s="1">
        <v>0.01293809211000041</v>
      </c>
      <c r="Z169" s="1">
        <v>0.005747668988713261</v>
      </c>
      <c r="AA169" s="1">
        <v>-0.006753503345789835</v>
      </c>
      <c r="AB169" s="1">
        <v>0.003972937078694283</v>
      </c>
      <c r="AC169" s="1">
        <v>-0.0009809568569802973</v>
      </c>
      <c r="AD169" s="1">
        <v>0.0006022735227992904</v>
      </c>
      <c r="AE169" s="1">
        <v>-0.01163204703235932</v>
      </c>
      <c r="AF169" s="1">
        <v>-0.005967028527813723</v>
      </c>
      <c r="AG169" s="1">
        <v>0.0006994492592258261</v>
      </c>
      <c r="AH169" s="1">
        <v>-0.0004784938255794069</v>
      </c>
      <c r="AI169" s="1">
        <v>0.00544040981042726</v>
      </c>
      <c r="AJ169" s="1">
        <v>-0.0009906266787638174</v>
      </c>
      <c r="AK169" s="1">
        <v>0.003536548611807078</v>
      </c>
      <c r="AL169" s="1">
        <v>0.02309598108337663</v>
      </c>
      <c r="AM169" s="1">
        <v>0.003099813952511576</v>
      </c>
      <c r="AN169" s="1">
        <v>0.005548702947724582</v>
      </c>
      <c r="AO169" s="1">
        <v>0.003271067759664126</v>
      </c>
      <c r="AP169" s="1">
        <v>0.006342482488106205</v>
      </c>
      <c r="AQ169" s="1">
        <v>0.0005335119226546059</v>
      </c>
      <c r="AR169" s="1">
        <v>0.006463346521253799</v>
      </c>
      <c r="AS169" s="1">
        <v>-0.004797653580169481</v>
      </c>
      <c r="AT169" s="1">
        <v>-0.005730691407369815</v>
      </c>
      <c r="AU169" s="1">
        <v>0.00349649210729952</v>
      </c>
      <c r="AV169" s="1">
        <v>0.01126471280651065</v>
      </c>
      <c r="AW169" s="1">
        <v>-0.002884069150895008</v>
      </c>
      <c r="AX169" s="1">
        <v>0.005616250368568165</v>
      </c>
      <c r="AY169" s="1">
        <v>0.002754639811886284</v>
      </c>
      <c r="AZ169" s="1">
        <v>0.009379674430076479</v>
      </c>
      <c r="BA169" s="1">
        <v>-0.04892201534877638</v>
      </c>
      <c r="BB169" s="1">
        <v>-0.004061138465476954</v>
      </c>
      <c r="BC169" s="1">
        <v>0.007714161430727229</v>
      </c>
      <c r="BD169" s="1">
        <v>0.0006835702280139078</v>
      </c>
      <c r="BE169" s="1">
        <v>0.005748656014315623</v>
      </c>
      <c r="BF169" s="1">
        <v>0.002924318706831519</v>
      </c>
      <c r="BG169" s="1">
        <v>0.01051590031027039</v>
      </c>
      <c r="BH169" s="1">
        <v>-0.007987205077007897</v>
      </c>
      <c r="BI169" s="1">
        <v>0.009134877523829132</v>
      </c>
      <c r="BJ169" s="1">
        <v>-0.01424211046081381</v>
      </c>
      <c r="BK169" s="1">
        <v>0.009594694718357832</v>
      </c>
      <c r="BL169" s="1">
        <v>0.007638401121273564</v>
      </c>
      <c r="BM169" s="1">
        <v>0.002479264655569358</v>
      </c>
      <c r="BN169" s="1">
        <v>0.004231519964886798</v>
      </c>
      <c r="BO169" s="1">
        <v>0.001616821403228608</v>
      </c>
      <c r="BP169" s="1">
        <v>0</v>
      </c>
      <c r="BQ169" s="1">
        <v>0.008983735127536807</v>
      </c>
    </row>
    <row r="170" spans="1:69">
      <c r="A170" s="11">
        <v>43805</v>
      </c>
      <c r="B170" s="1">
        <v>0</v>
      </c>
      <c r="C170" s="1">
        <v>0</v>
      </c>
      <c r="D170" s="1">
        <v>0</v>
      </c>
      <c r="E170" s="1">
        <v>0</v>
      </c>
      <c r="F170" s="1">
        <v>0</v>
      </c>
      <c r="G170" s="1">
        <v>0.002815644337607281</v>
      </c>
      <c r="H170" s="1">
        <v>0.005121220990002229</v>
      </c>
      <c r="I170" s="1">
        <v>0.01424126348599986</v>
      </c>
      <c r="J170" s="1">
        <v>0.0002524517036879281</v>
      </c>
      <c r="K170" s="1">
        <v>0.006389039145533015</v>
      </c>
      <c r="L170" s="1">
        <v>0.02742772151186212</v>
      </c>
      <c r="M170" s="1">
        <v>0.0192665309875919</v>
      </c>
      <c r="N170" s="1">
        <v>0.009449996948242223</v>
      </c>
      <c r="O170" s="1">
        <v>0.0005449885914363684</v>
      </c>
      <c r="P170" s="1">
        <v>0.01174723513379239</v>
      </c>
      <c r="Q170" s="1">
        <v>0</v>
      </c>
      <c r="R170" s="1">
        <v>0.00631158853173619</v>
      </c>
      <c r="S170" s="1">
        <v>0.007233571856456011</v>
      </c>
      <c r="T170" s="1">
        <v>0.01772777497557065</v>
      </c>
      <c r="U170" s="1">
        <v>0.006856708244801002</v>
      </c>
      <c r="V170" s="1">
        <v>0</v>
      </c>
      <c r="W170" s="1">
        <v>0.002063550680269532</v>
      </c>
      <c r="X170" s="1">
        <v>0.0054334740679709</v>
      </c>
      <c r="Y170" s="1">
        <v>-0.012582210206324</v>
      </c>
      <c r="Z170" s="1">
        <v>0.009404146330787011</v>
      </c>
      <c r="AA170" s="1">
        <v>0.009623540507584627</v>
      </c>
      <c r="AB170" s="1">
        <v>0.006697155304592028</v>
      </c>
      <c r="AC170" s="1">
        <v>0</v>
      </c>
      <c r="AD170" s="1">
        <v>0</v>
      </c>
      <c r="AE170" s="1">
        <v>0.01738190149961216</v>
      </c>
      <c r="AF170" s="1">
        <v>0</v>
      </c>
      <c r="AG170" s="1">
        <v>0</v>
      </c>
      <c r="AH170" s="1">
        <v>0.004201962030245809</v>
      </c>
      <c r="AI170" s="1">
        <v>0.01488058116831725</v>
      </c>
      <c r="AJ170" s="1">
        <v>0.01586522937876289</v>
      </c>
      <c r="AK170" s="1">
        <v>0.00238364944314462</v>
      </c>
      <c r="AL170" s="1">
        <v>-0.006109400079457594</v>
      </c>
      <c r="AM170" s="1">
        <v>0.01149567722663503</v>
      </c>
      <c r="AN170" s="1">
        <v>0.01164924204447049</v>
      </c>
      <c r="AO170" s="1">
        <v>0.008477139026044522</v>
      </c>
      <c r="AP170" s="1">
        <v>0.02783605452703042</v>
      </c>
      <c r="AQ170" s="1">
        <v>0.01213917110901086</v>
      </c>
      <c r="AR170" s="1">
        <v>0.007088331515812341</v>
      </c>
      <c r="AS170" s="1">
        <v>0.01482540107350627</v>
      </c>
      <c r="AT170" s="1">
        <v>0</v>
      </c>
      <c r="AU170" s="1">
        <v>0.001016264592341942</v>
      </c>
      <c r="AV170" s="1">
        <v>-0.01441763518082262</v>
      </c>
      <c r="AW170" s="1">
        <v>0.00683671438772282</v>
      </c>
      <c r="AX170" s="1">
        <v>0.01057808572399566</v>
      </c>
      <c r="AY170" s="1">
        <v>0.01406436192115978</v>
      </c>
      <c r="AZ170" s="1">
        <v>0.02158252260838767</v>
      </c>
      <c r="BA170" s="1">
        <v>0</v>
      </c>
      <c r="BB170" s="1">
        <v>0.009096691259821377</v>
      </c>
      <c r="BC170" s="1">
        <v>0.005936505002835046</v>
      </c>
      <c r="BD170" s="1">
        <v>0</v>
      </c>
      <c r="BE170" s="1">
        <v>0.02057736233764729</v>
      </c>
      <c r="BF170" s="1">
        <v>0.01224636200045337</v>
      </c>
      <c r="BG170" s="1">
        <v>0.00731710627289095</v>
      </c>
      <c r="BH170" s="1">
        <v>0.01670853948236584</v>
      </c>
      <c r="BI170" s="1">
        <v>0.00958457887358577</v>
      </c>
      <c r="BJ170" s="1">
        <v>0.110922834762549</v>
      </c>
      <c r="BK170" s="1">
        <v>-0.002598691485065419</v>
      </c>
      <c r="BL170" s="1">
        <v>-0.003032199294022098</v>
      </c>
      <c r="BM170" s="1">
        <v>0.005616341779191458</v>
      </c>
      <c r="BN170" s="1">
        <v>0.009438667510694776</v>
      </c>
      <c r="BO170" s="1">
        <v>0.03272163483320001</v>
      </c>
      <c r="BP170" s="1">
        <v>0.008576185193844843</v>
      </c>
      <c r="BQ170" s="1">
        <v>0.02504171164102886</v>
      </c>
    </row>
    <row r="171" spans="1:69">
      <c r="A171" s="11">
        <v>43807</v>
      </c>
      <c r="B171" s="1">
        <v>0.01085404138768431</v>
      </c>
      <c r="C171" s="1">
        <v>-0.003740907734463228</v>
      </c>
      <c r="D171" s="1">
        <v>-0.02298848455357216</v>
      </c>
      <c r="E171" s="1">
        <v>0.02311784667789585</v>
      </c>
      <c r="F171" s="1">
        <v>-0.00965819696927761</v>
      </c>
      <c r="G171" s="1">
        <v>0</v>
      </c>
      <c r="H171" s="1">
        <v>0</v>
      </c>
      <c r="I171" s="1">
        <v>0</v>
      </c>
      <c r="J171" s="1">
        <v>0</v>
      </c>
      <c r="K171" s="1">
        <v>0</v>
      </c>
      <c r="L171" s="1">
        <v>0</v>
      </c>
      <c r="M171" s="1">
        <v>0</v>
      </c>
      <c r="N171" s="1">
        <v>0</v>
      </c>
      <c r="O171" s="1">
        <v>0</v>
      </c>
      <c r="P171" s="1">
        <v>0</v>
      </c>
      <c r="Q171" s="1">
        <v>-0.01723009773174333</v>
      </c>
      <c r="R171" s="1">
        <v>0</v>
      </c>
      <c r="S171" s="1">
        <v>0</v>
      </c>
      <c r="T171" s="1">
        <v>0</v>
      </c>
      <c r="U171" s="1">
        <v>0</v>
      </c>
      <c r="V171" s="1">
        <v>-0.02444741410225337</v>
      </c>
      <c r="W171" s="1">
        <v>0</v>
      </c>
      <c r="X171" s="1">
        <v>0</v>
      </c>
      <c r="Y171" s="1">
        <v>0</v>
      </c>
      <c r="Z171" s="1">
        <v>0</v>
      </c>
      <c r="AA171" s="1">
        <v>0</v>
      </c>
      <c r="AB171" s="1">
        <v>0</v>
      </c>
      <c r="AC171" s="1">
        <v>-0.01526232523107784</v>
      </c>
      <c r="AD171" s="1">
        <v>-0.002647990440283743</v>
      </c>
      <c r="AE171" s="1">
        <v>0</v>
      </c>
      <c r="AF171" s="1">
        <v>0.00352540560471537</v>
      </c>
      <c r="AG171" s="1">
        <v>0.002447127211598676</v>
      </c>
      <c r="AH171" s="1">
        <v>0</v>
      </c>
      <c r="AI171" s="1">
        <v>0</v>
      </c>
      <c r="AJ171" s="1">
        <v>0</v>
      </c>
      <c r="AK171" s="1">
        <v>0</v>
      </c>
      <c r="AL171" s="1">
        <v>0</v>
      </c>
      <c r="AM171" s="1">
        <v>0</v>
      </c>
      <c r="AN171" s="1">
        <v>0</v>
      </c>
      <c r="AO171" s="1">
        <v>0</v>
      </c>
      <c r="AP171" s="1">
        <v>0</v>
      </c>
      <c r="AQ171" s="1">
        <v>0</v>
      </c>
      <c r="AR171" s="1">
        <v>0</v>
      </c>
      <c r="AS171" s="1">
        <v>0</v>
      </c>
      <c r="AT171" s="1">
        <v>-0.01729108097442034</v>
      </c>
      <c r="AU171" s="1">
        <v>0</v>
      </c>
      <c r="AV171" s="1">
        <v>0</v>
      </c>
      <c r="AW171" s="1">
        <v>0</v>
      </c>
      <c r="AX171" s="1">
        <v>0</v>
      </c>
      <c r="AY171" s="1">
        <v>0</v>
      </c>
      <c r="AZ171" s="1">
        <v>0</v>
      </c>
      <c r="BA171" s="1">
        <v>-0.009537180645979748</v>
      </c>
      <c r="BB171" s="1">
        <v>0</v>
      </c>
      <c r="BC171" s="1">
        <v>0</v>
      </c>
      <c r="BD171" s="1">
        <v>-0.02932246134997096</v>
      </c>
      <c r="BE171" s="1">
        <v>0</v>
      </c>
      <c r="BF171" s="1">
        <v>0</v>
      </c>
      <c r="BG171" s="1">
        <v>0</v>
      </c>
      <c r="BH171" s="1">
        <v>0</v>
      </c>
      <c r="BI171" s="1">
        <v>0</v>
      </c>
      <c r="BJ171" s="1">
        <v>0</v>
      </c>
      <c r="BK171" s="1">
        <v>0</v>
      </c>
      <c r="BL171" s="1">
        <v>0</v>
      </c>
      <c r="BM171" s="1">
        <v>0</v>
      </c>
      <c r="BN171" s="1">
        <v>0</v>
      </c>
      <c r="BO171" s="1">
        <v>0</v>
      </c>
      <c r="BP171" s="1">
        <v>0</v>
      </c>
      <c r="BQ171" s="1">
        <v>0</v>
      </c>
    </row>
    <row r="172" spans="1:69">
      <c r="A172" s="11">
        <v>43808</v>
      </c>
      <c r="B172" s="1">
        <v>0.01478613651840033</v>
      </c>
      <c r="C172" s="1">
        <v>0.002835442121401854</v>
      </c>
      <c r="D172" s="1">
        <v>-0.007146744333353716</v>
      </c>
      <c r="E172" s="1">
        <v>0.007531869506494759</v>
      </c>
      <c r="F172" s="1">
        <v>0.00491936609046606</v>
      </c>
      <c r="G172" s="1">
        <v>-0.01883492368323647</v>
      </c>
      <c r="H172" s="1">
        <v>0.001132388093730397</v>
      </c>
      <c r="I172" s="1">
        <v>0.001980195254411177</v>
      </c>
      <c r="J172" s="1">
        <v>-0.01766340509898812</v>
      </c>
      <c r="K172" s="1">
        <v>-0.001193192677663046</v>
      </c>
      <c r="L172" s="1">
        <v>0.008297322988089828</v>
      </c>
      <c r="M172" s="1">
        <v>-0.01389221542029617</v>
      </c>
      <c r="N172" s="1">
        <v>-0.01560252566252618</v>
      </c>
      <c r="O172" s="1">
        <v>-0.00272339304610647</v>
      </c>
      <c r="P172" s="1">
        <v>-0.002162709674503605</v>
      </c>
      <c r="Q172" s="1">
        <v>0.01172533465200565</v>
      </c>
      <c r="R172" s="1">
        <v>0.0007118995759720637</v>
      </c>
      <c r="S172" s="1">
        <v>-0.01244808769679673</v>
      </c>
      <c r="T172" s="1">
        <v>0.02018995656026057</v>
      </c>
      <c r="U172" s="1">
        <v>-0.0157705874425963</v>
      </c>
      <c r="V172" s="1">
        <v>0.05032887085003646</v>
      </c>
      <c r="W172" s="1">
        <v>-0.007252262246240204</v>
      </c>
      <c r="X172" s="1">
        <v>-0.007774506408219861</v>
      </c>
      <c r="Y172" s="1">
        <v>0.002509896937075151</v>
      </c>
      <c r="Z172" s="1">
        <v>0.002193062578655924</v>
      </c>
      <c r="AA172" s="1">
        <v>0.004973070638599975</v>
      </c>
      <c r="AB172" s="1">
        <v>0.002721577227901895</v>
      </c>
      <c r="AC172" s="1">
        <v>-0.01332403883812261</v>
      </c>
      <c r="AD172" s="1">
        <v>0.00551121151856182</v>
      </c>
      <c r="AE172" s="1">
        <v>-0.002669428999985124</v>
      </c>
      <c r="AF172" s="1">
        <v>0.004842521572667735</v>
      </c>
      <c r="AG172" s="1">
        <v>-0.003696606286217152</v>
      </c>
      <c r="AH172" s="1">
        <v>-0.01795556550750943</v>
      </c>
      <c r="AI172" s="1">
        <v>-0.004665504877218729</v>
      </c>
      <c r="AJ172" s="1">
        <v>0.0107369143065521</v>
      </c>
      <c r="AK172" s="1">
        <v>-0.00909881740284324</v>
      </c>
      <c r="AL172" s="1">
        <v>0.006539366850071948</v>
      </c>
      <c r="AM172" s="1">
        <v>-0.01527557096455567</v>
      </c>
      <c r="AN172" s="1">
        <v>0.001414144051239852</v>
      </c>
      <c r="AO172" s="1">
        <v>0.001442393840989764</v>
      </c>
      <c r="AP172" s="1">
        <v>0.03679114610414946</v>
      </c>
      <c r="AQ172" s="1">
        <v>-0.002570111579498047</v>
      </c>
      <c r="AR172" s="1">
        <v>0.0030682385630596</v>
      </c>
      <c r="AS172" s="1">
        <v>-0.01578007485668353</v>
      </c>
      <c r="AT172" s="1">
        <v>-0.009775056672757354</v>
      </c>
      <c r="AU172" s="1">
        <v>-0.004959984094253023</v>
      </c>
      <c r="AV172" s="1">
        <v>-0.005263440694261989</v>
      </c>
      <c r="AW172" s="1">
        <v>0.0007833878069605227</v>
      </c>
      <c r="AX172" s="1">
        <v>-0.0007152483188623826</v>
      </c>
      <c r="AY172" s="1">
        <v>0.005525899842206972</v>
      </c>
      <c r="AZ172" s="1">
        <v>0.001760711672114335</v>
      </c>
      <c r="BA172" s="1">
        <v>-0.01041833927919311</v>
      </c>
      <c r="BB172" s="1">
        <v>0.01212300600956207</v>
      </c>
      <c r="BC172" s="1">
        <v>0.0006212754698637912</v>
      </c>
      <c r="BD172" s="1">
        <v>-0.02339012923104877</v>
      </c>
      <c r="BE172" s="1">
        <v>-0.01204139735393284</v>
      </c>
      <c r="BF172" s="1">
        <v>-0.01509387653848249</v>
      </c>
      <c r="BG172" s="1">
        <v>0.004842591165851395</v>
      </c>
      <c r="BH172" s="1">
        <v>0.01083677655768756</v>
      </c>
      <c r="BI172" s="1">
        <v>0.01635028419093598</v>
      </c>
      <c r="BJ172" s="1">
        <v>-0.03646076419643451</v>
      </c>
      <c r="BK172" s="1">
        <v>-0.009457879077758191</v>
      </c>
      <c r="BL172" s="1">
        <v>-0.007741723448973614</v>
      </c>
      <c r="BM172" s="1">
        <v>0.001998187937299001</v>
      </c>
      <c r="BN172" s="1">
        <v>-0.003506512708437381</v>
      </c>
      <c r="BO172" s="1">
        <v>-0.00767249978415141</v>
      </c>
      <c r="BP172" s="1">
        <v>0.02210887021664054</v>
      </c>
      <c r="BQ172" s="1">
        <v>-0.007057552329124306</v>
      </c>
    </row>
    <row r="173" spans="1:69">
      <c r="A173" s="11">
        <v>43809</v>
      </c>
      <c r="B173" s="1">
        <v>-0.01023413921075678</v>
      </c>
      <c r="C173" s="1">
        <v>-0.01558915139084582</v>
      </c>
      <c r="D173" s="1">
        <v>-0.01190484830513572</v>
      </c>
      <c r="E173" s="1">
        <v>0.0184012834960765</v>
      </c>
      <c r="F173" s="1">
        <v>-0.004654832509354612</v>
      </c>
      <c r="G173" s="1">
        <v>0.008226957283227421</v>
      </c>
      <c r="H173" s="1">
        <v>0.002073490606834927</v>
      </c>
      <c r="I173" s="1">
        <v>-0.005210104191080478</v>
      </c>
      <c r="J173" s="1">
        <v>0.01310039346353142</v>
      </c>
      <c r="K173" s="1">
        <v>-0.005887355634324631</v>
      </c>
      <c r="L173" s="1">
        <v>-0.001073492883215899</v>
      </c>
      <c r="M173" s="1">
        <v>0.004850051416385837</v>
      </c>
      <c r="N173" s="1">
        <v>0.008604163267656562</v>
      </c>
      <c r="O173" s="1">
        <v>-0.01174212862678203</v>
      </c>
      <c r="P173" s="1">
        <v>-0.09468412662465975</v>
      </c>
      <c r="Q173" s="1">
        <v>-0.007284750811689666</v>
      </c>
      <c r="R173" s="1">
        <v>0.002100917497789956</v>
      </c>
      <c r="S173" s="1">
        <v>-0.01260518768561125</v>
      </c>
      <c r="T173" s="1">
        <v>0.003880500192328995</v>
      </c>
      <c r="U173" s="1">
        <v>0.0123451713601983</v>
      </c>
      <c r="V173" s="1">
        <v>0.006263096372032928</v>
      </c>
      <c r="W173" s="1">
        <v>-0.005591586693229234</v>
      </c>
      <c r="X173" s="1">
        <v>0.003508299341356658</v>
      </c>
      <c r="Y173" s="1">
        <v>-0.002888847952267959</v>
      </c>
      <c r="Z173" s="1">
        <v>0.0008187249401061525</v>
      </c>
      <c r="AA173" s="1">
        <v>-0.002989665610131698</v>
      </c>
      <c r="AB173" s="1">
        <v>-0.004523605692359212</v>
      </c>
      <c r="AC173" s="1">
        <v>-0.0008263945316708821</v>
      </c>
      <c r="AD173" s="1">
        <v>-0.0008401626735948797</v>
      </c>
      <c r="AE173" s="1">
        <v>-0.002676696601365713</v>
      </c>
      <c r="AF173" s="1">
        <v>0.008409657455014319</v>
      </c>
      <c r="AG173" s="1">
        <v>0.009170562391870529</v>
      </c>
      <c r="AH173" s="1">
        <v>0.004907989894419318</v>
      </c>
      <c r="AI173" s="1">
        <v>0.0006697492424498908</v>
      </c>
      <c r="AJ173" s="1">
        <v>-0.01046186290683104</v>
      </c>
      <c r="AK173" s="1">
        <v>0.002869484035985304</v>
      </c>
      <c r="AL173" s="1">
        <v>-0.005327490299354642</v>
      </c>
      <c r="AM173" s="1">
        <v>-0.01724992998340624</v>
      </c>
      <c r="AN173" s="1">
        <v>-0.005648503090024848</v>
      </c>
      <c r="AO173" s="1">
        <v>-0.002334365894764212</v>
      </c>
      <c r="AP173" s="1">
        <v>-0.01380007393913218</v>
      </c>
      <c r="AQ173" s="1">
        <v>-0.001519424153342941</v>
      </c>
      <c r="AR173" s="1">
        <v>0.001799108143982098</v>
      </c>
      <c r="AS173" s="1">
        <v>-0.0310082806043388</v>
      </c>
      <c r="AT173" s="1">
        <v>0.03060208494852468</v>
      </c>
      <c r="AU173" s="1">
        <v>0.004168417512511846</v>
      </c>
      <c r="AV173" s="1">
        <v>0.003895488955981463</v>
      </c>
      <c r="AW173" s="1">
        <v>0.004175378683763054</v>
      </c>
      <c r="AX173" s="1">
        <v>0.01236177851050146</v>
      </c>
      <c r="AY173" s="1">
        <v>-0.003771491936807037</v>
      </c>
      <c r="AZ173" s="1">
        <v>-0.004100776636856152</v>
      </c>
      <c r="BA173" s="1">
        <v>-0.002392605674914172</v>
      </c>
      <c r="BB173" s="1">
        <v>-0.006142608595803845</v>
      </c>
      <c r="BC173" s="1">
        <v>0.003104018184068913</v>
      </c>
      <c r="BD173" s="1">
        <v>0.0142608359793428</v>
      </c>
      <c r="BE173" s="1">
        <v>-0.002551123224431961</v>
      </c>
      <c r="BF173" s="1">
        <v>0.001403779977481312</v>
      </c>
      <c r="BG173" s="1">
        <v>-0.01726909377193531</v>
      </c>
      <c r="BH173" s="1">
        <v>0.02742033597324722</v>
      </c>
      <c r="BI173" s="1">
        <v>-0.001556859674770816</v>
      </c>
      <c r="BJ173" s="1">
        <v>-0.008985134095729208</v>
      </c>
      <c r="BK173" s="1">
        <v>0.007134131304132429</v>
      </c>
      <c r="BL173" s="1">
        <v>-0.004528102692126557</v>
      </c>
      <c r="BM173" s="1">
        <v>-0.004090963919399448</v>
      </c>
      <c r="BN173" s="1">
        <v>-0.001843099822804839</v>
      </c>
      <c r="BO173" s="1">
        <v>-0.005297592890972092</v>
      </c>
      <c r="BP173" s="1">
        <v>-0.001664070381866445</v>
      </c>
      <c r="BQ173" s="1">
        <v>0.002186959272788114</v>
      </c>
    </row>
    <row r="174" spans="1:69">
      <c r="A174" s="11">
        <v>43810</v>
      </c>
      <c r="B174" s="1">
        <v>-0.002453727569469266</v>
      </c>
      <c r="C174" s="1">
        <v>-0.008073382911303661</v>
      </c>
      <c r="D174" s="1">
        <v>0.01148786965502735</v>
      </c>
      <c r="E174" s="1">
        <v>0.009034603375481787</v>
      </c>
      <c r="F174" s="1">
        <v>-0.01896505068157261</v>
      </c>
      <c r="G174" s="1">
        <v>0.00413919614261693</v>
      </c>
      <c r="H174" s="1">
        <v>-0.002069200139781402</v>
      </c>
      <c r="I174" s="1">
        <v>-0.01038467267501109</v>
      </c>
      <c r="J174" s="1">
        <v>0.0007607148843515876</v>
      </c>
      <c r="K174" s="1">
        <v>0.005467935101741261</v>
      </c>
      <c r="L174" s="1">
        <v>0.0003583084854743568</v>
      </c>
      <c r="M174" s="1">
        <v>-0.00482664195473681</v>
      </c>
      <c r="N174" s="1">
        <v>0.02090298081914232</v>
      </c>
      <c r="O174" s="1">
        <v>0.004420949954635933</v>
      </c>
      <c r="P174" s="1">
        <v>-0.01165579186458732</v>
      </c>
      <c r="Q174" s="1">
        <v>0.02423834573817962</v>
      </c>
      <c r="R174" s="1">
        <v>-0.001622956789194441</v>
      </c>
      <c r="S174" s="1">
        <v>-0.006873873160106236</v>
      </c>
      <c r="T174" s="1">
        <v>0.01275605078607156</v>
      </c>
      <c r="U174" s="1">
        <v>-0.003669157342003238</v>
      </c>
      <c r="V174" s="1">
        <v>0.01146020461889297</v>
      </c>
      <c r="W174" s="1">
        <v>0.004262662902204672</v>
      </c>
      <c r="X174" s="1">
        <v>-0.009456050807523764</v>
      </c>
      <c r="Y174" s="1">
        <v>0.0056977322903915</v>
      </c>
      <c r="Z174" s="1">
        <v>0.0002676920744535405</v>
      </c>
      <c r="AA174" s="1">
        <v>0.009099228280528227</v>
      </c>
      <c r="AB174" s="1">
        <v>0.0003029621500234558</v>
      </c>
      <c r="AC174" s="1">
        <v>-0.01388264430811215</v>
      </c>
      <c r="AD174" s="1">
        <v>0.01181229448814558</v>
      </c>
      <c r="AE174" s="1">
        <v>0.00500975042395746</v>
      </c>
      <c r="AF174" s="1">
        <v>0.002717368097549189</v>
      </c>
      <c r="AG174" s="1">
        <v>-0.02629025379975491</v>
      </c>
      <c r="AH174" s="1">
        <v>0.004186449713152074</v>
      </c>
      <c r="AI174" s="1">
        <v>-0.002379073748861926</v>
      </c>
      <c r="AJ174" s="1">
        <v>-0.01756676916782074</v>
      </c>
      <c r="AK174" s="1">
        <v>0.004681951945762819</v>
      </c>
      <c r="AL174" s="1">
        <v>0.01541479921187183</v>
      </c>
      <c r="AM174" s="1">
        <v>-0.00441982690649112</v>
      </c>
      <c r="AN174" s="1">
        <v>-0.004057613189174969</v>
      </c>
      <c r="AO174" s="1">
        <v>0.006919895571449119</v>
      </c>
      <c r="AP174" s="1">
        <v>0.0174913495107516</v>
      </c>
      <c r="AQ174" s="1">
        <v>0.003771408154969791</v>
      </c>
      <c r="AR174" s="1">
        <v>-0.003591853999242778</v>
      </c>
      <c r="AS174" s="1">
        <v>0.01982122562560407</v>
      </c>
      <c r="AT174" s="1">
        <v>0.01053637483970382</v>
      </c>
      <c r="AU174" s="1">
        <v>0.01227939354737262</v>
      </c>
      <c r="AV174" s="1">
        <v>0.004074483877826385</v>
      </c>
      <c r="AW174" s="1">
        <v>-0.006756879482050837</v>
      </c>
      <c r="AX174" s="1">
        <v>-0.003856034922742446</v>
      </c>
      <c r="AY174" s="1">
        <v>-0.0003246360078262844</v>
      </c>
      <c r="AZ174" s="1">
        <v>-0.009411728480746562</v>
      </c>
      <c r="BA174" s="1">
        <v>0.02910122720067765</v>
      </c>
      <c r="BB174" s="1">
        <v>-0.00896163540088446</v>
      </c>
      <c r="BC174" s="1">
        <v>0.002166174971839352</v>
      </c>
      <c r="BD174" s="1">
        <v>-0.0119781599249551</v>
      </c>
      <c r="BE174" s="1">
        <v>0.001421021250429755</v>
      </c>
      <c r="BF174" s="1">
        <v>0.01518695180994456</v>
      </c>
      <c r="BG174" s="1">
        <v>0.01029837115719157</v>
      </c>
      <c r="BH174" s="1">
        <v>0.01106518070192331</v>
      </c>
      <c r="BI174" s="1">
        <v>-0.002078950553770498</v>
      </c>
      <c r="BJ174" s="1">
        <v>0.0050725098743023</v>
      </c>
      <c r="BK174" s="1">
        <v>0.003506062433727308</v>
      </c>
      <c r="BL174" s="1">
        <v>-0.004618533460529095</v>
      </c>
      <c r="BM174" s="1">
        <v>0.0003596127765108648</v>
      </c>
      <c r="BN174" s="1">
        <v>-0.001175138701906109</v>
      </c>
      <c r="BO174" s="1">
        <v>0.00849277002557236</v>
      </c>
      <c r="BP174" s="1">
        <v>-0.02500004270455336</v>
      </c>
      <c r="BQ174" s="1">
        <v>-0.02345880203570194</v>
      </c>
    </row>
    <row r="175" spans="1:69">
      <c r="A175" s="11">
        <v>43811</v>
      </c>
      <c r="B175" s="1">
        <v>0.02600159439702798</v>
      </c>
      <c r="C175" s="1">
        <v>0.01361722237348273</v>
      </c>
      <c r="D175" s="1">
        <v>0.02659277647120861</v>
      </c>
      <c r="E175" s="1">
        <v>0.006715078329934121</v>
      </c>
      <c r="F175" s="1">
        <v>0.02286723082447129</v>
      </c>
      <c r="G175" s="1">
        <v>0.01248391285988326</v>
      </c>
      <c r="H175" s="1">
        <v>0.01602268023748143</v>
      </c>
      <c r="I175" s="1">
        <v>0.006935010154756505</v>
      </c>
      <c r="J175" s="1">
        <v>0.07904734824908588</v>
      </c>
      <c r="K175" s="1">
        <v>0.00663920342821922</v>
      </c>
      <c r="L175" s="1">
        <v>0.01825986771315491</v>
      </c>
      <c r="M175" s="1">
        <v>0.001155116460539896</v>
      </c>
      <c r="N175" s="1">
        <v>-0.0006841252446539992</v>
      </c>
      <c r="O175" s="1">
        <v>0.004126704738815823</v>
      </c>
      <c r="P175" s="1">
        <v>-0.01816788822802862</v>
      </c>
      <c r="Q175" s="1">
        <v>0.001628374156230183</v>
      </c>
      <c r="R175" s="1">
        <v>0.006908264609319481</v>
      </c>
      <c r="S175" s="1">
        <v>0.0179630383280498</v>
      </c>
      <c r="T175" s="1">
        <v>0.02977122954991174</v>
      </c>
      <c r="U175" s="1">
        <v>-0.01028994508775194</v>
      </c>
      <c r="V175" s="1">
        <v>-0.01973046471890605</v>
      </c>
      <c r="W175" s="1">
        <v>-0.009121305026739357</v>
      </c>
      <c r="X175" s="1">
        <v>-0.002773137406714588</v>
      </c>
      <c r="Y175" s="1">
        <v>0.002496641443533676</v>
      </c>
      <c r="Z175" s="1">
        <v>0.003903242336713353</v>
      </c>
      <c r="AA175" s="1">
        <v>0.001946953906773574</v>
      </c>
      <c r="AB175" s="1">
        <v>0.003937112232582862</v>
      </c>
      <c r="AC175" s="1">
        <v>0.0131455770854827</v>
      </c>
      <c r="AD175" s="1">
        <v>-0.0005143769334535753</v>
      </c>
      <c r="AE175" s="1">
        <v>0.02634861023497814</v>
      </c>
      <c r="AF175" s="1">
        <v>0.004392218354551281</v>
      </c>
      <c r="AG175" s="1">
        <v>0.01339317439497423</v>
      </c>
      <c r="AH175" s="1">
        <v>-0.01111715234812061</v>
      </c>
      <c r="AI175" s="1">
        <v>0.02861802613937692</v>
      </c>
      <c r="AJ175" s="1">
        <v>0.01192061016629142</v>
      </c>
      <c r="AK175" s="1">
        <v>-0.005669907059610346</v>
      </c>
      <c r="AL175" s="1">
        <v>-0.03739440426008056</v>
      </c>
      <c r="AM175" s="1">
        <v>-0.01154231449751475</v>
      </c>
      <c r="AN175" s="1">
        <v>0.02953752605647564</v>
      </c>
      <c r="AO175" s="1">
        <v>-0.02724213713280665</v>
      </c>
      <c r="AP175" s="1">
        <v>0.01768169544598486</v>
      </c>
      <c r="AQ175" s="1">
        <v>0.01015167203645873</v>
      </c>
      <c r="AR175" s="1">
        <v>0.03328512793901028</v>
      </c>
      <c r="AS175" s="1">
        <v>-0.001639147112636685</v>
      </c>
      <c r="AT175" s="1">
        <v>0</v>
      </c>
      <c r="AU175" s="1">
        <v>-0.008058258643410698</v>
      </c>
      <c r="AV175" s="1">
        <v>-0.02012885762723282</v>
      </c>
      <c r="AW175" s="1">
        <v>0.008372607472845184</v>
      </c>
      <c r="AX175" s="1">
        <v>0.02580651765395481</v>
      </c>
      <c r="AY175" s="1">
        <v>0.02304721359472395</v>
      </c>
      <c r="AZ175" s="1">
        <v>0.03444167140236853</v>
      </c>
      <c r="BA175" s="1">
        <v>0.03387209340754405</v>
      </c>
      <c r="BB175" s="1">
        <v>0.01839739745297919</v>
      </c>
      <c r="BC175" s="1">
        <v>0.01435861022668217</v>
      </c>
      <c r="BD175" s="1">
        <v>0.02724696376444347</v>
      </c>
      <c r="BE175" s="1">
        <v>-0.01163448657588451</v>
      </c>
      <c r="BF175" s="1">
        <v>0.01979287906215865</v>
      </c>
      <c r="BG175" s="1">
        <v>0.01407657132703477</v>
      </c>
      <c r="BH175" s="1">
        <v>0.01979021651787782</v>
      </c>
      <c r="BI175" s="1">
        <v>0.004687507761021115</v>
      </c>
      <c r="BJ175" s="1">
        <v>0.02873150431201466</v>
      </c>
      <c r="BK175" s="1">
        <v>0.01108721714676775</v>
      </c>
      <c r="BL175" s="1">
        <v>0.002882370553198621</v>
      </c>
      <c r="BM175" s="1">
        <v>-0.0007700313867069486</v>
      </c>
      <c r="BN175" s="1">
        <v>0.006386638342063211</v>
      </c>
      <c r="BO175" s="1">
        <v>0.0007134776105166551</v>
      </c>
      <c r="BP175" s="1">
        <v>0</v>
      </c>
      <c r="BQ175" s="1">
        <v>0.05977653385730375</v>
      </c>
    </row>
    <row r="176" spans="1:69">
      <c r="A176" s="11">
        <v>43812</v>
      </c>
      <c r="B176" s="1">
        <v>0</v>
      </c>
      <c r="C176" s="1">
        <v>0</v>
      </c>
      <c r="D176" s="1">
        <v>0</v>
      </c>
      <c r="E176" s="1">
        <v>0</v>
      </c>
      <c r="F176" s="1">
        <v>0</v>
      </c>
      <c r="G176" s="1">
        <v>0.004420053846661443</v>
      </c>
      <c r="H176" s="1">
        <v>-0.01354353920762907</v>
      </c>
      <c r="I176" s="1">
        <v>-0.00589053132665085</v>
      </c>
      <c r="J176" s="1">
        <v>-0.03381072133246954</v>
      </c>
      <c r="K176" s="1">
        <v>0.000346465595844947</v>
      </c>
      <c r="L176" s="1">
        <v>-0.03481005595388953</v>
      </c>
      <c r="M176" s="1">
        <v>-0.00692054814733567</v>
      </c>
      <c r="N176" s="1">
        <v>0.002004907883175422</v>
      </c>
      <c r="O176" s="1">
        <v>0.02328774054317417</v>
      </c>
      <c r="P176" s="1">
        <v>-0.001363520430212484</v>
      </c>
      <c r="Q176" s="1">
        <v>0</v>
      </c>
      <c r="R176" s="1">
        <v>-0.01839631514433993</v>
      </c>
      <c r="S176" s="1">
        <v>-0.00210461670011175</v>
      </c>
      <c r="T176" s="1">
        <v>-0.0181619140592858</v>
      </c>
      <c r="U176" s="1">
        <v>0.01236690029484433</v>
      </c>
      <c r="V176" s="1">
        <v>0</v>
      </c>
      <c r="W176" s="1">
        <v>0.01740791115079254</v>
      </c>
      <c r="X176" s="1">
        <v>0.0005225626290015217</v>
      </c>
      <c r="Y176" s="1">
        <v>0.01187744772992172</v>
      </c>
      <c r="Z176" s="1">
        <v>-0.001806957498302952</v>
      </c>
      <c r="AA176" s="1">
        <v>0.002263035848630857</v>
      </c>
      <c r="AB176" s="1">
        <v>0.01417793873505335</v>
      </c>
      <c r="AC176" s="1">
        <v>0</v>
      </c>
      <c r="AD176" s="1">
        <v>0</v>
      </c>
      <c r="AE176" s="1">
        <v>-0.003295867751249348</v>
      </c>
      <c r="AF176" s="1">
        <v>0</v>
      </c>
      <c r="AG176" s="1">
        <v>0</v>
      </c>
      <c r="AH176" s="1">
        <v>5.391619222017141E-05</v>
      </c>
      <c r="AI176" s="1">
        <v>-0.008766628814179223</v>
      </c>
      <c r="AJ176" s="1">
        <v>0.05251960441020276</v>
      </c>
      <c r="AK176" s="1">
        <v>0.006301211743820589</v>
      </c>
      <c r="AL176" s="1">
        <v>-0.004098535055652053</v>
      </c>
      <c r="AM176" s="1">
        <v>-0.01270368099438823</v>
      </c>
      <c r="AN176" s="1">
        <v>-0.00316575539260544</v>
      </c>
      <c r="AO176" s="1">
        <v>-0.01341804009986503</v>
      </c>
      <c r="AP176" s="1">
        <v>-0.008204593512309066</v>
      </c>
      <c r="AQ176" s="1">
        <v>0.008418134128195032</v>
      </c>
      <c r="AR176" s="1">
        <v>-0.01093147069010614</v>
      </c>
      <c r="AS176" s="1">
        <v>0.0002010372540641736</v>
      </c>
      <c r="AT176" s="1">
        <v>0</v>
      </c>
      <c r="AU176" s="1">
        <v>-0.003613908338999328</v>
      </c>
      <c r="AV176" s="1">
        <v>-0.0008217587123263703</v>
      </c>
      <c r="AW176" s="1">
        <v>-0.005448952670937479</v>
      </c>
      <c r="AX176" s="1">
        <v>-0.00226425217861792</v>
      </c>
      <c r="AY176" s="1">
        <v>-0.004336630185057255</v>
      </c>
      <c r="AZ176" s="1">
        <v>-0.01435141787271021</v>
      </c>
      <c r="BA176" s="1">
        <v>0</v>
      </c>
      <c r="BB176" s="1">
        <v>0.02878125104466722</v>
      </c>
      <c r="BC176" s="1">
        <v>0.00152206863842097</v>
      </c>
      <c r="BD176" s="1">
        <v>0</v>
      </c>
      <c r="BE176" s="1">
        <v>0.004019491631657379</v>
      </c>
      <c r="BF176" s="1">
        <v>-0.008237455814813166</v>
      </c>
      <c r="BG176" s="1">
        <v>-0.01099601848948129</v>
      </c>
      <c r="BH176" s="1">
        <v>-0.003586460316868156</v>
      </c>
      <c r="BI176" s="1">
        <v>0.01244166717094242</v>
      </c>
      <c r="BJ176" s="1">
        <v>-0.02074398431056701</v>
      </c>
      <c r="BK176" s="1">
        <v>0.006593740096063394</v>
      </c>
      <c r="BL176" s="1">
        <v>0.02418515495720808</v>
      </c>
      <c r="BM176" s="1">
        <v>0.005547521997798066</v>
      </c>
      <c r="BN176" s="1">
        <v>0.004425536799496754</v>
      </c>
      <c r="BO176" s="1">
        <v>-0.01255141104110635</v>
      </c>
      <c r="BP176" s="1">
        <v>0</v>
      </c>
      <c r="BQ176" s="1">
        <v>-0.04111752835965188</v>
      </c>
    </row>
    <row r="177" spans="1:69">
      <c r="A177" s="11">
        <v>43814</v>
      </c>
      <c r="B177" s="1">
        <v>-0.004965829660811383</v>
      </c>
      <c r="C177" s="1">
        <v>-0.005327360282484039</v>
      </c>
      <c r="D177" s="1">
        <v>-0.01910421945511798</v>
      </c>
      <c r="E177" s="1">
        <v>-0.005002715123533785</v>
      </c>
      <c r="F177" s="1">
        <v>-0.01296644724026097</v>
      </c>
      <c r="G177" s="1">
        <v>0</v>
      </c>
      <c r="H177" s="1">
        <v>0</v>
      </c>
      <c r="I177" s="1">
        <v>0</v>
      </c>
      <c r="J177" s="1">
        <v>0</v>
      </c>
      <c r="K177" s="1">
        <v>0</v>
      </c>
      <c r="L177" s="1">
        <v>0</v>
      </c>
      <c r="M177" s="1">
        <v>0</v>
      </c>
      <c r="N177" s="1">
        <v>0</v>
      </c>
      <c r="O177" s="1">
        <v>0</v>
      </c>
      <c r="P177" s="1">
        <v>0</v>
      </c>
      <c r="Q177" s="1">
        <v>-0.005960797473941737</v>
      </c>
      <c r="R177" s="1">
        <v>0</v>
      </c>
      <c r="S177" s="1">
        <v>0</v>
      </c>
      <c r="T177" s="1">
        <v>0</v>
      </c>
      <c r="U177" s="1">
        <v>0</v>
      </c>
      <c r="V177" s="1">
        <v>0.05171372372506489</v>
      </c>
      <c r="W177" s="1">
        <v>0</v>
      </c>
      <c r="X177" s="1">
        <v>0</v>
      </c>
      <c r="Y177" s="1">
        <v>0</v>
      </c>
      <c r="Z177" s="1">
        <v>0</v>
      </c>
      <c r="AA177" s="1">
        <v>0</v>
      </c>
      <c r="AB177" s="1">
        <v>0</v>
      </c>
      <c r="AC177" s="1">
        <v>0.01647193500258237</v>
      </c>
      <c r="AD177" s="1">
        <v>-0.004355400525759445</v>
      </c>
      <c r="AE177" s="1">
        <v>0</v>
      </c>
      <c r="AF177" s="1">
        <v>0.002791200807635397</v>
      </c>
      <c r="AG177" s="1">
        <v>0.003866403198582224</v>
      </c>
      <c r="AH177" s="1">
        <v>0</v>
      </c>
      <c r="AI177" s="1">
        <v>0</v>
      </c>
      <c r="AJ177" s="1">
        <v>0</v>
      </c>
      <c r="AK177" s="1">
        <v>0</v>
      </c>
      <c r="AL177" s="1">
        <v>0</v>
      </c>
      <c r="AM177" s="1">
        <v>0</v>
      </c>
      <c r="AN177" s="1">
        <v>0</v>
      </c>
      <c r="AO177" s="1">
        <v>0</v>
      </c>
      <c r="AP177" s="1">
        <v>0</v>
      </c>
      <c r="AQ177" s="1">
        <v>0</v>
      </c>
      <c r="AR177" s="1">
        <v>0</v>
      </c>
      <c r="AS177" s="1">
        <v>0</v>
      </c>
      <c r="AT177" s="1">
        <v>-0.06872035784626895</v>
      </c>
      <c r="AU177" s="1">
        <v>0</v>
      </c>
      <c r="AV177" s="1">
        <v>0</v>
      </c>
      <c r="AW177" s="1">
        <v>0</v>
      </c>
      <c r="AX177" s="1">
        <v>0</v>
      </c>
      <c r="AY177" s="1">
        <v>0</v>
      </c>
      <c r="AZ177" s="1">
        <v>0</v>
      </c>
      <c r="BA177" s="1">
        <v>-0.002705266592016531</v>
      </c>
      <c r="BB177" s="1">
        <v>0</v>
      </c>
      <c r="BC177" s="1">
        <v>0</v>
      </c>
      <c r="BD177" s="1">
        <v>0.02695826802724333</v>
      </c>
      <c r="BE177" s="1">
        <v>0</v>
      </c>
      <c r="BF177" s="1">
        <v>0</v>
      </c>
      <c r="BG177" s="1">
        <v>0</v>
      </c>
      <c r="BH177" s="1">
        <v>0</v>
      </c>
      <c r="BI177" s="1">
        <v>0</v>
      </c>
      <c r="BJ177" s="1">
        <v>0</v>
      </c>
      <c r="BK177" s="1">
        <v>0</v>
      </c>
      <c r="BL177" s="1">
        <v>0</v>
      </c>
      <c r="BM177" s="1">
        <v>0</v>
      </c>
      <c r="BN177" s="1">
        <v>0</v>
      </c>
      <c r="BO177" s="1">
        <v>0</v>
      </c>
      <c r="BP177" s="1">
        <v>0</v>
      </c>
      <c r="BQ177" s="1">
        <v>0</v>
      </c>
    </row>
    <row r="178" spans="1:69">
      <c r="A178" s="11">
        <v>43815</v>
      </c>
      <c r="B178" s="1">
        <v>0.006711331688004307</v>
      </c>
      <c r="C178" s="1">
        <v>0.01102226017862407</v>
      </c>
      <c r="D178" s="1">
        <v>-5.494334268252299E-05</v>
      </c>
      <c r="E178" s="1">
        <v>-0.008938471051678998</v>
      </c>
      <c r="F178" s="1">
        <v>0.01921747888946657</v>
      </c>
      <c r="G178" s="1">
        <v>0.0005791486292756609</v>
      </c>
      <c r="H178" s="1">
        <v>-0.001880975212116498</v>
      </c>
      <c r="I178" s="1">
        <v>-0.0007291320291733516</v>
      </c>
      <c r="J178" s="1">
        <v>0.02916152864508437</v>
      </c>
      <c r="K178" s="1">
        <v>0.00469641859414005</v>
      </c>
      <c r="L178" s="1">
        <v>0.03387968870660263</v>
      </c>
      <c r="M178" s="1">
        <v>-0.006736501442406229</v>
      </c>
      <c r="N178" s="1">
        <v>0.01005318199101013</v>
      </c>
      <c r="O178" s="1">
        <v>-0.01419008485958895</v>
      </c>
      <c r="P178" s="1">
        <v>0.007867042875611352</v>
      </c>
      <c r="Q178" s="1">
        <v>0.01144792475396583</v>
      </c>
      <c r="R178" s="1">
        <v>0.005584589993909317</v>
      </c>
      <c r="S178" s="1">
        <v>0.0003244750093238657</v>
      </c>
      <c r="T178" s="1">
        <v>0.04001525545136575</v>
      </c>
      <c r="U178" s="1">
        <v>0.03059345585964746</v>
      </c>
      <c r="V178" s="1">
        <v>0.01961170329193473</v>
      </c>
      <c r="W178" s="1">
        <v>0.008779032348346538</v>
      </c>
      <c r="X178" s="1">
        <v>0.0186977986708039</v>
      </c>
      <c r="Y178" s="1">
        <v>0.01514576348425867</v>
      </c>
      <c r="Z178" s="1">
        <v>0.009897387553846837</v>
      </c>
      <c r="AA178" s="1">
        <v>0.003695115146617578</v>
      </c>
      <c r="AB178" s="1">
        <v>0.003866715405177024</v>
      </c>
      <c r="AC178" s="1">
        <v>0.009415209388623946</v>
      </c>
      <c r="AD178" s="1">
        <v>0.01189051024039856</v>
      </c>
      <c r="AE178" s="1">
        <v>0.0189699371166403</v>
      </c>
      <c r="AF178" s="1">
        <v>0.004175261808044395</v>
      </c>
      <c r="AG178" s="1">
        <v>0.02142866490404161</v>
      </c>
      <c r="AH178" s="1">
        <v>-0.003296684722994492</v>
      </c>
      <c r="AI178" s="1">
        <v>0.003873992305794438</v>
      </c>
      <c r="AJ178" s="1">
        <v>0.04539093008275619</v>
      </c>
      <c r="AK178" s="1">
        <v>-0.001345421617637843</v>
      </c>
      <c r="AL178" s="1">
        <v>0.008051903498927926</v>
      </c>
      <c r="AM178" s="1">
        <v>0.01442683357330132</v>
      </c>
      <c r="AN178" s="1">
        <v>0.00198487028891936</v>
      </c>
      <c r="AO178" s="1">
        <v>0.01962803331417118</v>
      </c>
      <c r="AP178" s="1">
        <v>0.01411177210554415</v>
      </c>
      <c r="AQ178" s="1">
        <v>0.006471286016804134</v>
      </c>
      <c r="AR178" s="1">
        <v>-0.0004116530905643456</v>
      </c>
      <c r="AS178" s="1">
        <v>0.01912894959825162</v>
      </c>
      <c r="AT178" s="1">
        <v>0.02544525972365919</v>
      </c>
      <c r="AU178" s="1">
        <v>0.0001161245682053114</v>
      </c>
      <c r="AV178" s="1">
        <v>0.002171183231133966</v>
      </c>
      <c r="AW178" s="1">
        <v>0.02113242293602835</v>
      </c>
      <c r="AX178" s="1">
        <v>0.002269390651344461</v>
      </c>
      <c r="AY178" s="1">
        <v>0.003717995535937213</v>
      </c>
      <c r="AZ178" s="1">
        <v>0.004077017028127461</v>
      </c>
      <c r="BA178" s="1">
        <v>0.003164548608741269</v>
      </c>
      <c r="BB178" s="1">
        <v>0.01755959869632595</v>
      </c>
      <c r="BC178" s="1">
        <v>0.004863097067757005</v>
      </c>
      <c r="BD178" s="1">
        <v>0.01790789166545381</v>
      </c>
      <c r="BE178" s="1">
        <v>-0.02173296495029309</v>
      </c>
      <c r="BF178" s="1">
        <v>-0.007850750326521383</v>
      </c>
      <c r="BG178" s="1">
        <v>0.0001622696756595765</v>
      </c>
      <c r="BH178" s="1">
        <v>0.06448273954410277</v>
      </c>
      <c r="BI178" s="1">
        <v>0.04608292815604909</v>
      </c>
      <c r="BJ178" s="1">
        <v>-0.01735697789540191</v>
      </c>
      <c r="BK178" s="1">
        <v>0.02294365999589032</v>
      </c>
      <c r="BL178" s="1">
        <v>0.01074600958139116</v>
      </c>
      <c r="BM178" s="1">
        <v>-0.01047188041144942</v>
      </c>
      <c r="BN178" s="1">
        <v>0.002078229624917771</v>
      </c>
      <c r="BO178" s="1">
        <v>0.01429998083453565</v>
      </c>
      <c r="BP178" s="1">
        <v>0.01709420277413454</v>
      </c>
      <c r="BQ178" s="1">
        <v>0.04013191533479721</v>
      </c>
    </row>
    <row r="179" spans="1:69">
      <c r="A179" s="11">
        <v>43816</v>
      </c>
      <c r="B179" s="1">
        <v>-0.005128167857991861</v>
      </c>
      <c r="C179" s="1">
        <v>0.005297502602438442</v>
      </c>
      <c r="D179" s="1">
        <v>-0.01799184269749543</v>
      </c>
      <c r="E179" s="1">
        <v>-0.0005638473320143111</v>
      </c>
      <c r="F179" s="1">
        <v>-0.001692367373603898</v>
      </c>
      <c r="G179" s="1">
        <v>0.00763885525339858</v>
      </c>
      <c r="H179" s="1">
        <v>0.0007538388676755492</v>
      </c>
      <c r="I179" s="1">
        <v>0.002098184548166238</v>
      </c>
      <c r="J179" s="1">
        <v>0.009917402568484945</v>
      </c>
      <c r="K179" s="1">
        <v>0.01212399291227584</v>
      </c>
      <c r="L179" s="1">
        <v>-0.002114044226842582</v>
      </c>
      <c r="M179" s="1">
        <v>0.008653078932673086</v>
      </c>
      <c r="N179" s="1">
        <v>0.005846216591494535</v>
      </c>
      <c r="O179" s="1">
        <v>0.01982600703818838</v>
      </c>
      <c r="P179" s="1">
        <v>0.01154649513251349</v>
      </c>
      <c r="Q179" s="1">
        <v>0.008407869934746959</v>
      </c>
      <c r="R179" s="1">
        <v>0.006984626391022486</v>
      </c>
      <c r="S179" s="1">
        <v>0.001621848797215941</v>
      </c>
      <c r="T179" s="1">
        <v>-0.02831231159414194</v>
      </c>
      <c r="U179" s="1">
        <v>-0.005104865227545941</v>
      </c>
      <c r="V179" s="1">
        <v>0.007154688299947587</v>
      </c>
      <c r="W179" s="1">
        <v>0.002308872523055117</v>
      </c>
      <c r="X179" s="1">
        <v>-0.004365495810646713</v>
      </c>
      <c r="Y179" s="1">
        <v>-0.008299118651616255</v>
      </c>
      <c r="Z179" s="1">
        <v>-0.004444786226521114</v>
      </c>
      <c r="AA179" s="1">
        <v>0.0009202320274916964</v>
      </c>
      <c r="AB179" s="1">
        <v>-0.006814750950782433</v>
      </c>
      <c r="AC179" s="1">
        <v>0.01291481131842986</v>
      </c>
      <c r="AD179" s="1">
        <v>0.01579873574239743</v>
      </c>
      <c r="AE179" s="1">
        <v>0.01383421602488788</v>
      </c>
      <c r="AF179" s="1">
        <v>0.0008313982215406579</v>
      </c>
      <c r="AG179" s="1">
        <v>0.004387719686404168</v>
      </c>
      <c r="AH179" s="1">
        <v>-0.0106278705186037</v>
      </c>
      <c r="AI179" s="1">
        <v>0.006116111330064733</v>
      </c>
      <c r="AJ179" s="1">
        <v>-0.05873611843555882</v>
      </c>
      <c r="AK179" s="1">
        <v>0.002435571755582844</v>
      </c>
      <c r="AL179" s="1">
        <v>-0.01051701935560578</v>
      </c>
      <c r="AM179" s="1">
        <v>0.00089685704147624</v>
      </c>
      <c r="AN179" s="1">
        <v>0.01366896008097096</v>
      </c>
      <c r="AO179" s="1">
        <v>0.002374703036839731</v>
      </c>
      <c r="AP179" s="1">
        <v>0.01967384013287599</v>
      </c>
      <c r="AQ179" s="1">
        <v>-0.005400917220050205</v>
      </c>
      <c r="AR179" s="1">
        <v>-0.001470165624952613</v>
      </c>
      <c r="AS179" s="1">
        <v>0.03704684214132459</v>
      </c>
      <c r="AT179" s="1">
        <v>-0.01985105705553281</v>
      </c>
      <c r="AU179" s="1">
        <v>0.003336363526848629</v>
      </c>
      <c r="AV179" s="1">
        <v>-0.0002954788953053455</v>
      </c>
      <c r="AW179" s="1">
        <v>-0.006131910925326833</v>
      </c>
      <c r="AX179" s="1">
        <v>0.008553339703687213</v>
      </c>
      <c r="AY179" s="1">
        <v>0.00677328510614994</v>
      </c>
      <c r="AZ179" s="1">
        <v>0.01102087045012246</v>
      </c>
      <c r="BA179" s="1">
        <v>-0.01787590437214859</v>
      </c>
      <c r="BB179" s="1">
        <v>-0.01169940428319849</v>
      </c>
      <c r="BC179" s="1">
        <v>0.008771982912270992</v>
      </c>
      <c r="BD179" s="1">
        <v>0.0007388707808846373</v>
      </c>
      <c r="BE179" s="1">
        <v>0</v>
      </c>
      <c r="BF179" s="1">
        <v>0.01055052557955838</v>
      </c>
      <c r="BG179" s="1">
        <v>-0.001785155225674462</v>
      </c>
      <c r="BH179" s="1">
        <v>-0.006579228102730705</v>
      </c>
      <c r="BI179" s="1">
        <v>0.006363150211684987</v>
      </c>
      <c r="BJ179" s="1">
        <v>0.02753914268272162</v>
      </c>
      <c r="BK179" s="1">
        <v>-0.005341918918813082</v>
      </c>
      <c r="BL179" s="1">
        <v>-0.02058639753387714</v>
      </c>
      <c r="BM179" s="1">
        <v>-0.005110774056712453</v>
      </c>
      <c r="BN179" s="1">
        <v>0.006138936799202188</v>
      </c>
      <c r="BO179" s="1">
        <v>0.01566500103739821</v>
      </c>
      <c r="BP179" s="1">
        <v>-0.01680690218026026</v>
      </c>
      <c r="BQ179" s="1">
        <v>-0.001585571794426199</v>
      </c>
    </row>
    <row r="180" spans="1:69">
      <c r="A180" s="11">
        <v>43817</v>
      </c>
      <c r="B180" s="1">
        <v>-0.002061826423166324</v>
      </c>
      <c r="C180" s="1">
        <v>-0.008248080726679596</v>
      </c>
      <c r="D180" s="1">
        <v>0.004594533088760233</v>
      </c>
      <c r="E180" s="1">
        <v>-0.0005640477781647668</v>
      </c>
      <c r="F180" s="1">
        <v>-0.009075350741528321</v>
      </c>
      <c r="G180" s="1">
        <v>-0.001493230464916118</v>
      </c>
      <c r="H180" s="1">
        <v>-0.003765892131929016</v>
      </c>
      <c r="I180" s="1">
        <v>-0.001820675234713409</v>
      </c>
      <c r="J180" s="1">
        <v>-0.01098903941250273</v>
      </c>
      <c r="K180" s="1">
        <v>-0.00370251419034362</v>
      </c>
      <c r="L180" s="1">
        <v>-0.01306500360260265</v>
      </c>
      <c r="M180" s="1">
        <v>-0.01993981447819215</v>
      </c>
      <c r="N180" s="1">
        <v>0.008742469921464657</v>
      </c>
      <c r="O180" s="1">
        <v>0.01278294167852279</v>
      </c>
      <c r="P180" s="1">
        <v>0.0005103647737891848</v>
      </c>
      <c r="Q180" s="1">
        <v>-0.0002138770233552911</v>
      </c>
      <c r="R180" s="1">
        <v>-0.01245123471985154</v>
      </c>
      <c r="S180" s="1">
        <v>0.009067326464385461</v>
      </c>
      <c r="T180" s="1">
        <v>0.03922317042515133</v>
      </c>
      <c r="U180" s="1">
        <v>0.003619873298535747</v>
      </c>
      <c r="V180" s="1">
        <v>0.000276901349775649</v>
      </c>
      <c r="W180" s="1">
        <v>-0.01036595880100011</v>
      </c>
      <c r="X180" s="1">
        <v>-0.001378414649800708</v>
      </c>
      <c r="Y180" s="1">
        <v>0.01551480567014285</v>
      </c>
      <c r="Z180" s="1">
        <v>-0.001844855157926317</v>
      </c>
      <c r="AA180" s="1">
        <v>-0.004188822777922985</v>
      </c>
      <c r="AB180" s="1">
        <v>-0.000298552440316513</v>
      </c>
      <c r="AC180" s="1">
        <v>0.007703166663761918</v>
      </c>
      <c r="AD180" s="1">
        <v>-0.003017821326090964</v>
      </c>
      <c r="AE180" s="1">
        <v>0.009265396435299111</v>
      </c>
      <c r="AF180" s="1">
        <v>-0.002954094367288773</v>
      </c>
      <c r="AG180" s="1">
        <v>-0.001774674645913965</v>
      </c>
      <c r="AH180" s="1">
        <v>0.003617273432136248</v>
      </c>
      <c r="AI180" s="1">
        <v>-0.001013427598013261</v>
      </c>
      <c r="AJ180" s="1">
        <v>0.0009479732574861899</v>
      </c>
      <c r="AK180" s="1">
        <v>-0.01633538612755892</v>
      </c>
      <c r="AL180" s="1">
        <v>0.005964668833700282</v>
      </c>
      <c r="AM180" s="1">
        <v>0.006144338334141519</v>
      </c>
      <c r="AN180" s="1">
        <v>-0.000781921551165965</v>
      </c>
      <c r="AO180" s="1">
        <v>0.0207167731387472</v>
      </c>
      <c r="AP180" s="1">
        <v>0.02870599516029948</v>
      </c>
      <c r="AQ180" s="1">
        <v>-0.002068693870642013</v>
      </c>
      <c r="AR180" s="1">
        <v>-0.009600593050483774</v>
      </c>
      <c r="AS180" s="1">
        <v>0.01686311849048083</v>
      </c>
      <c r="AT180" s="1">
        <v>-0.02582284231173182</v>
      </c>
      <c r="AU180" s="1">
        <v>-0.02064531871658126</v>
      </c>
      <c r="AV180" s="1">
        <v>-0.009685751169914658</v>
      </c>
      <c r="AW180" s="1">
        <v>-0.0002568056060526791</v>
      </c>
      <c r="AX180" s="1">
        <v>-0.001933017204478027</v>
      </c>
      <c r="AY180" s="1">
        <v>0.001471517372648057</v>
      </c>
      <c r="AZ180" s="1">
        <v>-0.005737334037545394</v>
      </c>
      <c r="BA180" s="1">
        <v>0.003823798317172722</v>
      </c>
      <c r="BB180" s="1">
        <v>-0.0008877888965341807</v>
      </c>
      <c r="BC180" s="1">
        <v>0.003598197907300094</v>
      </c>
      <c r="BD180" s="1">
        <v>0.02833098706845205</v>
      </c>
      <c r="BE180" s="1">
        <v>0.00730766463715371</v>
      </c>
      <c r="BF180" s="1">
        <v>-0.006128017461373592</v>
      </c>
      <c r="BG180" s="1">
        <v>-0.005039702263830104</v>
      </c>
      <c r="BH180" s="1">
        <v>0.03736239645598238</v>
      </c>
      <c r="BI180" s="1">
        <v>0.02334637461348588</v>
      </c>
      <c r="BJ180" s="1">
        <v>-0.02301140504435428</v>
      </c>
      <c r="BK180" s="1">
        <v>0.008365954955645405</v>
      </c>
      <c r="BL180" s="1">
        <v>-0.0006914616617530456</v>
      </c>
      <c r="BM180" s="1">
        <v>0.001660417870597675</v>
      </c>
      <c r="BN180" s="1">
        <v>-0.01170820669172634</v>
      </c>
      <c r="BO180" s="1">
        <v>0.01808763923700263</v>
      </c>
      <c r="BP180" s="1">
        <v>0</v>
      </c>
      <c r="BQ180" s="1">
        <v>0.01852830362283275</v>
      </c>
    </row>
    <row r="181" spans="1:69">
      <c r="A181" s="11">
        <v>43818</v>
      </c>
      <c r="B181" s="1">
        <v>-0.004820915494219036</v>
      </c>
      <c r="C181" s="1">
        <v>-0.00585240205038251</v>
      </c>
      <c r="D181" s="1">
        <v>-0.01812611785936324</v>
      </c>
      <c r="E181" s="1">
        <v>0.00338619664568296</v>
      </c>
      <c r="F181" s="1">
        <v>-0.009590457879804615</v>
      </c>
      <c r="G181" s="1">
        <v>0.004831469258177457</v>
      </c>
      <c r="H181" s="1">
        <v>0.001512004600843886</v>
      </c>
      <c r="I181" s="1">
        <v>0.01422705072961339</v>
      </c>
      <c r="J181" s="1">
        <v>0.01252961237715078</v>
      </c>
      <c r="K181" s="1">
        <v>0.004624344595139496</v>
      </c>
      <c r="L181" s="1">
        <v>-0.0007155690393506609</v>
      </c>
      <c r="M181" s="1">
        <v>-0.0004731211933993729</v>
      </c>
      <c r="N181" s="1">
        <v>0.0006190708705358094</v>
      </c>
      <c r="O181" s="1">
        <v>0.007099788956376862</v>
      </c>
      <c r="P181" s="1">
        <v>0.005290497528474436</v>
      </c>
      <c r="Q181" s="1">
        <v>-0.004276670637062829</v>
      </c>
      <c r="R181" s="1">
        <v>0.006304111329793027</v>
      </c>
      <c r="S181" s="1">
        <v>0.006258000736123259</v>
      </c>
      <c r="T181" s="1">
        <v>-0.003954002023454972</v>
      </c>
      <c r="U181" s="1">
        <v>-0.001996033580556</v>
      </c>
      <c r="V181" s="1">
        <v>0.0259176276191182</v>
      </c>
      <c r="W181" s="1">
        <v>0.0001790892838628988</v>
      </c>
      <c r="X181" s="1">
        <v>0.005887408451874299</v>
      </c>
      <c r="Y181" s="1">
        <v>0.01416665511366788</v>
      </c>
      <c r="Z181" s="1">
        <v>0.002528504049283953</v>
      </c>
      <c r="AA181" s="1">
        <v>0.001744071603182906</v>
      </c>
      <c r="AB181" s="1">
        <v>0.003879475659443576</v>
      </c>
      <c r="AC181" s="1">
        <v>0.00395388266658192</v>
      </c>
      <c r="AD181" s="1">
        <v>0.006015023697969024</v>
      </c>
      <c r="AE181" s="1">
        <v>0.001502228613696976</v>
      </c>
      <c r="AF181" s="1">
        <v>0.01083324751899628</v>
      </c>
      <c r="AG181" s="1">
        <v>0.001094035497195334</v>
      </c>
      <c r="AH181" s="1">
        <v>0.01065471099288007</v>
      </c>
      <c r="AI181" s="1">
        <v>-0.004998264117281215</v>
      </c>
      <c r="AJ181" s="1">
        <v>0.008838364782832064</v>
      </c>
      <c r="AK181" s="1">
        <v>0.006779197842023299</v>
      </c>
      <c r="AL181" s="1">
        <v>-0.0008024282365489688</v>
      </c>
      <c r="AM181" s="1">
        <v>0.002544587551138067</v>
      </c>
      <c r="AN181" s="1">
        <v>-0.00645420754613657</v>
      </c>
      <c r="AO181" s="1">
        <v>0.01758023485725313</v>
      </c>
      <c r="AP181" s="1">
        <v>-0.004574695337006718</v>
      </c>
      <c r="AQ181" s="1">
        <v>0.008680549746859167</v>
      </c>
      <c r="AR181" s="1">
        <v>0.001486701467256379</v>
      </c>
      <c r="AS181" s="1">
        <v>0.03559854695226616</v>
      </c>
      <c r="AT181" s="1">
        <v>-0.001559170004246102</v>
      </c>
      <c r="AU181" s="1">
        <v>0.01036301972706344</v>
      </c>
      <c r="AV181" s="1">
        <v>0.01846697038813505</v>
      </c>
      <c r="AW181" s="1">
        <v>0.002056804103260035</v>
      </c>
      <c r="AX181" s="1">
        <v>-0.003249083534296648</v>
      </c>
      <c r="AY181" s="1">
        <v>-0.01081133165245141</v>
      </c>
      <c r="AZ181" s="1">
        <v>-0.001731004411275161</v>
      </c>
      <c r="BA181" s="1">
        <v>0.02955963338257317</v>
      </c>
      <c r="BB181" s="1">
        <v>0.003258237811621267</v>
      </c>
      <c r="BC181" s="1">
        <v>0.000448280535782164</v>
      </c>
      <c r="BD181" s="1">
        <v>-0.002737036028054196</v>
      </c>
      <c r="BE181" s="1">
        <v>1.213618965323349E-07</v>
      </c>
      <c r="BF181" s="1">
        <v>0.007079185935431775</v>
      </c>
      <c r="BG181" s="1">
        <v>0.0009802782143246702</v>
      </c>
      <c r="BH181" s="1">
        <v>0.02769941872802484</v>
      </c>
      <c r="BI181" s="1">
        <v>0.005703371039124105</v>
      </c>
      <c r="BJ181" s="1">
        <v>0.002479286195979702</v>
      </c>
      <c r="BK181" s="1">
        <v>0.00587213444328416</v>
      </c>
      <c r="BL181" s="1">
        <v>-0.03293430116265783</v>
      </c>
      <c r="BM181" s="1">
        <v>-0.003159814493128521</v>
      </c>
      <c r="BN181" s="1">
        <v>0.001835410957687467</v>
      </c>
      <c r="BO181" s="1">
        <v>0.003718429848398319</v>
      </c>
      <c r="BP181" s="1">
        <v>0</v>
      </c>
      <c r="BQ181" s="1">
        <v>-0.008316025061708143</v>
      </c>
    </row>
    <row r="182" spans="1:69">
      <c r="A182" s="11">
        <v>43819</v>
      </c>
      <c r="B182" s="1">
        <v>0</v>
      </c>
      <c r="C182" s="1">
        <v>0</v>
      </c>
      <c r="D182" s="1">
        <v>0</v>
      </c>
      <c r="E182" s="1">
        <v>0</v>
      </c>
      <c r="F182" s="1">
        <v>0</v>
      </c>
      <c r="G182" s="1">
        <v>-0.007899196458996727</v>
      </c>
      <c r="H182" s="1">
        <v>0.00283081555762954</v>
      </c>
      <c r="I182" s="1">
        <v>0.003327117368652655</v>
      </c>
      <c r="J182" s="1">
        <v>0.03081951058585131</v>
      </c>
      <c r="K182" s="1">
        <v>-0.003224958934557987</v>
      </c>
      <c r="L182" s="1">
        <v>0.005012430691479386</v>
      </c>
      <c r="M182" s="1">
        <v>-0.01798803633964596</v>
      </c>
      <c r="N182" s="1">
        <v>0.01008896905689305</v>
      </c>
      <c r="O182" s="1">
        <v>-0.0146212553935916</v>
      </c>
      <c r="P182" s="1">
        <v>0.008686061756954411</v>
      </c>
      <c r="Q182" s="1">
        <v>0</v>
      </c>
      <c r="R182" s="1">
        <v>0.003813189222900748</v>
      </c>
      <c r="S182" s="1">
        <v>0.008132776416343246</v>
      </c>
      <c r="T182" s="1">
        <v>0.01696134680180927</v>
      </c>
      <c r="U182" s="1">
        <v>0.0125964783785637</v>
      </c>
      <c r="V182" s="1">
        <v>0</v>
      </c>
      <c r="W182" s="1">
        <v>0.01226275601699167</v>
      </c>
      <c r="X182" s="1">
        <v>0.00567116336507878</v>
      </c>
      <c r="Y182" s="1">
        <v>-0.02382905851631678</v>
      </c>
      <c r="Z182" s="1">
        <v>-0.004756528228376355</v>
      </c>
      <c r="AA182" s="1">
        <v>0.01065155883036706</v>
      </c>
      <c r="AB182" s="1">
        <v>-0.00713405834352554</v>
      </c>
      <c r="AC182" s="1">
        <v>0</v>
      </c>
      <c r="AD182" s="1">
        <v>0</v>
      </c>
      <c r="AE182" s="1">
        <v>0.0003334296956611915</v>
      </c>
      <c r="AF182" s="1">
        <v>0</v>
      </c>
      <c r="AG182" s="1">
        <v>0</v>
      </c>
      <c r="AH182" s="1">
        <v>0.0147978150732837</v>
      </c>
      <c r="AI182" s="1">
        <v>-0.0008010197829789734</v>
      </c>
      <c r="AJ182" s="1">
        <v>-0.02487483885189068</v>
      </c>
      <c r="AK182" s="1">
        <v>0.008664999782389993</v>
      </c>
      <c r="AL182" s="1">
        <v>0.02748399709597593</v>
      </c>
      <c r="AM182" s="1">
        <v>0.01218272902657258</v>
      </c>
      <c r="AN182" s="1">
        <v>0.01102372652186334</v>
      </c>
      <c r="AO182" s="1">
        <v>0.001164735979848786</v>
      </c>
      <c r="AP182" s="1">
        <v>-0.00643367187118804</v>
      </c>
      <c r="AQ182" s="1">
        <v>0.01091760513079998</v>
      </c>
      <c r="AR182" s="1">
        <v>0.006591349201421792</v>
      </c>
      <c r="AS182" s="1">
        <v>0.01408702865145139</v>
      </c>
      <c r="AT182" s="1">
        <v>0</v>
      </c>
      <c r="AU182" s="1">
        <v>0.01081190362251405</v>
      </c>
      <c r="AV182" s="1">
        <v>-0.006543228222655295</v>
      </c>
      <c r="AW182" s="1">
        <v>0.006671806499790822</v>
      </c>
      <c r="AX182" s="1">
        <v>0.001817967866829084</v>
      </c>
      <c r="AY182" s="1">
        <v>0.003183391300766392</v>
      </c>
      <c r="AZ182" s="1">
        <v>-0.002890192980682826</v>
      </c>
      <c r="BA182" s="1">
        <v>0</v>
      </c>
      <c r="BB182" s="1">
        <v>-0.007971644058881511</v>
      </c>
      <c r="BC182" s="1">
        <v>-0.01224421773713968</v>
      </c>
      <c r="BD182" s="1">
        <v>0</v>
      </c>
      <c r="BE182" s="1">
        <v>0.01745699647910981</v>
      </c>
      <c r="BF182" s="1">
        <v>-0.004194956122329785</v>
      </c>
      <c r="BG182" s="1">
        <v>0.0001631967872093298</v>
      </c>
      <c r="BH182" s="1">
        <v>0.003836223506470837</v>
      </c>
      <c r="BI182" s="1">
        <v>0.01606806025707375</v>
      </c>
      <c r="BJ182" s="1">
        <v>-0.0007579179048061713</v>
      </c>
      <c r="BK182" s="1">
        <v>-0.006890226292430857</v>
      </c>
      <c r="BL182" s="1">
        <v>0.01502461744676586</v>
      </c>
      <c r="BM182" s="1">
        <v>0.02172210309527545</v>
      </c>
      <c r="BN182" s="1">
        <v>0.001748842892337565</v>
      </c>
      <c r="BO182" s="1">
        <v>-0.0008230224537777442</v>
      </c>
      <c r="BP182" s="1">
        <v>0</v>
      </c>
      <c r="BQ182" s="1">
        <v>0.004717014139671294</v>
      </c>
    </row>
    <row r="183" spans="1:69">
      <c r="A183" s="11">
        <v>43821</v>
      </c>
      <c r="B183" s="1">
        <v>-0.009169568422045637</v>
      </c>
      <c r="C183" s="1">
        <v>-0.007436162196137963</v>
      </c>
      <c r="D183" s="1">
        <v>-0.008520327624456758</v>
      </c>
      <c r="E183" s="1">
        <v>-0.007311647552283418</v>
      </c>
      <c r="F183" s="1">
        <v>0.002617153595664945</v>
      </c>
      <c r="G183" s="1">
        <v>0</v>
      </c>
      <c r="H183" s="1">
        <v>0</v>
      </c>
      <c r="I183" s="1">
        <v>0</v>
      </c>
      <c r="J183" s="1">
        <v>0</v>
      </c>
      <c r="K183" s="1">
        <v>0</v>
      </c>
      <c r="L183" s="1">
        <v>0</v>
      </c>
      <c r="M183" s="1">
        <v>0</v>
      </c>
      <c r="N183" s="1">
        <v>0</v>
      </c>
      <c r="O183" s="1">
        <v>0</v>
      </c>
      <c r="P183" s="1">
        <v>0</v>
      </c>
      <c r="Q183" s="1">
        <v>0.00450988068789937</v>
      </c>
      <c r="R183" s="1">
        <v>0</v>
      </c>
      <c r="S183" s="1">
        <v>0</v>
      </c>
      <c r="T183" s="1">
        <v>0</v>
      </c>
      <c r="U183" s="1">
        <v>0</v>
      </c>
      <c r="V183" s="1">
        <v>0.01375523925207678</v>
      </c>
      <c r="W183" s="1">
        <v>0</v>
      </c>
      <c r="X183" s="1">
        <v>0</v>
      </c>
      <c r="Y183" s="1">
        <v>0</v>
      </c>
      <c r="Z183" s="1">
        <v>0</v>
      </c>
      <c r="AA183" s="1">
        <v>0</v>
      </c>
      <c r="AB183" s="1">
        <v>0</v>
      </c>
      <c r="AC183" s="1">
        <v>8.786743763411486E-05</v>
      </c>
      <c r="AD183" s="1">
        <v>0.004706184261968671</v>
      </c>
      <c r="AE183" s="1">
        <v>0</v>
      </c>
      <c r="AF183" s="1">
        <v>-0.008060874147542085</v>
      </c>
      <c r="AG183" s="1">
        <v>0.005259523064388594</v>
      </c>
      <c r="AH183" s="1">
        <v>0</v>
      </c>
      <c r="AI183" s="1">
        <v>0</v>
      </c>
      <c r="AJ183" s="1">
        <v>0</v>
      </c>
      <c r="AK183" s="1">
        <v>0</v>
      </c>
      <c r="AL183" s="1">
        <v>0</v>
      </c>
      <c r="AM183" s="1">
        <v>0</v>
      </c>
      <c r="AN183" s="1">
        <v>0</v>
      </c>
      <c r="AO183" s="1">
        <v>0</v>
      </c>
      <c r="AP183" s="1">
        <v>0</v>
      </c>
      <c r="AQ183" s="1">
        <v>0</v>
      </c>
      <c r="AR183" s="1">
        <v>0</v>
      </c>
      <c r="AS183" s="1">
        <v>0</v>
      </c>
      <c r="AT183" s="1">
        <v>-0.02342534029896037</v>
      </c>
      <c r="AU183" s="1">
        <v>0</v>
      </c>
      <c r="AV183" s="1">
        <v>0</v>
      </c>
      <c r="AW183" s="1">
        <v>0</v>
      </c>
      <c r="AX183" s="1">
        <v>0</v>
      </c>
      <c r="AY183" s="1">
        <v>0</v>
      </c>
      <c r="AZ183" s="1">
        <v>0</v>
      </c>
      <c r="BA183" s="1">
        <v>-0.01627933589434694</v>
      </c>
      <c r="BB183" s="1">
        <v>0</v>
      </c>
      <c r="BC183" s="1">
        <v>0</v>
      </c>
      <c r="BD183" s="1">
        <v>0.004454196937051513</v>
      </c>
      <c r="BE183" s="1">
        <v>0</v>
      </c>
      <c r="BF183" s="1">
        <v>0</v>
      </c>
      <c r="BG183" s="1">
        <v>0</v>
      </c>
      <c r="BH183" s="1">
        <v>0</v>
      </c>
      <c r="BI183" s="1">
        <v>0</v>
      </c>
      <c r="BJ183" s="1">
        <v>0</v>
      </c>
      <c r="BK183" s="1">
        <v>0</v>
      </c>
      <c r="BL183" s="1">
        <v>0</v>
      </c>
      <c r="BM183" s="1">
        <v>0</v>
      </c>
      <c r="BN183" s="1">
        <v>0</v>
      </c>
      <c r="BO183" s="1">
        <v>0</v>
      </c>
      <c r="BP183" s="1">
        <v>0</v>
      </c>
      <c r="BQ183" s="1">
        <v>0</v>
      </c>
    </row>
    <row r="184" spans="1:69">
      <c r="A184" s="11">
        <v>43822</v>
      </c>
      <c r="B184" s="1">
        <v>-0.003317565126739086</v>
      </c>
      <c r="C184" s="1">
        <v>0.004370228307575941</v>
      </c>
      <c r="D184" s="1">
        <v>0.008879969248098085</v>
      </c>
      <c r="E184" s="1">
        <v>0.007365501503321603</v>
      </c>
      <c r="F184" s="1">
        <v>-0.001131223579795226</v>
      </c>
      <c r="G184" s="1">
        <v>0.007962090576686176</v>
      </c>
      <c r="H184" s="1">
        <v>-0.01129099016650137</v>
      </c>
      <c r="I184" s="1">
        <v>-0.006273562359855323</v>
      </c>
      <c r="J184" s="1">
        <v>0.02967151785546118</v>
      </c>
      <c r="K184" s="1">
        <v>0.003638450475683008</v>
      </c>
      <c r="L184" s="1">
        <v>-0.03241899863067943</v>
      </c>
      <c r="M184" s="1">
        <v>0.01711258741691557</v>
      </c>
      <c r="N184" s="1">
        <v>0.01215548565867941</v>
      </c>
      <c r="O184" s="1">
        <v>0.00556424039823411</v>
      </c>
      <c r="P184" s="1">
        <v>-0.009051481825982921</v>
      </c>
      <c r="Q184" s="1">
        <v>0.02319613963869593</v>
      </c>
      <c r="R184" s="1">
        <v>-0.005155508023246491</v>
      </c>
      <c r="S184" s="1">
        <v>-0.009332630604612202</v>
      </c>
      <c r="T184" s="1">
        <v>0.01703331400908015</v>
      </c>
      <c r="U184" s="1">
        <v>-0.01171213460516174</v>
      </c>
      <c r="V184" s="1">
        <v>0.01099692407612474</v>
      </c>
      <c r="W184" s="1">
        <v>-0.01582804265714777</v>
      </c>
      <c r="X184" s="1">
        <v>0.0009863437346326887</v>
      </c>
      <c r="Y184" s="1">
        <v>0.008417433187276391</v>
      </c>
      <c r="Z184" s="1">
        <v>-0.0005557017201200942</v>
      </c>
      <c r="AA184" s="1">
        <v>-0.0009121801907732152</v>
      </c>
      <c r="AB184" s="1">
        <v>-0.002994244952902347</v>
      </c>
      <c r="AC184" s="1">
        <v>-0.01881538973934915</v>
      </c>
      <c r="AD184" s="1">
        <v>-0.009982355787586439</v>
      </c>
      <c r="AE184" s="1">
        <v>-0.001999338631838432</v>
      </c>
      <c r="AF184" s="1">
        <v>-0.000738813503727509</v>
      </c>
      <c r="AG184" s="1">
        <v>-0.003533278337948365</v>
      </c>
      <c r="AH184" s="1">
        <v>-0.004860649151136931</v>
      </c>
      <c r="AI184" s="1">
        <v>-0.0002913251272491646</v>
      </c>
      <c r="AJ184" s="1">
        <v>-0.002085715708743052</v>
      </c>
      <c r="AK184" s="1">
        <v>0.01405046033180657</v>
      </c>
      <c r="AL184" s="1">
        <v>-0.009379427966010434</v>
      </c>
      <c r="AM184" s="1">
        <v>0.001128339211136309</v>
      </c>
      <c r="AN184" s="1">
        <v>-0.007204004311384016</v>
      </c>
      <c r="AO184" s="1">
        <v>-0.0005817274561380481</v>
      </c>
      <c r="AP184" s="1">
        <v>0.0189638606519642</v>
      </c>
      <c r="AQ184" s="1">
        <v>0</v>
      </c>
      <c r="AR184" s="1">
        <v>-0.004778380775849245</v>
      </c>
      <c r="AS184" s="1">
        <v>-0.01127927533930539</v>
      </c>
      <c r="AT184" s="1">
        <v>0.007995688093961784</v>
      </c>
      <c r="AU184" s="1">
        <v>0.006389073337357498</v>
      </c>
      <c r="AV184" s="1">
        <v>-0.005930830224716299</v>
      </c>
      <c r="AW184" s="1">
        <v>0.002294304919682855</v>
      </c>
      <c r="AX184" s="1">
        <v>-0.001814668857157864</v>
      </c>
      <c r="AY184" s="1">
        <v>-0.002750258692077012</v>
      </c>
      <c r="AZ184" s="1">
        <v>-0.004637786069254579</v>
      </c>
      <c r="BA184" s="1">
        <v>-0.003159405558535888</v>
      </c>
      <c r="BB184" s="1">
        <v>0.008333424760537111</v>
      </c>
      <c r="BC184" s="1">
        <v>-0.003477062581077162</v>
      </c>
      <c r="BD184" s="1">
        <v>-0.007794259797114567</v>
      </c>
      <c r="BE184" s="1">
        <v>-0.01000857381893494</v>
      </c>
      <c r="BF184" s="1">
        <v>0.01354884193559203</v>
      </c>
      <c r="BG184" s="1">
        <v>-0.007507614321006328</v>
      </c>
      <c r="BH184" s="1">
        <v>0.0336053629419828</v>
      </c>
      <c r="BI184" s="1">
        <v>0.002325545909792837</v>
      </c>
      <c r="BJ184" s="1">
        <v>0.01005989729525325</v>
      </c>
      <c r="BK184" s="1">
        <v>0.008544367141728904</v>
      </c>
      <c r="BL184" s="1">
        <v>0.008599430906411021</v>
      </c>
      <c r="BM184" s="1">
        <v>0.00539129666853011</v>
      </c>
      <c r="BN184" s="1">
        <v>-0.01047473868173254</v>
      </c>
      <c r="BO184" s="1">
        <v>0.01084836589296745</v>
      </c>
      <c r="BP184" s="1">
        <v>0.01538473577720767</v>
      </c>
      <c r="BQ184" s="1">
        <v>0.009389612387617152</v>
      </c>
    </row>
    <row r="185" spans="1:69">
      <c r="A185" s="11">
        <v>43823</v>
      </c>
      <c r="B185" s="1">
        <v>0.002102282543273715</v>
      </c>
      <c r="C185" s="1">
        <v>-0.004661938620477146</v>
      </c>
      <c r="D185" s="1">
        <v>-0.0008518794779274197</v>
      </c>
      <c r="E185" s="1">
        <v>-0.0005625788284985278</v>
      </c>
      <c r="F185" s="1">
        <v>-0.01245645405294105</v>
      </c>
      <c r="G185" s="1">
        <v>-0.0008016173415360539</v>
      </c>
      <c r="H185" s="1">
        <v>0.00418731378785564</v>
      </c>
      <c r="I185" s="1">
        <v>0.002615426027661183</v>
      </c>
      <c r="J185" s="1">
        <v>0.02375718989892306</v>
      </c>
      <c r="K185" s="1">
        <v>-0.00211376350409187</v>
      </c>
      <c r="L185" s="1">
        <v>0.006259325759505829</v>
      </c>
      <c r="M185" s="1">
        <v>0.005212964922204355</v>
      </c>
      <c r="N185" s="1">
        <v>-0.002653294788253158</v>
      </c>
      <c r="O185" s="1">
        <v>0</v>
      </c>
      <c r="P185" s="1">
        <v>0.005328399626317815</v>
      </c>
      <c r="Q185" s="1">
        <v>0</v>
      </c>
      <c r="R185" s="1">
        <v>0.003136635706621815</v>
      </c>
      <c r="S185" s="1">
        <v>-0.003672131445924487</v>
      </c>
      <c r="T185" s="1">
        <v>0.005233835793649444</v>
      </c>
      <c r="U185" s="1">
        <v>0.0166194063811389</v>
      </c>
      <c r="V185" s="1">
        <v>0</v>
      </c>
      <c r="W185" s="1">
        <v>-0.0003593972545422597</v>
      </c>
      <c r="X185" s="1">
        <v>-0.001083919518607646</v>
      </c>
      <c r="Y185" s="1">
        <v>-0.0003709618100389278</v>
      </c>
      <c r="Z185" s="1">
        <v>-0.003914473676768115</v>
      </c>
      <c r="AA185" s="1">
        <v>-0.001521385246771034</v>
      </c>
      <c r="AB185" s="1">
        <v>0.001801808325732956</v>
      </c>
      <c r="AC185" s="1">
        <v>0</v>
      </c>
      <c r="AD185" s="1">
        <v>0</v>
      </c>
      <c r="AE185" s="1">
        <v>0.0006679726181726409</v>
      </c>
      <c r="AF185" s="1">
        <v>0</v>
      </c>
      <c r="AG185" s="1">
        <v>0</v>
      </c>
      <c r="AH185" s="1">
        <v>-0.003757170623291839</v>
      </c>
      <c r="AI185" s="1">
        <v>0.002769553051858775</v>
      </c>
      <c r="AJ185" s="1">
        <v>0.01961409907541878</v>
      </c>
      <c r="AK185" s="1">
        <v>-0.004414486363601311</v>
      </c>
      <c r="AL185" s="1">
        <v>0.003945092172100262</v>
      </c>
      <c r="AM185" s="1">
        <v>-0.00225423053995577</v>
      </c>
      <c r="AN185" s="1">
        <v>0</v>
      </c>
      <c r="AO185" s="1">
        <v>-0.005141127152238245</v>
      </c>
      <c r="AP185" s="1">
        <v>-0.01225610554159406</v>
      </c>
      <c r="AQ185" s="1">
        <v>-0.0001903091858087569</v>
      </c>
      <c r="AR185" s="1">
        <v>0.003794045107748278</v>
      </c>
      <c r="AS185" s="1">
        <v>0.0003002284649749054</v>
      </c>
      <c r="AT185" s="1">
        <v>0</v>
      </c>
      <c r="AU185" s="1">
        <v>-0.00298749198763093</v>
      </c>
      <c r="AV185" s="1">
        <v>-0.00824083990944291</v>
      </c>
      <c r="AW185" s="1">
        <v>-0.0007629799717474572</v>
      </c>
      <c r="AX185" s="1">
        <v>0.005578905249378208</v>
      </c>
      <c r="AY185" s="1">
        <v>-0.004985066737814292</v>
      </c>
      <c r="AZ185" s="1">
        <v>0.001747442283542622</v>
      </c>
      <c r="BA185" s="1">
        <v>0</v>
      </c>
      <c r="BB185" s="1">
        <v>-0.0008855493729746922</v>
      </c>
      <c r="BC185" s="1">
        <v>0.0009101933541821872</v>
      </c>
      <c r="BD185" s="1">
        <v>0</v>
      </c>
      <c r="BE185" s="1">
        <v>0.001444259760244648</v>
      </c>
      <c r="BF185" s="1">
        <v>0.003931769453092704</v>
      </c>
      <c r="BG185" s="1">
        <v>0.004768906147431196</v>
      </c>
      <c r="BH185" s="1">
        <v>0.0143838710428128</v>
      </c>
      <c r="BI185" s="1">
        <v>0.00417634133522915</v>
      </c>
      <c r="BJ185" s="1">
        <v>-0.002094691211554034</v>
      </c>
      <c r="BK185" s="1">
        <v>-0.001863850544953194</v>
      </c>
      <c r="BL185" s="1">
        <v>-0.009923811624064527</v>
      </c>
      <c r="BM185" s="1">
        <v>-0.003136453897253366</v>
      </c>
      <c r="BN185" s="1">
        <v>0.004032578972119838</v>
      </c>
      <c r="BO185" s="1">
        <v>-0.005841571496239983</v>
      </c>
      <c r="BP185" s="1">
        <v>0.001683565782204077</v>
      </c>
      <c r="BQ185" s="1">
        <v>-0.01291988470151106</v>
      </c>
    </row>
    <row r="186" spans="1:69">
      <c r="A186" s="11">
        <v>43824</v>
      </c>
      <c r="B186" s="1">
        <v>0.00699295551956669</v>
      </c>
      <c r="C186" s="1">
        <v>0.0003902113750142711</v>
      </c>
      <c r="D186" s="1">
        <v>0.01250361386375687</v>
      </c>
      <c r="E186" s="1">
        <v>0.000562895501590388</v>
      </c>
      <c r="F186" s="1">
        <v>0.001234927268663366</v>
      </c>
      <c r="G186" s="1">
        <v>0</v>
      </c>
      <c r="H186" s="1">
        <v>0</v>
      </c>
      <c r="I186" s="1">
        <v>0</v>
      </c>
      <c r="J186" s="1">
        <v>0</v>
      </c>
      <c r="K186" s="1">
        <v>0</v>
      </c>
      <c r="L186" s="1">
        <v>0</v>
      </c>
      <c r="M186" s="1">
        <v>0</v>
      </c>
      <c r="N186" s="1">
        <v>0</v>
      </c>
      <c r="O186" s="1">
        <v>0</v>
      </c>
      <c r="P186" s="1">
        <v>0</v>
      </c>
      <c r="Q186" s="1">
        <v>-0.009298016064954284</v>
      </c>
      <c r="R186" s="1">
        <v>0</v>
      </c>
      <c r="S186" s="1">
        <v>0</v>
      </c>
      <c r="T186" s="1">
        <v>0</v>
      </c>
      <c r="U186" s="1">
        <v>0</v>
      </c>
      <c r="V186" s="1">
        <v>-0.02508771269181165</v>
      </c>
      <c r="W186" s="1">
        <v>0</v>
      </c>
      <c r="X186" s="1">
        <v>0</v>
      </c>
      <c r="Y186" s="1">
        <v>0</v>
      </c>
      <c r="Z186" s="1">
        <v>0</v>
      </c>
      <c r="AA186" s="1">
        <v>0</v>
      </c>
      <c r="AB186" s="1">
        <v>0</v>
      </c>
      <c r="AC186" s="1">
        <v>0.0004460731600042234</v>
      </c>
      <c r="AD186" s="1">
        <v>-0.01376719504547586</v>
      </c>
      <c r="AE186" s="1">
        <v>0</v>
      </c>
      <c r="AF186" s="1">
        <v>-0.00378887727948396</v>
      </c>
      <c r="AG186" s="1">
        <v>-0.005455323776432208</v>
      </c>
      <c r="AH186" s="1">
        <v>0</v>
      </c>
      <c r="AI186" s="1">
        <v>0</v>
      </c>
      <c r="AJ186" s="1">
        <v>0</v>
      </c>
      <c r="AK186" s="1">
        <v>0</v>
      </c>
      <c r="AL186" s="1">
        <v>0</v>
      </c>
      <c r="AM186" s="1">
        <v>0</v>
      </c>
      <c r="AN186" s="1">
        <v>0</v>
      </c>
      <c r="AO186" s="1">
        <v>0</v>
      </c>
      <c r="AP186" s="1">
        <v>0</v>
      </c>
      <c r="AQ186" s="1">
        <v>0</v>
      </c>
      <c r="AR186" s="1">
        <v>0</v>
      </c>
      <c r="AS186" s="1">
        <v>0</v>
      </c>
      <c r="AT186" s="1">
        <v>-0.008989911677140583</v>
      </c>
      <c r="AU186" s="1">
        <v>0</v>
      </c>
      <c r="AV186" s="1">
        <v>0</v>
      </c>
      <c r="AW186" s="1">
        <v>0</v>
      </c>
      <c r="AX186" s="1">
        <v>0</v>
      </c>
      <c r="AY186" s="1">
        <v>0</v>
      </c>
      <c r="AZ186" s="1">
        <v>0</v>
      </c>
      <c r="BA186" s="1">
        <v>-0.004376609953745114</v>
      </c>
      <c r="BB186" s="1">
        <v>0</v>
      </c>
      <c r="BC186" s="1">
        <v>0</v>
      </c>
      <c r="BD186" s="1">
        <v>-0.0063199871574664</v>
      </c>
      <c r="BE186" s="1">
        <v>0</v>
      </c>
      <c r="BF186" s="1">
        <v>0</v>
      </c>
      <c r="BG186" s="1">
        <v>0</v>
      </c>
      <c r="BH186" s="1">
        <v>0</v>
      </c>
      <c r="BI186" s="1">
        <v>0</v>
      </c>
      <c r="BJ186" s="1">
        <v>0</v>
      </c>
      <c r="BK186" s="1">
        <v>0</v>
      </c>
      <c r="BL186" s="1">
        <v>0</v>
      </c>
      <c r="BM186" s="1">
        <v>0</v>
      </c>
      <c r="BN186" s="1">
        <v>0</v>
      </c>
      <c r="BO186" s="1">
        <v>0</v>
      </c>
      <c r="BP186" s="1">
        <v>0</v>
      </c>
      <c r="BQ186" s="1">
        <v>0</v>
      </c>
    </row>
    <row r="187" spans="1:69">
      <c r="A187" s="11">
        <v>43825</v>
      </c>
      <c r="B187" s="1">
        <v>-0.006944393683428141</v>
      </c>
      <c r="C187" s="1">
        <v>0.006632923393888435</v>
      </c>
      <c r="D187" s="1">
        <v>-0.01498746037820231</v>
      </c>
      <c r="E187" s="1">
        <v>-0.0134983720998445</v>
      </c>
      <c r="F187" s="1">
        <v>0.02457927610246524</v>
      </c>
      <c r="G187" s="1">
        <v>0</v>
      </c>
      <c r="H187" s="1">
        <v>-0.002653394721826241</v>
      </c>
      <c r="I187" s="1">
        <v>0.003867767099232644</v>
      </c>
      <c r="J187" s="1">
        <v>0.001933823610172469</v>
      </c>
      <c r="K187" s="1">
        <v>0.04446651549531899</v>
      </c>
      <c r="L187" s="1">
        <v>0.0003658298792035275</v>
      </c>
      <c r="M187" s="1">
        <v>0</v>
      </c>
      <c r="N187" s="1">
        <v>0.009894569356525107</v>
      </c>
      <c r="O187" s="1">
        <v>-0.005006603853295988</v>
      </c>
      <c r="P187" s="1">
        <v>0.0001259439657417261</v>
      </c>
      <c r="Q187" s="1">
        <v>0.01529052745454051</v>
      </c>
      <c r="R187" s="1">
        <v>0.005097765408667909</v>
      </c>
      <c r="S187" s="1">
        <v>-0.004487322087688872</v>
      </c>
      <c r="T187" s="1">
        <v>0.01318987411094796</v>
      </c>
      <c r="U187" s="1">
        <v>0.007242543533462875</v>
      </c>
      <c r="V187" s="1">
        <v>-0.01025738034312607</v>
      </c>
      <c r="W187" s="1">
        <v>-0.003325568393653167</v>
      </c>
      <c r="X187" s="1">
        <v>0</v>
      </c>
      <c r="Y187" s="1">
        <v>0.004267997882060781</v>
      </c>
      <c r="Z187" s="1">
        <v>0.01253379412401023</v>
      </c>
      <c r="AA187" s="1">
        <v>-0.00375862842684227</v>
      </c>
      <c r="AB187" s="1">
        <v>0</v>
      </c>
      <c r="AC187" s="1">
        <v>0.01274840031124058</v>
      </c>
      <c r="AD187" s="1">
        <v>0.00263450714721003</v>
      </c>
      <c r="AE187" s="1">
        <v>0</v>
      </c>
      <c r="AF187" s="1">
        <v>0.01929509450293621</v>
      </c>
      <c r="AG187" s="1">
        <v>0.0103532667333408</v>
      </c>
      <c r="AH187" s="1">
        <v>0.003070803242746223</v>
      </c>
      <c r="AI187" s="1">
        <v>0.01061207211092152</v>
      </c>
      <c r="AJ187" s="1">
        <v>0</v>
      </c>
      <c r="AK187" s="1">
        <v>0.005459036530925943</v>
      </c>
      <c r="AL187" s="1">
        <v>0.009343751478209761</v>
      </c>
      <c r="AM187" s="1">
        <v>0.004644191729456404</v>
      </c>
      <c r="AN187" s="1">
        <v>0.004902978229839094</v>
      </c>
      <c r="AO187" s="1">
        <v>0.01301676205393787</v>
      </c>
      <c r="AP187" s="1">
        <v>-0.008731717782567761</v>
      </c>
      <c r="AQ187" s="1">
        <v>0.008196388727891968</v>
      </c>
      <c r="AR187" s="1">
        <v>0.002952408910452897</v>
      </c>
      <c r="AS187" s="1">
        <v>-0.001710706192485367</v>
      </c>
      <c r="AT187" s="1">
        <v>-0.001067241903924598</v>
      </c>
      <c r="AU187" s="1">
        <v>0.002535381688599125</v>
      </c>
      <c r="AV187" s="1">
        <v>0.0179812149887606</v>
      </c>
      <c r="AW187" s="1">
        <v>0.002290574359027797</v>
      </c>
      <c r="AX187" s="1">
        <v>0.004550469367360144</v>
      </c>
      <c r="AY187" s="1">
        <v>0.002132176357611204</v>
      </c>
      <c r="AZ187" s="1">
        <v>0.003488419966151568</v>
      </c>
      <c r="BA187" s="1">
        <v>0.02243433395516581</v>
      </c>
      <c r="BB187" s="1">
        <v>0</v>
      </c>
      <c r="BC187" s="1">
        <v>0.005180573994436166</v>
      </c>
      <c r="BD187" s="1">
        <v>-0.001317844614517782</v>
      </c>
      <c r="BE187" s="1">
        <v>-0.004038083239003898</v>
      </c>
      <c r="BF187" s="1">
        <v>0.02271454310069965</v>
      </c>
      <c r="BG187" s="1">
        <v>0.005482718079474536</v>
      </c>
      <c r="BH187" s="1">
        <v>0.01338037005254122</v>
      </c>
      <c r="BI187" s="1">
        <v>0.007393708499300766</v>
      </c>
      <c r="BJ187" s="1">
        <v>-0.004594255760118737</v>
      </c>
      <c r="BK187" s="1">
        <v>0.003768736930731986</v>
      </c>
      <c r="BL187" s="1">
        <v>0.001976415493158745</v>
      </c>
      <c r="BM187" s="1">
        <v>-0.0005581938156981048</v>
      </c>
      <c r="BN187" s="1">
        <v>8.36690771901516E-05</v>
      </c>
      <c r="BO187" s="1">
        <v>0.01134191246092087</v>
      </c>
      <c r="BP187" s="1">
        <v>0</v>
      </c>
      <c r="BQ187" s="1">
        <v>-0.002617798596338705</v>
      </c>
    </row>
    <row r="188" spans="1:69">
      <c r="A188" s="11">
        <v>43826</v>
      </c>
      <c r="B188" s="1">
        <v>0</v>
      </c>
      <c r="C188" s="1">
        <v>0</v>
      </c>
      <c r="D188" s="1">
        <v>0</v>
      </c>
      <c r="E188" s="1">
        <v>0</v>
      </c>
      <c r="F188" s="1">
        <v>0</v>
      </c>
      <c r="G188" s="1">
        <v>0.001375146464557941</v>
      </c>
      <c r="H188" s="1">
        <v>0</v>
      </c>
      <c r="I188" s="1">
        <v>0.002419501241470723</v>
      </c>
      <c r="J188" s="1">
        <v>-0.009650455771641697</v>
      </c>
      <c r="K188" s="1">
        <v>0.0005511476895359024</v>
      </c>
      <c r="L188" s="1">
        <v>0.003292048249950108</v>
      </c>
      <c r="M188" s="1">
        <v>-0.004714574309280128</v>
      </c>
      <c r="N188" s="1">
        <v>-0.004205581114586909</v>
      </c>
      <c r="O188" s="1">
        <v>0.002118694659852594</v>
      </c>
      <c r="P188" s="1">
        <v>-0.007128493424431115</v>
      </c>
      <c r="Q188" s="1">
        <v>0</v>
      </c>
      <c r="R188" s="1">
        <v>-0.005477853121041876</v>
      </c>
      <c r="S188" s="1">
        <v>0.000643999276926488</v>
      </c>
      <c r="T188" s="1">
        <v>-0.001712889792772621</v>
      </c>
      <c r="U188" s="1">
        <v>-0.002157077183926992</v>
      </c>
      <c r="V188" s="1">
        <v>0</v>
      </c>
      <c r="W188" s="1">
        <v>-0.002434815082987596</v>
      </c>
      <c r="X188" s="1">
        <v>0.007908690241298588</v>
      </c>
      <c r="Y188" s="1">
        <v>-0.007298639172699906</v>
      </c>
      <c r="Z188" s="1">
        <v>-0.00625549813880677</v>
      </c>
      <c r="AA188" s="1">
        <v>0.004588522303172082</v>
      </c>
      <c r="AB188" s="1">
        <v>0.0002997166546481189</v>
      </c>
      <c r="AC188" s="1">
        <v>0</v>
      </c>
      <c r="AD188" s="1">
        <v>0</v>
      </c>
      <c r="AE188" s="1">
        <v>-0.002669533437813065</v>
      </c>
      <c r="AF188" s="1">
        <v>0</v>
      </c>
      <c r="AG188" s="1">
        <v>0</v>
      </c>
      <c r="AH188" s="1">
        <v>0.002417194826040303</v>
      </c>
      <c r="AI188" s="1">
        <v>0.000719124619864786</v>
      </c>
      <c r="AJ188" s="1">
        <v>-0.003784227301894538</v>
      </c>
      <c r="AK188" s="1">
        <v>0.003313777643633609</v>
      </c>
      <c r="AL188" s="1">
        <v>-0.004974667584865089</v>
      </c>
      <c r="AM188" s="1">
        <v>0.006496709609176587</v>
      </c>
      <c r="AN188" s="1">
        <v>-0.008001645775911892</v>
      </c>
      <c r="AO188" s="1">
        <v>0.001491952583856593</v>
      </c>
      <c r="AP188" s="1">
        <v>-0.001390841618873484</v>
      </c>
      <c r="AQ188" s="1">
        <v>0.001827907414432728</v>
      </c>
      <c r="AR188" s="1">
        <v>-0.001707848427594305</v>
      </c>
      <c r="AS188" s="1">
        <v>-0.01064248111402044</v>
      </c>
      <c r="AT188" s="1">
        <v>0</v>
      </c>
      <c r="AU188" s="1">
        <v>-0.004368370748622841</v>
      </c>
      <c r="AV188" s="1">
        <v>-0.0005550819635286031</v>
      </c>
      <c r="AW188" s="1">
        <v>-0.001523522063769267</v>
      </c>
      <c r="AX188" s="1">
        <v>-0.002109573234008399</v>
      </c>
      <c r="AY188" s="1">
        <v>-0.008403550160799411</v>
      </c>
      <c r="AZ188" s="1">
        <v>-0.005793903518219734</v>
      </c>
      <c r="BA188" s="1">
        <v>0</v>
      </c>
      <c r="BB188" s="1">
        <v>0.002067954594739296</v>
      </c>
      <c r="BC188" s="1">
        <v>-0.002122207997172665</v>
      </c>
      <c r="BD188" s="1">
        <v>0</v>
      </c>
      <c r="BE188" s="1">
        <v>0.005792277695922721</v>
      </c>
      <c r="BF188" s="1">
        <v>-0.01072213720539295</v>
      </c>
      <c r="BG188" s="1">
        <v>-0.0004069669004367338</v>
      </c>
      <c r="BH188" s="1">
        <v>-0.001299523417346959</v>
      </c>
      <c r="BI188" s="1">
        <v>-0.01605497643899401</v>
      </c>
      <c r="BJ188" s="1">
        <v>0.007321037379084849</v>
      </c>
      <c r="BK188" s="1">
        <v>0.001082115984184062</v>
      </c>
      <c r="BL188" s="1">
        <v>-0.00915817597538815</v>
      </c>
      <c r="BM188" s="1">
        <v>-0.0006092641779611441</v>
      </c>
      <c r="BN188" s="1">
        <v>0.0005857012569994158</v>
      </c>
      <c r="BO188" s="1">
        <v>-0.01337662463859468</v>
      </c>
      <c r="BP188" s="1">
        <v>0</v>
      </c>
      <c r="BQ188" s="1">
        <v>-0.016272975635373</v>
      </c>
    </row>
    <row r="189" spans="1:69">
      <c r="A189" s="11">
        <v>43828</v>
      </c>
      <c r="B189" s="1">
        <v>0.01800687489563324</v>
      </c>
      <c r="C189" s="1">
        <v>0.02961255218519887</v>
      </c>
      <c r="D189" s="1">
        <v>0.01504459536760905</v>
      </c>
      <c r="E189" s="1">
        <v>0.02679586594039152</v>
      </c>
      <c r="F189" s="1">
        <v>0.01960460342572157</v>
      </c>
      <c r="G189" s="1">
        <v>0</v>
      </c>
      <c r="H189" s="1">
        <v>0</v>
      </c>
      <c r="I189" s="1">
        <v>0</v>
      </c>
      <c r="J189" s="1">
        <v>0</v>
      </c>
      <c r="K189" s="1">
        <v>0</v>
      </c>
      <c r="L189" s="1">
        <v>0</v>
      </c>
      <c r="M189" s="1">
        <v>0</v>
      </c>
      <c r="N189" s="1">
        <v>0</v>
      </c>
      <c r="O189" s="1">
        <v>0</v>
      </c>
      <c r="P189" s="1">
        <v>0</v>
      </c>
      <c r="Q189" s="1">
        <v>-0.003323652965291801</v>
      </c>
      <c r="R189" s="1">
        <v>0</v>
      </c>
      <c r="S189" s="1">
        <v>0</v>
      </c>
      <c r="T189" s="1">
        <v>0</v>
      </c>
      <c r="U189" s="1">
        <v>0</v>
      </c>
      <c r="V189" s="1">
        <v>0.01627284494711034</v>
      </c>
      <c r="W189" s="1">
        <v>0</v>
      </c>
      <c r="X189" s="1">
        <v>0</v>
      </c>
      <c r="Y189" s="1">
        <v>0</v>
      </c>
      <c r="Z189" s="1">
        <v>0</v>
      </c>
      <c r="AA189" s="1">
        <v>0</v>
      </c>
      <c r="AB189" s="1">
        <v>0</v>
      </c>
      <c r="AC189" s="1">
        <v>0.003609191862904426</v>
      </c>
      <c r="AD189" s="1">
        <v>0.004667100284627468</v>
      </c>
      <c r="AE189" s="1">
        <v>0</v>
      </c>
      <c r="AF189" s="1">
        <v>-0.009919885222059999</v>
      </c>
      <c r="AG189" s="1">
        <v>-0.005428864367424402</v>
      </c>
      <c r="AH189" s="1">
        <v>0</v>
      </c>
      <c r="AI189" s="1">
        <v>0</v>
      </c>
      <c r="AJ189" s="1">
        <v>0</v>
      </c>
      <c r="AK189" s="1">
        <v>0</v>
      </c>
      <c r="AL189" s="1">
        <v>0</v>
      </c>
      <c r="AM189" s="1">
        <v>0</v>
      </c>
      <c r="AN189" s="1">
        <v>0</v>
      </c>
      <c r="AO189" s="1">
        <v>0</v>
      </c>
      <c r="AP189" s="1">
        <v>0</v>
      </c>
      <c r="AQ189" s="1">
        <v>0</v>
      </c>
      <c r="AR189" s="1">
        <v>0</v>
      </c>
      <c r="AS189" s="1">
        <v>0</v>
      </c>
      <c r="AT189" s="1">
        <v>-0.005341910630495161</v>
      </c>
      <c r="AU189" s="1">
        <v>0</v>
      </c>
      <c r="AV189" s="1">
        <v>0</v>
      </c>
      <c r="AW189" s="1">
        <v>0</v>
      </c>
      <c r="AX189" s="1">
        <v>0</v>
      </c>
      <c r="AY189" s="1">
        <v>0</v>
      </c>
      <c r="AZ189" s="1">
        <v>0</v>
      </c>
      <c r="BA189" s="1">
        <v>-0.008895401952373261</v>
      </c>
      <c r="BB189" s="1">
        <v>0</v>
      </c>
      <c r="BC189" s="1">
        <v>0</v>
      </c>
      <c r="BD189" s="1">
        <v>-0.006937649558210301</v>
      </c>
      <c r="BE189" s="1">
        <v>0</v>
      </c>
      <c r="BF189" s="1">
        <v>0</v>
      </c>
      <c r="BG189" s="1">
        <v>0</v>
      </c>
      <c r="BH189" s="1">
        <v>0</v>
      </c>
      <c r="BI189" s="1">
        <v>0</v>
      </c>
      <c r="BJ189" s="1">
        <v>0</v>
      </c>
      <c r="BK189" s="1">
        <v>0</v>
      </c>
      <c r="BL189" s="1">
        <v>0</v>
      </c>
      <c r="BM189" s="1">
        <v>0</v>
      </c>
      <c r="BN189" s="1">
        <v>0</v>
      </c>
      <c r="BO189" s="1">
        <v>0</v>
      </c>
      <c r="BP189" s="1">
        <v>0</v>
      </c>
      <c r="BQ189" s="1">
        <v>0</v>
      </c>
    </row>
    <row r="190" spans="1:69">
      <c r="A190" s="11">
        <v>43829</v>
      </c>
      <c r="B190" s="1">
        <v>0.000343590676393779</v>
      </c>
      <c r="C190" s="1">
        <v>0.001430299942838165</v>
      </c>
      <c r="D190" s="1">
        <v>0.02122164794334935</v>
      </c>
      <c r="E190" s="1">
        <v>-0.02831769947431551</v>
      </c>
      <c r="F190" s="1">
        <v>-0.002361337314729539</v>
      </c>
      <c r="G190" s="1">
        <v>-0.006864825359571558</v>
      </c>
      <c r="H190" s="1">
        <v>0.002280389105409952</v>
      </c>
      <c r="I190" s="1">
        <v>-0.000893899997510883</v>
      </c>
      <c r="J190" s="1">
        <v>-0.01429189785730989</v>
      </c>
      <c r="K190" s="1">
        <v>-0.01225264958048933</v>
      </c>
      <c r="L190" s="1">
        <v>-0.007656051913906503</v>
      </c>
      <c r="M190" s="1">
        <v>-0.01421136551676339</v>
      </c>
      <c r="N190" s="1">
        <v>-0.01188099291822797</v>
      </c>
      <c r="O190" s="1">
        <v>-0.003699797103379199</v>
      </c>
      <c r="P190" s="1">
        <v>0.005782045839462624</v>
      </c>
      <c r="Q190" s="1">
        <v>-0.0028136013433534</v>
      </c>
      <c r="R190" s="1">
        <v>0.003502467776252738</v>
      </c>
      <c r="S190" s="1">
        <v>-0.008204735235564642</v>
      </c>
      <c r="T190" s="1">
        <v>-0.009608913467130553</v>
      </c>
      <c r="U190" s="1">
        <v>-0.008990548054501835</v>
      </c>
      <c r="V190" s="1">
        <v>0.0187852557229693</v>
      </c>
      <c r="W190" s="1">
        <v>0.0001807687811419267</v>
      </c>
      <c r="X190" s="1">
        <v>-0.003197465343555916</v>
      </c>
      <c r="Y190" s="1">
        <v>-0.004653344929492431</v>
      </c>
      <c r="Z190" s="1">
        <v>-0.01165033399377369</v>
      </c>
      <c r="AA190" s="1">
        <v>-0.005785586498588402</v>
      </c>
      <c r="AB190" s="1">
        <v>-0.002397215544517994</v>
      </c>
      <c r="AC190" s="1">
        <v>-0.003157765817825231</v>
      </c>
      <c r="AD190" s="1">
        <v>-0.007065685701219238</v>
      </c>
      <c r="AE190" s="1">
        <v>-0.002509120546233423</v>
      </c>
      <c r="AF190" s="1">
        <v>-0.009559865568883441</v>
      </c>
      <c r="AG190" s="1">
        <v>-0.001432841385847983</v>
      </c>
      <c r="AH190" s="1">
        <v>-0.003750814025585858</v>
      </c>
      <c r="AI190" s="1">
        <v>-0.003665146407561659</v>
      </c>
      <c r="AJ190" s="1">
        <v>-0.0009497033153874623</v>
      </c>
      <c r="AK190" s="1">
        <v>-0.004318876911506675</v>
      </c>
      <c r="AL190" s="1">
        <v>0.003521422239581851</v>
      </c>
      <c r="AM190" s="1">
        <v>-0.0136544005394369</v>
      </c>
      <c r="AN190" s="1">
        <v>-0.00255753753220811</v>
      </c>
      <c r="AO190" s="1">
        <v>-0.01773187089466366</v>
      </c>
      <c r="AP190" s="1">
        <v>-0.0009283623881254366</v>
      </c>
      <c r="AQ190" s="1">
        <v>-0.00861864490137354</v>
      </c>
      <c r="AR190" s="1">
        <v>-0.0007664737357553353</v>
      </c>
      <c r="AS190" s="1">
        <v>-0.01756358091590937</v>
      </c>
      <c r="AT190" s="1">
        <v>0.006444719874200588</v>
      </c>
      <c r="AU190" s="1">
        <v>0.007591707897788069</v>
      </c>
      <c r="AV190" s="1">
        <v>-0.008232420411144248</v>
      </c>
      <c r="AW190" s="1">
        <v>-0.0104273174681655</v>
      </c>
      <c r="AX190" s="1">
        <v>-0.004912595045799328</v>
      </c>
      <c r="AY190" s="1">
        <v>-0.003647433172721093</v>
      </c>
      <c r="AZ190" s="1">
        <v>-0.002330932085626736</v>
      </c>
      <c r="BA190" s="1">
        <v>-0.00164544824825219</v>
      </c>
      <c r="BB190" s="1">
        <v>-0.01090814460940615</v>
      </c>
      <c r="BC190" s="1">
        <v>-0.004861017488144825</v>
      </c>
      <c r="BD190" s="1">
        <v>-0.009895289812685948</v>
      </c>
      <c r="BE190" s="1">
        <v>-0.01583647570091562</v>
      </c>
      <c r="BF190" s="1">
        <v>-0.006746301954262401</v>
      </c>
      <c r="BG190" s="1">
        <v>-0.008223296556078008</v>
      </c>
      <c r="BH190" s="1">
        <v>-0.03643287242176041</v>
      </c>
      <c r="BI190" s="1">
        <v>-0.00792541120034207</v>
      </c>
      <c r="BJ190" s="1">
        <v>-0.007188814150937306</v>
      </c>
      <c r="BK190" s="1">
        <v>-0.007162489737019828</v>
      </c>
      <c r="BL190" s="1">
        <v>0.001848629768276933</v>
      </c>
      <c r="BM190" s="1">
        <v>-0.011787522592698</v>
      </c>
      <c r="BN190" s="1">
        <v>-0.001588782348486806</v>
      </c>
      <c r="BO190" s="1">
        <v>0.0057519930238632</v>
      </c>
      <c r="BP190" s="1">
        <v>0.01680678734450236</v>
      </c>
      <c r="BQ190" s="1">
        <v>0.01120599155827717</v>
      </c>
    </row>
    <row r="191" spans="1:69">
      <c r="A191" s="11">
        <v>43830</v>
      </c>
      <c r="B191" s="1">
        <v>0</v>
      </c>
      <c r="C191" s="1">
        <v>0</v>
      </c>
      <c r="D191" s="1">
        <v>0</v>
      </c>
      <c r="E191" s="1">
        <v>0</v>
      </c>
      <c r="F191" s="1">
        <v>0</v>
      </c>
      <c r="G191" s="1">
        <v>0.0006910986366541749</v>
      </c>
      <c r="H191" s="1">
        <v>0.003033834131337176</v>
      </c>
      <c r="I191" s="1">
        <v>0.00608389998504455</v>
      </c>
      <c r="J191" s="1">
        <v>0.007469247565218273</v>
      </c>
      <c r="K191" s="1">
        <v>0.0005143848474418178</v>
      </c>
      <c r="L191" s="1">
        <v>0.01396043313622908</v>
      </c>
      <c r="M191" s="1">
        <v>-0.005766215535548236</v>
      </c>
      <c r="N191" s="1">
        <v>-0.003804412872394747</v>
      </c>
      <c r="O191" s="1">
        <v>0</v>
      </c>
      <c r="P191" s="1">
        <v>0.004422166012461703</v>
      </c>
      <c r="Q191" s="1">
        <v>-0.005016250654226173</v>
      </c>
      <c r="R191" s="1">
        <v>-0.004133964145800584</v>
      </c>
      <c r="S191" s="1">
        <v>0.006001781658547589</v>
      </c>
      <c r="T191" s="1">
        <v>0.02425514519625782</v>
      </c>
      <c r="U191" s="1">
        <v>0.005609507282690718</v>
      </c>
      <c r="V191" s="1">
        <v>0.1153743144377015</v>
      </c>
      <c r="W191" s="1">
        <v>0.0001808050666241012</v>
      </c>
      <c r="X191" s="1">
        <v>-0.002127477629574326</v>
      </c>
      <c r="Y191" s="1">
        <v>-0.001776536133512585</v>
      </c>
      <c r="Z191" s="1">
        <v>0.0006585944404671196</v>
      </c>
      <c r="AA191" s="1">
        <v>-0.003981630081851817</v>
      </c>
      <c r="AB191" s="1">
        <v>-0.0009013759011160527</v>
      </c>
      <c r="AC191" s="1">
        <v>0.006335305309084438</v>
      </c>
      <c r="AD191" s="1">
        <v>0.005700670940796515</v>
      </c>
      <c r="AE191" s="1">
        <v>-0.007378777514772006</v>
      </c>
      <c r="AF191" s="1">
        <v>-0.00361942342750543</v>
      </c>
      <c r="AG191" s="1">
        <v>0.007037813164985085</v>
      </c>
      <c r="AH191" s="1">
        <v>-0.00892810387490417</v>
      </c>
      <c r="AI191" s="1">
        <v>0.005554280662002364</v>
      </c>
      <c r="AJ191" s="1">
        <v>-0.009822577483452277</v>
      </c>
      <c r="AK191" s="1">
        <v>-0.006430379185915047</v>
      </c>
      <c r="AL191" s="1">
        <v>0.003639025825184605</v>
      </c>
      <c r="AM191" s="1">
        <v>0.003649646600411449</v>
      </c>
      <c r="AN191" s="1">
        <v>0.005325524818213356</v>
      </c>
      <c r="AO191" s="1">
        <v>0.0041093700055852</v>
      </c>
      <c r="AP191" s="1">
        <v>0.01022288784200032</v>
      </c>
      <c r="AQ191" s="1">
        <v>0.0006980957746882677</v>
      </c>
      <c r="AR191" s="1">
        <v>0.001947723460020034</v>
      </c>
      <c r="AS191" s="1">
        <v>0.00080421195629099</v>
      </c>
      <c r="AT191" s="1">
        <v>0.001067241903924598</v>
      </c>
      <c r="AU191" s="1">
        <v>-0.01461030805918129</v>
      </c>
      <c r="AV191" s="1">
        <v>0.01004651359254582</v>
      </c>
      <c r="AW191" s="1">
        <v>0.006939176744610753</v>
      </c>
      <c r="AX191" s="1">
        <v>-0.002437373548135557</v>
      </c>
      <c r="AY191" s="1">
        <v>0.009259327697360931</v>
      </c>
      <c r="AZ191" s="1">
        <v>0.002336378024127228</v>
      </c>
      <c r="BA191" s="1">
        <v>0.00194792796087917</v>
      </c>
      <c r="BB191" s="1">
        <v>-0.006259098556755549</v>
      </c>
      <c r="BC191" s="1">
        <v>-0.0004578618782732358</v>
      </c>
      <c r="BD191" s="1">
        <v>0.003933041324825304</v>
      </c>
      <c r="BE191" s="1">
        <v>-0.00117026898064132</v>
      </c>
      <c r="BF191" s="1">
        <v>0.0007794198499844196</v>
      </c>
      <c r="BG191" s="1">
        <v>0.0002462911641420984</v>
      </c>
      <c r="BH191" s="1">
        <v>0.008753267375039453</v>
      </c>
      <c r="BI191" s="1">
        <v>0.01503757915877513</v>
      </c>
      <c r="BJ191" s="1">
        <v>0.007121516780053794</v>
      </c>
      <c r="BK191" s="1">
        <v>0.0004421774369101072</v>
      </c>
      <c r="BL191" s="1">
        <v>-0.001774182055941709</v>
      </c>
      <c r="BM191" s="1">
        <v>-0.001850803702324155</v>
      </c>
      <c r="BN191" s="1">
        <v>-0.004690185624631193</v>
      </c>
      <c r="BO191" s="1">
        <v>0</v>
      </c>
      <c r="BP191" s="1">
        <v>0</v>
      </c>
      <c r="BQ191" s="1">
        <v>0.01266493344535857</v>
      </c>
    </row>
    <row r="192" spans="1:69">
      <c r="A192" s="11">
        <v>43831</v>
      </c>
      <c r="B192" s="1">
        <v>0.02575109577133206</v>
      </c>
      <c r="C192" s="1">
        <v>-0.006991880519850779</v>
      </c>
      <c r="D192" s="1">
        <v>-0.00863113150380157</v>
      </c>
      <c r="E192" s="1">
        <v>0.002857185770358983</v>
      </c>
      <c r="F192" s="1">
        <v>-0.04480139472061018</v>
      </c>
      <c r="G192" s="1">
        <v>0</v>
      </c>
      <c r="H192" s="1">
        <v>0</v>
      </c>
      <c r="I192" s="1">
        <v>0</v>
      </c>
      <c r="J192" s="1">
        <v>0</v>
      </c>
      <c r="K192" s="1">
        <v>0</v>
      </c>
      <c r="L192" s="1">
        <v>0</v>
      </c>
      <c r="M192" s="1">
        <v>0</v>
      </c>
      <c r="N192" s="1">
        <v>0</v>
      </c>
      <c r="O192" s="1">
        <v>0</v>
      </c>
      <c r="P192" s="1">
        <v>0</v>
      </c>
      <c r="Q192" s="1">
        <v>-0.004936401313178629</v>
      </c>
      <c r="R192" s="1">
        <v>0</v>
      </c>
      <c r="S192" s="1">
        <v>0</v>
      </c>
      <c r="T192" s="1">
        <v>0</v>
      </c>
      <c r="U192" s="1">
        <v>0</v>
      </c>
      <c r="V192" s="1">
        <v>0.008108362858215923</v>
      </c>
      <c r="W192" s="1">
        <v>0</v>
      </c>
      <c r="X192" s="1">
        <v>0</v>
      </c>
      <c r="Y192" s="1">
        <v>0</v>
      </c>
      <c r="Z192" s="1">
        <v>0</v>
      </c>
      <c r="AA192" s="1">
        <v>0</v>
      </c>
      <c r="AB192" s="1">
        <v>0</v>
      </c>
      <c r="AC192" s="1">
        <v>0.002798196291864397</v>
      </c>
      <c r="AD192" s="1">
        <v>0.005941899359867442</v>
      </c>
      <c r="AE192" s="1">
        <v>0</v>
      </c>
      <c r="AF192" s="1">
        <v>0.007265257200727904</v>
      </c>
      <c r="AG192" s="1">
        <v>-0.002985369860033282</v>
      </c>
      <c r="AH192" s="1">
        <v>0</v>
      </c>
      <c r="AI192" s="1">
        <v>0</v>
      </c>
      <c r="AJ192" s="1">
        <v>0</v>
      </c>
      <c r="AK192" s="1">
        <v>0</v>
      </c>
      <c r="AL192" s="1">
        <v>0</v>
      </c>
      <c r="AM192" s="1">
        <v>0</v>
      </c>
      <c r="AN192" s="1">
        <v>0</v>
      </c>
      <c r="AO192" s="1">
        <v>0</v>
      </c>
      <c r="AP192" s="1">
        <v>0</v>
      </c>
      <c r="AQ192" s="1">
        <v>0</v>
      </c>
      <c r="AR192" s="1">
        <v>0</v>
      </c>
      <c r="AS192" s="1">
        <v>0</v>
      </c>
      <c r="AT192" s="1">
        <v>0.002665260282353366</v>
      </c>
      <c r="AU192" s="1">
        <v>0</v>
      </c>
      <c r="AV192" s="1">
        <v>0</v>
      </c>
      <c r="AW192" s="1">
        <v>0</v>
      </c>
      <c r="AX192" s="1">
        <v>0</v>
      </c>
      <c r="AY192" s="1">
        <v>0</v>
      </c>
      <c r="AZ192" s="1">
        <v>0</v>
      </c>
      <c r="BA192" s="1">
        <v>0.01480469714773269</v>
      </c>
      <c r="BB192" s="1">
        <v>0</v>
      </c>
      <c r="BC192" s="1">
        <v>0</v>
      </c>
      <c r="BD192" s="1">
        <v>-0.005691704312244972</v>
      </c>
      <c r="BE192" s="1">
        <v>0</v>
      </c>
      <c r="BF192" s="1">
        <v>0</v>
      </c>
      <c r="BG192" s="1">
        <v>0</v>
      </c>
      <c r="BH192" s="1">
        <v>0</v>
      </c>
      <c r="BI192" s="1">
        <v>0</v>
      </c>
      <c r="BJ192" s="1">
        <v>0</v>
      </c>
      <c r="BK192" s="1">
        <v>0</v>
      </c>
      <c r="BL192" s="1">
        <v>0</v>
      </c>
      <c r="BM192" s="1">
        <v>0</v>
      </c>
      <c r="BN192" s="1">
        <v>0</v>
      </c>
      <c r="BO192" s="1">
        <v>0</v>
      </c>
      <c r="BP192" s="1">
        <v>0</v>
      </c>
      <c r="BQ192" s="1">
        <v>0</v>
      </c>
    </row>
    <row r="193" spans="1:69">
      <c r="A193" s="11">
        <v>43832</v>
      </c>
      <c r="B193" s="1">
        <v>-0.02493730286031048</v>
      </c>
      <c r="C193" s="1">
        <v>-0.01158380799503367</v>
      </c>
      <c r="D193" s="1">
        <v>-0.01292079413536018</v>
      </c>
      <c r="E193" s="1">
        <v>0.002849045518045656</v>
      </c>
      <c r="F193" s="1">
        <v>-0.04552200302254916</v>
      </c>
      <c r="G193" s="1">
        <v>0.001035885963924787</v>
      </c>
      <c r="H193" s="1">
        <v>0.008506506349395426</v>
      </c>
      <c r="I193" s="1">
        <v>0.003290356336659084</v>
      </c>
      <c r="J193" s="1">
        <v>0.0706497562287034</v>
      </c>
      <c r="K193" s="1">
        <v>0.02715061035487687</v>
      </c>
      <c r="L193" s="1">
        <v>0.01086957901977037</v>
      </c>
      <c r="M193" s="1">
        <v>0.01957427931160827</v>
      </c>
      <c r="N193" s="1">
        <v>0.03616217797373356</v>
      </c>
      <c r="O193" s="1">
        <v>0.01061001274147988</v>
      </c>
      <c r="P193" s="1">
        <v>0.0003777209471678145</v>
      </c>
      <c r="Q193" s="1">
        <v>-0.007283072976983829</v>
      </c>
      <c r="R193" s="1">
        <v>-0.008267432836220334</v>
      </c>
      <c r="S193" s="1">
        <v>-0.001612625810884061</v>
      </c>
      <c r="T193" s="1">
        <v>-0.02774010991438947</v>
      </c>
      <c r="U193" s="1">
        <v>0.005440350179788167</v>
      </c>
      <c r="V193" s="1">
        <v>0.04224588072531099</v>
      </c>
      <c r="W193" s="1">
        <v>0.02042286672731941</v>
      </c>
      <c r="X193" s="1">
        <v>0.009348260893080607</v>
      </c>
      <c r="Y193" s="1">
        <v>0.02735114091199531</v>
      </c>
      <c r="Z193" s="1">
        <v>0.02269976332681822</v>
      </c>
      <c r="AA193" s="1">
        <v>0.007995010125865454</v>
      </c>
      <c r="AB193" s="1">
        <v>0.002405412463354129</v>
      </c>
      <c r="AC193" s="1">
        <v>0.01953087476010573</v>
      </c>
      <c r="AD193" s="1">
        <v>-0.01441728867794556</v>
      </c>
      <c r="AE193" s="1">
        <v>0.00540613808353374</v>
      </c>
      <c r="AF193" s="1">
        <v>-0.003606483926454906</v>
      </c>
      <c r="AG193" s="1">
        <v>0.01551648299601061</v>
      </c>
      <c r="AH193" s="1">
        <v>-0.01405544927272173</v>
      </c>
      <c r="AI193" s="1">
        <v>0.01212343309542363</v>
      </c>
      <c r="AJ193" s="1">
        <v>0.01936005276178143</v>
      </c>
      <c r="AK193" s="1">
        <v>0.02565611955911362</v>
      </c>
      <c r="AL193" s="1">
        <v>0.007553848205773317</v>
      </c>
      <c r="AM193" s="1">
        <v>0.01166144583292517</v>
      </c>
      <c r="AN193" s="1">
        <v>0.01275247956594727</v>
      </c>
      <c r="AO193" s="1">
        <v>0.02207063960680578</v>
      </c>
      <c r="AP193" s="1">
        <v>-0.02851857706389971</v>
      </c>
      <c r="AQ193" s="1">
        <v>0.01851615863994782</v>
      </c>
      <c r="AR193" s="1">
        <v>0.007776239204803082</v>
      </c>
      <c r="AS193" s="1">
        <v>0.01928482273736365</v>
      </c>
      <c r="AT193" s="1">
        <v>-0.0021266329486479</v>
      </c>
      <c r="AU193" s="1">
        <v>0.03410188350694532</v>
      </c>
      <c r="AV193" s="1">
        <v>0.07194086145027523</v>
      </c>
      <c r="AW193" s="1">
        <v>-0.001021017438309735</v>
      </c>
      <c r="AX193" s="1">
        <v>0.004635660150774212</v>
      </c>
      <c r="AY193" s="1">
        <v>0.01173450719717373</v>
      </c>
      <c r="AZ193" s="1">
        <v>-0.004079392527155057</v>
      </c>
      <c r="BA193" s="1">
        <v>-0.01635708390889967</v>
      </c>
      <c r="BB193" s="1">
        <v>0.01649653661668982</v>
      </c>
      <c r="BC193" s="1">
        <v>0.004886879603661853</v>
      </c>
      <c r="BD193" s="1">
        <v>0.01990790731595338</v>
      </c>
      <c r="BE193" s="1">
        <v>-0.01259523814032815</v>
      </c>
      <c r="BF193" s="1">
        <v>0.005340491450842144</v>
      </c>
      <c r="BG193" s="1">
        <v>0.02724891175027655</v>
      </c>
      <c r="BH193" s="1">
        <v>0.0285181750157113</v>
      </c>
      <c r="BI193" s="1">
        <v>0.008333347314669615</v>
      </c>
      <c r="BJ193" s="1">
        <v>0.005570054774073796</v>
      </c>
      <c r="BK193" s="1">
        <v>-0.005034446182289987</v>
      </c>
      <c r="BL193" s="1">
        <v>0.01947952625507487</v>
      </c>
      <c r="BM193" s="1">
        <v>-0.004584302149568398</v>
      </c>
      <c r="BN193" s="1">
        <v>0.0008416092470600045</v>
      </c>
      <c r="BO193" s="1">
        <v>-0.01089332912875152</v>
      </c>
      <c r="BP193" s="1">
        <v>0.02479331282686981</v>
      </c>
      <c r="BQ193" s="1">
        <v>-0.01928090646767222</v>
      </c>
    </row>
    <row r="194" spans="1:69">
      <c r="A194" s="11">
        <v>43833</v>
      </c>
      <c r="B194" s="1">
        <v>0</v>
      </c>
      <c r="C194" s="1">
        <v>0</v>
      </c>
      <c r="D194" s="1">
        <v>0</v>
      </c>
      <c r="E194" s="1">
        <v>0</v>
      </c>
      <c r="F194" s="1">
        <v>0</v>
      </c>
      <c r="G194" s="1">
        <v>-0.01219065203589653</v>
      </c>
      <c r="H194" s="1">
        <v>-0.006935221666608649</v>
      </c>
      <c r="I194" s="1">
        <v>8.873862674452226E-05</v>
      </c>
      <c r="J194" s="1">
        <v>-0.01018329970546805</v>
      </c>
      <c r="K194" s="1">
        <v>-0.01213903465592092</v>
      </c>
      <c r="L194" s="1">
        <v>-0.0118279090388671</v>
      </c>
      <c r="M194" s="1">
        <v>-0.007584571014734087</v>
      </c>
      <c r="N194" s="1">
        <v>-0.0126041052855731</v>
      </c>
      <c r="O194" s="1">
        <v>-0.01102352169767995</v>
      </c>
      <c r="P194" s="1">
        <v>0.01125402700453515</v>
      </c>
      <c r="Q194" s="1">
        <v>0</v>
      </c>
      <c r="R194" s="1">
        <v>0.0008233665389763001</v>
      </c>
      <c r="S194" s="1">
        <v>-0.009043833744779906</v>
      </c>
      <c r="T194" s="1">
        <v>-0.01183036878115096</v>
      </c>
      <c r="U194" s="1">
        <v>-0.0154109589041096</v>
      </c>
      <c r="V194" s="1">
        <v>0</v>
      </c>
      <c r="W194" s="1">
        <v>0.0133723181076506</v>
      </c>
      <c r="X194" s="1">
        <v>-0.002616065197800999</v>
      </c>
      <c r="Y194" s="1">
        <v>0.01394966011876408</v>
      </c>
      <c r="Z194" s="1">
        <v>-0.004907269074351239</v>
      </c>
      <c r="AA194" s="1">
        <v>-0.006406261137089642</v>
      </c>
      <c r="AB194" s="1">
        <v>-0.001499616155323569</v>
      </c>
      <c r="AC194" s="1">
        <v>0</v>
      </c>
      <c r="AD194" s="1">
        <v>0</v>
      </c>
      <c r="AE194" s="1">
        <v>-0.001176035266270858</v>
      </c>
      <c r="AF194" s="1">
        <v>0</v>
      </c>
      <c r="AG194" s="1">
        <v>0</v>
      </c>
      <c r="AH194" s="1">
        <v>0.01777848332901999</v>
      </c>
      <c r="AI194" s="1">
        <v>-0.01319639891452118</v>
      </c>
      <c r="AJ194" s="1">
        <v>-0.01035941179735222</v>
      </c>
      <c r="AK194" s="1">
        <v>0.03598175686565575</v>
      </c>
      <c r="AL194" s="1">
        <v>-0.0033416107677815</v>
      </c>
      <c r="AM194" s="1">
        <v>-0.002974688434081885</v>
      </c>
      <c r="AN194" s="1">
        <v>-0.01026740395207149</v>
      </c>
      <c r="AO194" s="1">
        <v>-0.005291260448139101</v>
      </c>
      <c r="AP194" s="1">
        <v>-0.006155458522657309</v>
      </c>
      <c r="AQ194" s="1">
        <v>-0.01245174868213272</v>
      </c>
      <c r="AR194" s="1">
        <v>-0.01022985894943806</v>
      </c>
      <c r="AS194" s="1">
        <v>-0.01185532182484772</v>
      </c>
      <c r="AT194" s="1">
        <v>0</v>
      </c>
      <c r="AU194" s="1">
        <v>0.05428747586899019</v>
      </c>
      <c r="AV194" s="1">
        <v>-0.01229058054645915</v>
      </c>
      <c r="AW194" s="1">
        <v>-0.005365308320402162</v>
      </c>
      <c r="AX194" s="1">
        <v>-0.009602622074241784</v>
      </c>
      <c r="AY194" s="1">
        <v>-0.01665955338621383</v>
      </c>
      <c r="AZ194" s="1">
        <v>-0.01872427083935424</v>
      </c>
      <c r="BA194" s="1">
        <v>0</v>
      </c>
      <c r="BB194" s="1">
        <v>-0.01534364802453647</v>
      </c>
      <c r="BC194" s="1">
        <v>-0.01306980270060143</v>
      </c>
      <c r="BD194" s="1">
        <v>0</v>
      </c>
      <c r="BE194" s="1">
        <v>-0.00148324726840654</v>
      </c>
      <c r="BF194" s="1">
        <v>-0.01837100100593858</v>
      </c>
      <c r="BG194" s="1">
        <v>-0.003275908536197636</v>
      </c>
      <c r="BH194" s="1">
        <v>0.02963325829792085</v>
      </c>
      <c r="BI194" s="1">
        <v>0.003213943646344308</v>
      </c>
      <c r="BJ194" s="1">
        <v>-0.01720685456806659</v>
      </c>
      <c r="BK194" s="1">
        <v>-0.01011962298660263</v>
      </c>
      <c r="BL194" s="1">
        <v>-0.006206411628517206</v>
      </c>
      <c r="BM194" s="1">
        <v>-0.00357069457990089</v>
      </c>
      <c r="BN194" s="1">
        <v>-0.008828091783031677</v>
      </c>
      <c r="BO194" s="1">
        <v>-0.007296072504192064</v>
      </c>
      <c r="BP194" s="1">
        <v>0.0080646023380051</v>
      </c>
      <c r="BQ194" s="1">
        <v>-0.04994685621915251</v>
      </c>
    </row>
    <row r="195" spans="1:69">
      <c r="A195" s="11">
        <v>43835</v>
      </c>
      <c r="B195" s="1">
        <v>-0.01819426730765838</v>
      </c>
      <c r="C195" s="1">
        <v>-0.01034096068059653</v>
      </c>
      <c r="D195" s="1">
        <v>-0.007752863536452437</v>
      </c>
      <c r="E195" s="1">
        <v>-0.02102267380130429</v>
      </c>
      <c r="F195" s="1">
        <v>-0.0005285238751080445</v>
      </c>
      <c r="G195" s="1">
        <v>0</v>
      </c>
      <c r="H195" s="1">
        <v>0</v>
      </c>
      <c r="I195" s="1">
        <v>0</v>
      </c>
      <c r="J195" s="1">
        <v>0</v>
      </c>
      <c r="K195" s="1">
        <v>0</v>
      </c>
      <c r="L195" s="1">
        <v>0</v>
      </c>
      <c r="M195" s="1">
        <v>0</v>
      </c>
      <c r="N195" s="1">
        <v>0</v>
      </c>
      <c r="O195" s="1">
        <v>0</v>
      </c>
      <c r="P195" s="1">
        <v>0</v>
      </c>
      <c r="Q195" s="1">
        <v>-0.007442875271586935</v>
      </c>
      <c r="R195" s="1">
        <v>0</v>
      </c>
      <c r="S195" s="1">
        <v>0</v>
      </c>
      <c r="T195" s="1">
        <v>0</v>
      </c>
      <c r="U195" s="1">
        <v>0</v>
      </c>
      <c r="V195" s="1">
        <v>-0.02375067305073697</v>
      </c>
      <c r="W195" s="1">
        <v>0</v>
      </c>
      <c r="X195" s="1">
        <v>0</v>
      </c>
      <c r="Y195" s="1">
        <v>0</v>
      </c>
      <c r="Z195" s="1">
        <v>0</v>
      </c>
      <c r="AA195" s="1">
        <v>0</v>
      </c>
      <c r="AB195" s="1">
        <v>0</v>
      </c>
      <c r="AC195" s="1">
        <v>-0.004703716156064686</v>
      </c>
      <c r="AD195" s="1">
        <v>-0.02125232589129622</v>
      </c>
      <c r="AE195" s="1">
        <v>0</v>
      </c>
      <c r="AF195" s="1">
        <v>-0.02431534716688821</v>
      </c>
      <c r="AG195" s="1">
        <v>-0.009985228277652358</v>
      </c>
      <c r="AH195" s="1">
        <v>0</v>
      </c>
      <c r="AI195" s="1">
        <v>0</v>
      </c>
      <c r="AJ195" s="1">
        <v>0</v>
      </c>
      <c r="AK195" s="1">
        <v>0</v>
      </c>
      <c r="AL195" s="1">
        <v>0</v>
      </c>
      <c r="AM195" s="1">
        <v>0</v>
      </c>
      <c r="AN195" s="1">
        <v>0</v>
      </c>
      <c r="AO195" s="1">
        <v>0</v>
      </c>
      <c r="AP195" s="1">
        <v>0</v>
      </c>
      <c r="AQ195" s="1">
        <v>0</v>
      </c>
      <c r="AR195" s="1">
        <v>0</v>
      </c>
      <c r="AS195" s="1">
        <v>0</v>
      </c>
      <c r="AT195" s="1">
        <v>-0.01598276527138032</v>
      </c>
      <c r="AU195" s="1">
        <v>0</v>
      </c>
      <c r="AV195" s="1">
        <v>0</v>
      </c>
      <c r="AW195" s="1">
        <v>0</v>
      </c>
      <c r="AX195" s="1">
        <v>0</v>
      </c>
      <c r="AY195" s="1">
        <v>0</v>
      </c>
      <c r="AZ195" s="1">
        <v>0</v>
      </c>
      <c r="BA195" s="1">
        <v>-0.04434454516639308</v>
      </c>
      <c r="BB195" s="1">
        <v>0</v>
      </c>
      <c r="BC195" s="1">
        <v>0</v>
      </c>
      <c r="BD195" s="1">
        <v>-0.0001138600905702392</v>
      </c>
      <c r="BE195" s="1">
        <v>0</v>
      </c>
      <c r="BF195" s="1">
        <v>0</v>
      </c>
      <c r="BG195" s="1">
        <v>0</v>
      </c>
      <c r="BH195" s="1">
        <v>0</v>
      </c>
      <c r="BI195" s="1">
        <v>0</v>
      </c>
      <c r="BJ195" s="1">
        <v>0</v>
      </c>
      <c r="BK195" s="1">
        <v>0</v>
      </c>
      <c r="BL195" s="1">
        <v>0</v>
      </c>
      <c r="BM195" s="1">
        <v>0</v>
      </c>
      <c r="BN195" s="1">
        <v>0</v>
      </c>
      <c r="BO195" s="1">
        <v>0</v>
      </c>
      <c r="BP195" s="1">
        <v>0</v>
      </c>
      <c r="BQ195" s="1">
        <v>0</v>
      </c>
    </row>
    <row r="196" spans="1:69">
      <c r="A196" s="11">
        <v>43836</v>
      </c>
      <c r="B196" s="1">
        <v>0.01486010264282389</v>
      </c>
      <c r="C196" s="1">
        <v>0.001315705356114139</v>
      </c>
      <c r="D196" s="1">
        <v>0.02310062463346885</v>
      </c>
      <c r="E196" s="1">
        <v>0.005223319377240632</v>
      </c>
      <c r="F196" s="1">
        <v>0.01534336275220882</v>
      </c>
      <c r="G196" s="1">
        <v>0.005239321179983714</v>
      </c>
      <c r="H196" s="1">
        <v>-0.002831426764022038</v>
      </c>
      <c r="I196" s="1">
        <v>0.002924785633086957</v>
      </c>
      <c r="J196" s="1">
        <v>-0.004320968951973869</v>
      </c>
      <c r="K196" s="1">
        <v>0.01488557393050649</v>
      </c>
      <c r="L196" s="1">
        <v>-0.01305777189761215</v>
      </c>
      <c r="M196" s="1">
        <v>0.006687440027699498</v>
      </c>
      <c r="N196" s="1">
        <v>-0.001658988987795262</v>
      </c>
      <c r="O196" s="1">
        <v>0.01645428020450157</v>
      </c>
      <c r="P196" s="1">
        <v>0.02051740260947188</v>
      </c>
      <c r="Q196" s="1">
        <v>0.004284916726184029</v>
      </c>
      <c r="R196" s="1">
        <v>0.0002741566422093111</v>
      </c>
      <c r="S196" s="1">
        <v>-0.009941227996784208</v>
      </c>
      <c r="T196" s="1">
        <v>-0.001408359972872697</v>
      </c>
      <c r="U196" s="1">
        <v>0.001043435801630466</v>
      </c>
      <c r="V196" s="1">
        <v>0.03238673882242082</v>
      </c>
      <c r="W196" s="1">
        <v>0.004194733510910265</v>
      </c>
      <c r="X196" s="1">
        <v>-0.0002931402266005412</v>
      </c>
      <c r="Y196" s="1">
        <v>0.007103634321435237</v>
      </c>
      <c r="Z196" s="1">
        <v>0.02465723345871984</v>
      </c>
      <c r="AA196" s="1">
        <v>-0.000204617106173588</v>
      </c>
      <c r="AB196" s="1">
        <v>0.00150186838141142</v>
      </c>
      <c r="AC196" s="1">
        <v>0.004038535384773168</v>
      </c>
      <c r="AD196" s="1">
        <v>0.01587244644623187</v>
      </c>
      <c r="AE196" s="1">
        <v>-0.01547786768552428</v>
      </c>
      <c r="AF196" s="1">
        <v>-0.009416927671992648</v>
      </c>
      <c r="AG196" s="1">
        <v>-0.01475661002328266</v>
      </c>
      <c r="AH196" s="1">
        <v>0.0008653037325907498</v>
      </c>
      <c r="AI196" s="1">
        <v>-0.0007951986384220344</v>
      </c>
      <c r="AJ196" s="1">
        <v>0.003172063717792994</v>
      </c>
      <c r="AK196" s="1">
        <v>-0.001522814755658408</v>
      </c>
      <c r="AL196" s="1">
        <v>0.01199274971394693</v>
      </c>
      <c r="AM196" s="1">
        <v>0.0119343492707118</v>
      </c>
      <c r="AN196" s="1">
        <v>-0.002740184861836359</v>
      </c>
      <c r="AO196" s="1">
        <v>0.0188336031487788</v>
      </c>
      <c r="AP196" s="1">
        <v>-0.002382154681449866</v>
      </c>
      <c r="AQ196" s="1">
        <v>0.002584801081519705</v>
      </c>
      <c r="AR196" s="1">
        <v>-0.008268433137131659</v>
      </c>
      <c r="AS196" s="1">
        <v>0.0304694472591347</v>
      </c>
      <c r="AT196" s="1">
        <v>0.01028700899228885</v>
      </c>
      <c r="AU196" s="1">
        <v>0.00218633811660629</v>
      </c>
      <c r="AV196" s="1">
        <v>-0.001848308234567608</v>
      </c>
      <c r="AW196" s="1">
        <v>-0.001284296262024309</v>
      </c>
      <c r="AX196" s="1">
        <v>-0.00201504464318103</v>
      </c>
      <c r="AY196" s="1">
        <v>0.002466378673968928</v>
      </c>
      <c r="AZ196" s="1">
        <v>-0.01132961869668703</v>
      </c>
      <c r="BA196" s="1">
        <v>-0.002194826016396645</v>
      </c>
      <c r="BB196" s="1">
        <v>-0.02337429734585073</v>
      </c>
      <c r="BC196" s="1">
        <v>0.0007698617629032789</v>
      </c>
      <c r="BD196" s="1">
        <v>0.002272836836789249</v>
      </c>
      <c r="BE196" s="1">
        <v>0.01039809195133512</v>
      </c>
      <c r="BF196" s="1">
        <v>0.02401358462340641</v>
      </c>
      <c r="BG196" s="1">
        <v>0.006172314393074085</v>
      </c>
      <c r="BH196" s="1">
        <v>0.01925463704513497</v>
      </c>
      <c r="BI196" s="1">
        <v>-0.06453088433846821</v>
      </c>
      <c r="BJ196" s="1">
        <v>0.003117874985033575</v>
      </c>
      <c r="BK196" s="1">
        <v>0.006942008315272252</v>
      </c>
      <c r="BL196" s="1">
        <v>0.01185883451370984</v>
      </c>
      <c r="BM196" s="1">
        <v>0.004673913669455354</v>
      </c>
      <c r="BN196" s="1">
        <v>-0.002035651910828218</v>
      </c>
      <c r="BO196" s="1">
        <v>0.003744100397292449</v>
      </c>
      <c r="BP196" s="1">
        <v>0.02399981721088529</v>
      </c>
      <c r="BQ196" s="1">
        <v>0.01286353583155919</v>
      </c>
    </row>
    <row r="197" spans="1:69">
      <c r="A197" s="11">
        <v>43837</v>
      </c>
      <c r="B197" s="1">
        <v>0.003962157946472811</v>
      </c>
      <c r="C197" s="1">
        <v>-0.003710199209138731</v>
      </c>
      <c r="D197" s="1">
        <v>-0.003043927632066956</v>
      </c>
      <c r="E197" s="1">
        <v>-0.01385675591073166</v>
      </c>
      <c r="F197" s="1">
        <v>-0.00583818668889291</v>
      </c>
      <c r="G197" s="1">
        <v>-0.005559635807757868</v>
      </c>
      <c r="H197" s="1">
        <v>-0.009464164340911574</v>
      </c>
      <c r="I197" s="1">
        <v>-0.008571968970144894</v>
      </c>
      <c r="J197" s="1">
        <v>-0.002893147167065013</v>
      </c>
      <c r="K197" s="1">
        <v>0.002091620415639373</v>
      </c>
      <c r="L197" s="1">
        <v>0.00698278140160391</v>
      </c>
      <c r="M197" s="1">
        <v>0.01565837113616553</v>
      </c>
      <c r="N197" s="1">
        <v>0.004569818574378104</v>
      </c>
      <c r="O197" s="1">
        <v>0.0005222214150815141</v>
      </c>
      <c r="P197" s="1">
        <v>6.070950822834043E-05</v>
      </c>
      <c r="Q197" s="1">
        <v>-0.008959978726513773</v>
      </c>
      <c r="R197" s="1">
        <v>-0.001576324793921113</v>
      </c>
      <c r="S197" s="1">
        <v>-0.007078186544057008</v>
      </c>
      <c r="T197" s="1">
        <v>0.003878644384607721</v>
      </c>
      <c r="U197" s="1">
        <v>-0.02359269741258008</v>
      </c>
      <c r="V197" s="1">
        <v>-0.007508150627061227</v>
      </c>
      <c r="W197" s="1">
        <v>-0.01209648398524343</v>
      </c>
      <c r="X197" s="1">
        <v>-0.0003748286296444414</v>
      </c>
      <c r="Y197" s="1">
        <v>-0.0009821142636387004</v>
      </c>
      <c r="Z197" s="1">
        <v>-0.000624049547476524</v>
      </c>
      <c r="AA197" s="1">
        <v>-0.001535568112645325</v>
      </c>
      <c r="AB197" s="1">
        <v>0.00809840943043727</v>
      </c>
      <c r="AC197" s="1">
        <v>0.002396032493972022</v>
      </c>
      <c r="AD197" s="1">
        <v>-0.003013834482952671</v>
      </c>
      <c r="AE197" s="1">
        <v>-0.003075820225579728</v>
      </c>
      <c r="AF197" s="1">
        <v>0.009890340313662538</v>
      </c>
      <c r="AG197" s="1">
        <v>-0.01319145985861003</v>
      </c>
      <c r="AH197" s="1">
        <v>-0.01102291150165657</v>
      </c>
      <c r="AI197" s="1">
        <v>-0.01700039563197775</v>
      </c>
      <c r="AJ197" s="1">
        <v>-0.002213381291685912</v>
      </c>
      <c r="AK197" s="1">
        <v>0.003364919661587695</v>
      </c>
      <c r="AL197" s="1">
        <v>-0.007348238463064094</v>
      </c>
      <c r="AM197" s="1">
        <v>0</v>
      </c>
      <c r="AN197" s="1">
        <v>0.006673043655572863</v>
      </c>
      <c r="AO197" s="1">
        <v>0.002163647421788761</v>
      </c>
      <c r="AP197" s="1">
        <v>-0.006208275404008701</v>
      </c>
      <c r="AQ197" s="1">
        <v>-0.009117861984632158</v>
      </c>
      <c r="AR197" s="1">
        <v>-0.01208885950717375</v>
      </c>
      <c r="AS197" s="1">
        <v>-0.01512666163053455</v>
      </c>
      <c r="AT197" s="1">
        <v>0.0460877690954633</v>
      </c>
      <c r="AU197" s="1">
        <v>-0.00228814398402899</v>
      </c>
      <c r="AV197" s="1">
        <v>0.01225122336528606</v>
      </c>
      <c r="AW197" s="1">
        <v>-0.003343739079576968</v>
      </c>
      <c r="AX197" s="1">
        <v>-0.00788584734690434</v>
      </c>
      <c r="AY197" s="1">
        <v>-0.001069737106198732</v>
      </c>
      <c r="AZ197" s="1">
        <v>-0.01387230402203887</v>
      </c>
      <c r="BA197" s="1">
        <v>0.005027555628243974</v>
      </c>
      <c r="BB197" s="1">
        <v>0.002147967923201044</v>
      </c>
      <c r="BC197" s="1">
        <v>-0.0003076229177315648</v>
      </c>
      <c r="BD197" s="1">
        <v>0.02262849808233169</v>
      </c>
      <c r="BE197" s="1">
        <v>-0.0005881513173338071</v>
      </c>
      <c r="BF197" s="1">
        <v>-0.0008807864080361272</v>
      </c>
      <c r="BG197" s="1">
        <v>0.003983413860495277</v>
      </c>
      <c r="BH197" s="1">
        <v>0.03880052465815398</v>
      </c>
      <c r="BI197" s="1">
        <v>0.01272016742116122</v>
      </c>
      <c r="BJ197" s="1">
        <v>0.008527592810012363</v>
      </c>
      <c r="BK197" s="1">
        <v>-0.00603680605190493</v>
      </c>
      <c r="BL197" s="1">
        <v>-0.03467406453409738</v>
      </c>
      <c r="BM197" s="1">
        <v>-0.02512143865717209</v>
      </c>
      <c r="BN197" s="1">
        <v>-0.009264856475954875</v>
      </c>
      <c r="BO197" s="1">
        <v>0.01906608652277386</v>
      </c>
      <c r="BP197" s="1">
        <v>-0.02343732567868473</v>
      </c>
      <c r="BQ197" s="1">
        <v>0.008834915802103049</v>
      </c>
    </row>
    <row r="198" spans="1:69">
      <c r="A198" s="11">
        <v>43838</v>
      </c>
      <c r="B198" s="1">
        <v>0.02007547692590772</v>
      </c>
      <c r="C198" s="1">
        <v>0.01458610365695634</v>
      </c>
      <c r="D198" s="1">
        <v>0.05389962203284271</v>
      </c>
      <c r="E198" s="1">
        <v>0.007611184011896865</v>
      </c>
      <c r="F198" s="1">
        <v>0.01338047552971</v>
      </c>
      <c r="G198" s="1">
        <v>0.004076431364011812</v>
      </c>
      <c r="H198" s="1">
        <v>0.003057447050116791</v>
      </c>
      <c r="I198" s="1">
        <v>0.002763069333962864</v>
      </c>
      <c r="J198" s="1">
        <v>-0.008704625263115329</v>
      </c>
      <c r="K198" s="1">
        <v>-0.007808640261289357</v>
      </c>
      <c r="L198" s="1">
        <v>0.004379524905647747</v>
      </c>
      <c r="M198" s="1">
        <v>0.01378193013004947</v>
      </c>
      <c r="N198" s="1">
        <v>0.001700110779240704</v>
      </c>
      <c r="O198" s="1">
        <v>-0.000521948842218567</v>
      </c>
      <c r="P198" s="1">
        <v>-0.0068227653664934</v>
      </c>
      <c r="Q198" s="1">
        <v>0.01173179970559035</v>
      </c>
      <c r="R198" s="1">
        <v>0.01146406964429159</v>
      </c>
      <c r="S198" s="1">
        <v>0.006797003260569312</v>
      </c>
      <c r="T198" s="1">
        <v>0.008078767812113696</v>
      </c>
      <c r="U198" s="1">
        <v>0.003522971424401167</v>
      </c>
      <c r="V198" s="1">
        <v>0.0007489740539485812</v>
      </c>
      <c r="W198" s="1">
        <v>-0.0001761508426508795</v>
      </c>
      <c r="X198" s="1">
        <v>-0.007873935195053861</v>
      </c>
      <c r="Y198" s="1">
        <v>0.01590843635683625</v>
      </c>
      <c r="Z198" s="1">
        <v>0.00788039678064445</v>
      </c>
      <c r="AA198" s="1">
        <v>-0.005536129148326241</v>
      </c>
      <c r="AB198" s="1">
        <v>0.009818342103051547</v>
      </c>
      <c r="AC198" s="1">
        <v>-0.009476521572408969</v>
      </c>
      <c r="AD198" s="1">
        <v>0.01093830780584648</v>
      </c>
      <c r="AE198" s="1">
        <v>-0.003599803394265355</v>
      </c>
      <c r="AF198" s="1">
        <v>0.03888946336702559</v>
      </c>
      <c r="AG198" s="1">
        <v>0.01308927677647365</v>
      </c>
      <c r="AH198" s="1">
        <v>-0.005408930539751444</v>
      </c>
      <c r="AI198" s="1">
        <v>0.00780065061057722</v>
      </c>
      <c r="AJ198" s="1">
        <v>-0.005070561139515428</v>
      </c>
      <c r="AK198" s="1">
        <v>-0.008371550123805305</v>
      </c>
      <c r="AL198" s="1">
        <v>0.01527602640495296</v>
      </c>
      <c r="AM198" s="1">
        <v>0.01351349451475592</v>
      </c>
      <c r="AN198" s="1">
        <v>0.01052861265167615</v>
      </c>
      <c r="AO198" s="1">
        <v>0.01013800660311825</v>
      </c>
      <c r="AP198" s="1">
        <v>0.01009145521253418</v>
      </c>
      <c r="AQ198" s="1">
        <v>0.01592830084483987</v>
      </c>
      <c r="AR198" s="1">
        <v>0.005063495155432918</v>
      </c>
      <c r="AS198" s="1">
        <v>0.02572943239795911</v>
      </c>
      <c r="AT198" s="1">
        <v>0.04713105565916309</v>
      </c>
      <c r="AU198" s="1">
        <v>-0.01248098068535464</v>
      </c>
      <c r="AV198" s="1">
        <v>0.009084240668162602</v>
      </c>
      <c r="AW198" s="1">
        <v>0.007999946693828308</v>
      </c>
      <c r="AX198" s="1">
        <v>0.01036517052913477</v>
      </c>
      <c r="AY198" s="1">
        <v>0.006424636314090293</v>
      </c>
      <c r="AZ198" s="1">
        <v>0.006116314345651075</v>
      </c>
      <c r="BA198" s="1">
        <v>0.03251524622805002</v>
      </c>
      <c r="BB198" s="1">
        <v>-0.005205110027583504</v>
      </c>
      <c r="BC198" s="1">
        <v>0.007234001718802618</v>
      </c>
      <c r="BD198" s="1">
        <v>-0.01731649534211377</v>
      </c>
      <c r="BE198" s="1">
        <v>0.006472551481561117</v>
      </c>
      <c r="BF198" s="1">
        <v>0.04011018611182848</v>
      </c>
      <c r="BG198" s="1">
        <v>0.009522328988289308</v>
      </c>
      <c r="BH198" s="1">
        <v>0.04920482578812169</v>
      </c>
      <c r="BI198" s="1">
        <v>-0.01352660272104</v>
      </c>
      <c r="BJ198" s="1">
        <v>0.01940022811314202</v>
      </c>
      <c r="BK198" s="1">
        <v>0.02108436243849821</v>
      </c>
      <c r="BL198" s="1">
        <v>0.01795977050868447</v>
      </c>
      <c r="BM198" s="1">
        <v>0.006150469405780568</v>
      </c>
      <c r="BN198" s="1">
        <v>-0.003431739416568713</v>
      </c>
      <c r="BO198" s="1">
        <v>0.006643004200546088</v>
      </c>
      <c r="BP198" s="1">
        <v>-0.008000084835139365</v>
      </c>
      <c r="BQ198" s="1">
        <v>0.02572519472970969</v>
      </c>
    </row>
    <row r="199" spans="1:69">
      <c r="A199" s="11">
        <v>43839</v>
      </c>
      <c r="B199" s="1">
        <v>0.009083238054491183</v>
      </c>
      <c r="C199" s="1">
        <v>0.02179386137348738</v>
      </c>
      <c r="D199" s="1">
        <v>-0.01243019909489762</v>
      </c>
      <c r="E199" s="1">
        <v>-0.002905210008332104</v>
      </c>
      <c r="F199" s="1">
        <v>0.008887513088104759</v>
      </c>
      <c r="G199" s="1">
        <v>0.002668038832745578</v>
      </c>
      <c r="H199" s="1">
        <v>0.0001907373180178862</v>
      </c>
      <c r="I199" s="1">
        <v>0.01137786001666008</v>
      </c>
      <c r="J199" s="1">
        <v>0.02383439987468838</v>
      </c>
      <c r="K199" s="1">
        <v>0.004799174786468408</v>
      </c>
      <c r="L199" s="1">
        <v>0</v>
      </c>
      <c r="M199" s="1">
        <v>0.01566818202559994</v>
      </c>
      <c r="N199" s="1">
        <v>0.0173394439417287</v>
      </c>
      <c r="O199" s="1">
        <v>-0.00287228073152801</v>
      </c>
      <c r="P199" s="1">
        <v>0.00723770943648927</v>
      </c>
      <c r="Q199" s="1">
        <v>0.006702111495319629</v>
      </c>
      <c r="R199" s="1">
        <v>0.01605064044994053</v>
      </c>
      <c r="S199" s="1">
        <v>0.006257208117476765</v>
      </c>
      <c r="T199" s="1">
        <v>0.001045142373972574</v>
      </c>
      <c r="U199" s="1">
        <v>0.009574511372451244</v>
      </c>
      <c r="V199" s="1">
        <v>0.001571796527456426</v>
      </c>
      <c r="W199" s="1">
        <v>0.00969161651208017</v>
      </c>
      <c r="X199" s="1">
        <v>0.004797966672229315</v>
      </c>
      <c r="Y199" s="1">
        <v>0.007125919831786787</v>
      </c>
      <c r="Z199" s="1">
        <v>0.01104445423797773</v>
      </c>
      <c r="AA199" s="1">
        <v>0.004123724680354046</v>
      </c>
      <c r="AB199" s="1">
        <v>-0.004124722427587768</v>
      </c>
      <c r="AC199" s="1">
        <v>0.0006895432743627694</v>
      </c>
      <c r="AD199" s="1">
        <v>0.009757625768017864</v>
      </c>
      <c r="AE199" s="1">
        <v>0.01169786993533539</v>
      </c>
      <c r="AF199" s="1">
        <v>-0.01107444578736172</v>
      </c>
      <c r="AG199" s="1">
        <v>0.01470682146922253</v>
      </c>
      <c r="AH199" s="1">
        <v>-0.001098506757994611</v>
      </c>
      <c r="AI199" s="1">
        <v>0.003651377057323435</v>
      </c>
      <c r="AJ199" s="1">
        <v>-0.01497060342471179</v>
      </c>
      <c r="AK199" s="1">
        <v>0.009488320463652666</v>
      </c>
      <c r="AL199" s="1">
        <v>-0.00577405635481576</v>
      </c>
      <c r="AM199" s="1">
        <v>0.008727287523674132</v>
      </c>
      <c r="AN199" s="1">
        <v>0.01041867147434816</v>
      </c>
      <c r="AO199" s="1">
        <v>0.01431094607185801</v>
      </c>
      <c r="AP199" s="1">
        <v>-0.03044732870859268</v>
      </c>
      <c r="AQ199" s="1">
        <v>0.01249297432118679</v>
      </c>
      <c r="AR199" s="1">
        <v>0.003178758563726403</v>
      </c>
      <c r="AS199" s="1">
        <v>-0.01061134822817067</v>
      </c>
      <c r="AT199" s="1">
        <v>0.002446197905284997</v>
      </c>
      <c r="AU199" s="1">
        <v>0.005590077274267857</v>
      </c>
      <c r="AV199" s="1">
        <v>0.02223526254907648</v>
      </c>
      <c r="AW199" s="1">
        <v>-0.004352029184182316</v>
      </c>
      <c r="AX199" s="1">
        <v>0.01208391605451387</v>
      </c>
      <c r="AY199" s="1">
        <v>0.007554046972743977</v>
      </c>
      <c r="AZ199" s="1">
        <v>0.006078939995664445</v>
      </c>
      <c r="BA199" s="1">
        <v>0.006055902444827455</v>
      </c>
      <c r="BB199" s="1">
        <v>0.009848963097683239</v>
      </c>
      <c r="BC199" s="1">
        <v>0.005348399337434584</v>
      </c>
      <c r="BD199" s="1">
        <v>-0.0009703523719744034</v>
      </c>
      <c r="BE199" s="1">
        <v>0.003799993452386463</v>
      </c>
      <c r="BF199" s="1">
        <v>0.02680367407200479</v>
      </c>
      <c r="BG199" s="1">
        <v>0.008332004845054142</v>
      </c>
      <c r="BH199" s="1">
        <v>-0.02194501190009734</v>
      </c>
      <c r="BI199" s="1">
        <v>-0.0308520645647784</v>
      </c>
      <c r="BJ199" s="1">
        <v>0.02131782945736438</v>
      </c>
      <c r="BK199" s="1">
        <v>-0.005677463729879206</v>
      </c>
      <c r="BL199" s="1">
        <v>0.02836982610471961</v>
      </c>
      <c r="BM199" s="1">
        <v>0.01080323982820075</v>
      </c>
      <c r="BN199" s="1">
        <v>0.01033053312662657</v>
      </c>
      <c r="BO199" s="1">
        <v>0.01144781921606852</v>
      </c>
      <c r="BP199" s="1">
        <v>0</v>
      </c>
      <c r="BQ199" s="1">
        <v>-0.008537840776206451</v>
      </c>
    </row>
    <row r="200" spans="1:69">
      <c r="A200" s="11">
        <v>43840</v>
      </c>
      <c r="B200" s="1">
        <v>0</v>
      </c>
      <c r="C200" s="1">
        <v>0</v>
      </c>
      <c r="D200" s="1">
        <v>0</v>
      </c>
      <c r="E200" s="1">
        <v>0</v>
      </c>
      <c r="F200" s="1">
        <v>0</v>
      </c>
      <c r="G200" s="1">
        <v>-0.01249408495011362</v>
      </c>
      <c r="H200" s="1">
        <v>-0.008190773384049499</v>
      </c>
      <c r="I200" s="1">
        <v>-0.002900365359050139</v>
      </c>
      <c r="J200" s="1">
        <v>-0.01633659448265634</v>
      </c>
      <c r="K200" s="1">
        <v>-0.009410596802031268</v>
      </c>
      <c r="L200" s="1">
        <v>-0.006177302906249404</v>
      </c>
      <c r="M200" s="1">
        <v>-0.01542647717323598</v>
      </c>
      <c r="N200" s="1">
        <v>0.009243408165935829</v>
      </c>
      <c r="O200" s="1">
        <v>-0.0118816165271064</v>
      </c>
      <c r="P200" s="1">
        <v>0.02314104205186562</v>
      </c>
      <c r="Q200" s="1">
        <v>0</v>
      </c>
      <c r="R200" s="1">
        <v>-0.007280792293745453</v>
      </c>
      <c r="S200" s="1">
        <v>-0.0076911971145186</v>
      </c>
      <c r="T200" s="1">
        <v>-0.01322639621925559</v>
      </c>
      <c r="U200" s="1">
        <v>0.004531007980448143</v>
      </c>
      <c r="V200" s="1">
        <v>0</v>
      </c>
      <c r="W200" s="1">
        <v>0.004450280480113866</v>
      </c>
      <c r="X200" s="1">
        <v>-0.006394072396133654</v>
      </c>
      <c r="Y200" s="1">
        <v>-0.001397606050866917</v>
      </c>
      <c r="Z200" s="1">
        <v>0.006972704346631886</v>
      </c>
      <c r="AA200" s="1">
        <v>-0.009240506297336526</v>
      </c>
      <c r="AB200" s="1">
        <v>0.004733568329431392</v>
      </c>
      <c r="AC200" s="1">
        <v>0</v>
      </c>
      <c r="AD200" s="1">
        <v>0</v>
      </c>
      <c r="AE200" s="1">
        <v>-0.00595121891914574</v>
      </c>
      <c r="AF200" s="1">
        <v>0</v>
      </c>
      <c r="AG200" s="1">
        <v>0</v>
      </c>
      <c r="AH200" s="1">
        <v>0.006379189893174431</v>
      </c>
      <c r="AI200" s="1">
        <v>-0.009967960192713954</v>
      </c>
      <c r="AJ200" s="1">
        <v>-0.02457550450154455</v>
      </c>
      <c r="AK200" s="1">
        <v>-0.002651100018247421</v>
      </c>
      <c r="AL200" s="1">
        <v>-0.004493419186178071</v>
      </c>
      <c r="AM200" s="1">
        <v>-0.000360475593088716</v>
      </c>
      <c r="AN200" s="1">
        <v>0.001909366808258373</v>
      </c>
      <c r="AO200" s="1">
        <v>-0.001099429637237193</v>
      </c>
      <c r="AP200" s="1">
        <v>-0.01472043755568297</v>
      </c>
      <c r="AQ200" s="1">
        <v>-0.0046270234235396</v>
      </c>
      <c r="AR200" s="1">
        <v>-0.007592703352556462</v>
      </c>
      <c r="AS200" s="1">
        <v>-0.01969259309129534</v>
      </c>
      <c r="AT200" s="1">
        <v>0</v>
      </c>
      <c r="AU200" s="1">
        <v>0.005451776461638858</v>
      </c>
      <c r="AV200" s="1">
        <v>0.001595553607695033</v>
      </c>
      <c r="AW200" s="1">
        <v>0.01542797677120911</v>
      </c>
      <c r="AX200" s="1">
        <v>-0.01392956090014286</v>
      </c>
      <c r="AY200" s="1">
        <v>-0.0030623490550028</v>
      </c>
      <c r="AZ200" s="1">
        <v>-0.01208461083211843</v>
      </c>
      <c r="BA200" s="1">
        <v>0</v>
      </c>
      <c r="BB200" s="1">
        <v>-0.00396211658092438</v>
      </c>
      <c r="BC200" s="1">
        <v>-0.006991987404311284</v>
      </c>
      <c r="BD200" s="1">
        <v>0</v>
      </c>
      <c r="BE200" s="1">
        <v>0.004950546162239666</v>
      </c>
      <c r="BF200" s="1">
        <v>0.0005159208904508272</v>
      </c>
      <c r="BG200" s="1">
        <v>-0.006392269004359741</v>
      </c>
      <c r="BH200" s="1">
        <v>-0.006627297633174267</v>
      </c>
      <c r="BI200" s="1">
        <v>-0.00101063450421468</v>
      </c>
      <c r="BJ200" s="1">
        <v>0.01434534641099394</v>
      </c>
      <c r="BK200" s="1">
        <v>0.003092753457352826</v>
      </c>
      <c r="BL200" s="1">
        <v>-0.001441166017759787</v>
      </c>
      <c r="BM200" s="1">
        <v>-0.0327407591069685</v>
      </c>
      <c r="BN200" s="1">
        <v>-0.008350259335754173</v>
      </c>
      <c r="BO200" s="1">
        <v>-0.009720109731859328</v>
      </c>
      <c r="BP200" s="1">
        <v>0</v>
      </c>
      <c r="BQ200" s="1">
        <v>-0.01776102888008591</v>
      </c>
    </row>
    <row r="201" spans="1:69">
      <c r="A201" s="11">
        <v>43842</v>
      </c>
      <c r="B201" s="1">
        <v>0.00200037376273654</v>
      </c>
      <c r="C201" s="1">
        <v>0.04520299942231176</v>
      </c>
      <c r="D201" s="1">
        <v>0.004266649578652748</v>
      </c>
      <c r="E201" s="1">
        <v>-0.003496458440867878</v>
      </c>
      <c r="F201" s="1">
        <v>0.01057974113618654</v>
      </c>
      <c r="G201" s="1">
        <v>0</v>
      </c>
      <c r="H201" s="1">
        <v>0</v>
      </c>
      <c r="I201" s="1">
        <v>0</v>
      </c>
      <c r="J201" s="1">
        <v>0</v>
      </c>
      <c r="K201" s="1">
        <v>0</v>
      </c>
      <c r="L201" s="1">
        <v>0</v>
      </c>
      <c r="M201" s="1">
        <v>0</v>
      </c>
      <c r="N201" s="1">
        <v>0</v>
      </c>
      <c r="O201" s="1">
        <v>0</v>
      </c>
      <c r="P201" s="1">
        <v>0</v>
      </c>
      <c r="Q201" s="1">
        <v>0.009088027059636294</v>
      </c>
      <c r="R201" s="1">
        <v>0</v>
      </c>
      <c r="S201" s="1">
        <v>0</v>
      </c>
      <c r="T201" s="1">
        <v>0</v>
      </c>
      <c r="U201" s="1">
        <v>0</v>
      </c>
      <c r="V201" s="1">
        <v>0.01158266153262777</v>
      </c>
      <c r="W201" s="1">
        <v>0</v>
      </c>
      <c r="X201" s="1">
        <v>0</v>
      </c>
      <c r="Y201" s="1">
        <v>0</v>
      </c>
      <c r="Z201" s="1">
        <v>0</v>
      </c>
      <c r="AA201" s="1">
        <v>0</v>
      </c>
      <c r="AB201" s="1">
        <v>0</v>
      </c>
      <c r="AC201" s="1">
        <v>0.01016364116526702</v>
      </c>
      <c r="AD201" s="1">
        <v>0.003156096488366567</v>
      </c>
      <c r="AE201" s="1">
        <v>0</v>
      </c>
      <c r="AF201" s="1">
        <v>-0.003146703689392072</v>
      </c>
      <c r="AG201" s="1">
        <v>0.04761275460040437</v>
      </c>
      <c r="AH201" s="1">
        <v>0</v>
      </c>
      <c r="AI201" s="1">
        <v>0</v>
      </c>
      <c r="AJ201" s="1">
        <v>0</v>
      </c>
      <c r="AK201" s="1">
        <v>0</v>
      </c>
      <c r="AL201" s="1">
        <v>0</v>
      </c>
      <c r="AM201" s="1">
        <v>0</v>
      </c>
      <c r="AN201" s="1">
        <v>0</v>
      </c>
      <c r="AO201" s="1">
        <v>0</v>
      </c>
      <c r="AP201" s="1">
        <v>0</v>
      </c>
      <c r="AQ201" s="1">
        <v>0</v>
      </c>
      <c r="AR201" s="1">
        <v>0</v>
      </c>
      <c r="AS201" s="1">
        <v>0</v>
      </c>
      <c r="AT201" s="1">
        <v>-0.002928274347766435</v>
      </c>
      <c r="AU201" s="1">
        <v>0</v>
      </c>
      <c r="AV201" s="1">
        <v>0</v>
      </c>
      <c r="AW201" s="1">
        <v>0</v>
      </c>
      <c r="AX201" s="1">
        <v>0</v>
      </c>
      <c r="AY201" s="1">
        <v>0</v>
      </c>
      <c r="AZ201" s="1">
        <v>0</v>
      </c>
      <c r="BA201" s="1">
        <v>-0.004965965605783218</v>
      </c>
      <c r="BB201" s="1">
        <v>0</v>
      </c>
      <c r="BC201" s="1">
        <v>0</v>
      </c>
      <c r="BD201" s="1">
        <v>-0.01032141542042631</v>
      </c>
      <c r="BE201" s="1">
        <v>0</v>
      </c>
      <c r="BF201" s="1">
        <v>0</v>
      </c>
      <c r="BG201" s="1">
        <v>0</v>
      </c>
      <c r="BH201" s="1">
        <v>0</v>
      </c>
      <c r="BI201" s="1">
        <v>0</v>
      </c>
      <c r="BJ201" s="1">
        <v>0</v>
      </c>
      <c r="BK201" s="1">
        <v>0</v>
      </c>
      <c r="BL201" s="1">
        <v>0</v>
      </c>
      <c r="BM201" s="1">
        <v>0</v>
      </c>
      <c r="BN201" s="1">
        <v>0</v>
      </c>
      <c r="BO201" s="1">
        <v>0</v>
      </c>
      <c r="BP201" s="1">
        <v>0</v>
      </c>
      <c r="BQ201" s="1">
        <v>0</v>
      </c>
    </row>
    <row r="202" spans="1:69">
      <c r="A202" s="11">
        <v>43843</v>
      </c>
      <c r="B202" s="1">
        <v>-0.003826303930490327</v>
      </c>
      <c r="C202" s="1">
        <v>-0.007876347720330523</v>
      </c>
      <c r="D202" s="1">
        <v>-0.006903838901365478</v>
      </c>
      <c r="E202" s="1">
        <v>-0.0005848284234909462</v>
      </c>
      <c r="F202" s="1">
        <v>-0.01500529058544775</v>
      </c>
      <c r="G202" s="1">
        <v>-0.002811872801774307</v>
      </c>
      <c r="H202" s="1">
        <v>0.008258416199651952</v>
      </c>
      <c r="I202" s="1">
        <v>0.009078813402859875</v>
      </c>
      <c r="J202" s="1">
        <v>0.01204072769570108</v>
      </c>
      <c r="K202" s="1">
        <v>0.004322578245699482</v>
      </c>
      <c r="L202" s="1">
        <v>0.0223034329900702</v>
      </c>
      <c r="M202" s="1">
        <v>-0.003456556767059804</v>
      </c>
      <c r="N202" s="1">
        <v>0.02971002029255998</v>
      </c>
      <c r="O202" s="1">
        <v>-0.007417641953715748</v>
      </c>
      <c r="P202" s="1">
        <v>0.005416402508230167</v>
      </c>
      <c r="Q202" s="1">
        <v>0.01455644160533254</v>
      </c>
      <c r="R202" s="1">
        <v>0.008848044642490116</v>
      </c>
      <c r="S202" s="1">
        <v>0.008575276897404338</v>
      </c>
      <c r="T202" s="1">
        <v>0.008112752826546332</v>
      </c>
      <c r="U202" s="1">
        <v>-0.01398650350217467</v>
      </c>
      <c r="V202" s="1">
        <v>0.008716839896403705</v>
      </c>
      <c r="W202" s="1">
        <v>0.01711407532149711</v>
      </c>
      <c r="X202" s="1">
        <v>0.005266655179155144</v>
      </c>
      <c r="Y202" s="1">
        <v>0.02073123761347517</v>
      </c>
      <c r="Z202" s="1">
        <v>0.006644589540590662</v>
      </c>
      <c r="AA202" s="1">
        <v>0.0112956443043517</v>
      </c>
      <c r="AB202" s="1">
        <v>-0.004711267224107862</v>
      </c>
      <c r="AC202" s="1">
        <v>0.01321614335471266</v>
      </c>
      <c r="AD202" s="1">
        <v>0.001709031302597364</v>
      </c>
      <c r="AE202" s="1">
        <v>0.01060554905037026</v>
      </c>
      <c r="AF202" s="1">
        <v>-0.002042448907903838</v>
      </c>
      <c r="AG202" s="1">
        <v>0.002521110488429512</v>
      </c>
      <c r="AH202" s="1">
        <v>0.01202175633346836</v>
      </c>
      <c r="AI202" s="1">
        <v>0.008304436921079628</v>
      </c>
      <c r="AJ202" s="1">
        <v>-0.02635504192465576</v>
      </c>
      <c r="AK202" s="1">
        <v>0.01254141507524231</v>
      </c>
      <c r="AL202" s="1">
        <v>0.0440299629498091</v>
      </c>
      <c r="AM202" s="1">
        <v>0.009255879558469182</v>
      </c>
      <c r="AN202" s="1">
        <v>0.002096566494069751</v>
      </c>
      <c r="AO202" s="1">
        <v>0.01765571928194265</v>
      </c>
      <c r="AP202" s="1">
        <v>-0.03386438624911936</v>
      </c>
      <c r="AQ202" s="1">
        <v>0.01202454499552075</v>
      </c>
      <c r="AR202" s="1">
        <v>0.005180899714948284</v>
      </c>
      <c r="AS202" s="1">
        <v>0.02999552044042519</v>
      </c>
      <c r="AT202" s="1">
        <v>0.004894875707070145</v>
      </c>
      <c r="AU202" s="1">
        <v>0.006517408635600574</v>
      </c>
      <c r="AV202" s="1">
        <v>0.03133584926683741</v>
      </c>
      <c r="AW202" s="1">
        <v>-0.002025892098220461</v>
      </c>
      <c r="AX202" s="1">
        <v>0.005486605518308485</v>
      </c>
      <c r="AY202" s="1">
        <v>0.00699092475605867</v>
      </c>
      <c r="AZ202" s="1">
        <v>0.005504792641600753</v>
      </c>
      <c r="BA202" s="1">
        <v>-0.008167068054832027</v>
      </c>
      <c r="BB202" s="1">
        <v>-0.002447787046040428</v>
      </c>
      <c r="BC202" s="1">
        <v>0.01285762734235285</v>
      </c>
      <c r="BD202" s="1">
        <v>0.007394002026234192</v>
      </c>
      <c r="BE202" s="1">
        <v>0.01217047488312817</v>
      </c>
      <c r="BF202" s="1">
        <v>0.004743725674765109</v>
      </c>
      <c r="BG202" s="1">
        <v>0.02800880675523776</v>
      </c>
      <c r="BH202" s="1">
        <v>0.09768895885093332</v>
      </c>
      <c r="BI202" s="1">
        <v>0.02023265600751123</v>
      </c>
      <c r="BJ202" s="1">
        <v>0.03150259453079052</v>
      </c>
      <c r="BK202" s="1">
        <v>-0.03144354859538712</v>
      </c>
      <c r="BL202" s="1">
        <v>0.02164806043701306</v>
      </c>
      <c r="BM202" s="1">
        <v>-0.0009701858688953013</v>
      </c>
      <c r="BN202" s="1">
        <v>-0.004296240234813231</v>
      </c>
      <c r="BO202" s="1">
        <v>0.01546298781236444</v>
      </c>
      <c r="BP202" s="1">
        <v>0</v>
      </c>
      <c r="BQ202" s="1">
        <v>0.01260274044186471</v>
      </c>
    </row>
    <row r="203" spans="1:69">
      <c r="A203" s="11">
        <v>43844</v>
      </c>
      <c r="B203" s="1">
        <v>-0.006346061209504428</v>
      </c>
      <c r="C203" s="1">
        <v>0.0161663116143691</v>
      </c>
      <c r="D203" s="1">
        <v>0.007700487067238804</v>
      </c>
      <c r="E203" s="1">
        <v>-0.006436571969276272</v>
      </c>
      <c r="F203" s="1">
        <v>0.004271343833108565</v>
      </c>
      <c r="G203" s="1">
        <v>0.01156206130072412</v>
      </c>
      <c r="H203" s="1">
        <v>-0.005714549334560615</v>
      </c>
      <c r="I203" s="1">
        <v>-0.005939809276419794</v>
      </c>
      <c r="J203" s="1">
        <v>-0.01107694185697117</v>
      </c>
      <c r="K203" s="1">
        <v>-0.0115582117180526</v>
      </c>
      <c r="L203" s="1">
        <v>0.008226031716673576</v>
      </c>
      <c r="M203" s="1">
        <v>0.01711009017086074</v>
      </c>
      <c r="N203" s="1">
        <v>-0.01731165527741396</v>
      </c>
      <c r="O203" s="1">
        <v>0.0119014868780607</v>
      </c>
      <c r="P203" s="1">
        <v>-0.004676650932809223</v>
      </c>
      <c r="Q203" s="1">
        <v>-0.001444976954784294</v>
      </c>
      <c r="R203" s="1">
        <v>-0.000400231927630168</v>
      </c>
      <c r="S203" s="1">
        <v>0.003433694159432177</v>
      </c>
      <c r="T203" s="1">
        <v>0.002099408238882106</v>
      </c>
      <c r="U203" s="1">
        <v>-0.01060317861598525</v>
      </c>
      <c r="V203" s="1">
        <v>-0.0196265468331932</v>
      </c>
      <c r="W203" s="1">
        <v>-0.01289718237628135</v>
      </c>
      <c r="X203" s="1">
        <v>0.005877525465642686</v>
      </c>
      <c r="Y203" s="1">
        <v>0.0002571136758731107</v>
      </c>
      <c r="Z203" s="1">
        <v>-0.005801759897914982</v>
      </c>
      <c r="AA203" s="1">
        <v>-0.003074116114363368</v>
      </c>
      <c r="AB203" s="1">
        <v>-0.002662797334362144</v>
      </c>
      <c r="AC203" s="1">
        <v>0.002356442597660768</v>
      </c>
      <c r="AD203" s="1">
        <v>-0.004187668087916596</v>
      </c>
      <c r="AE203" s="1">
        <v>-0.0006770109628532195</v>
      </c>
      <c r="AF203" s="1">
        <v>-0.003814255638656672</v>
      </c>
      <c r="AG203" s="1">
        <v>-0.009866430764607248</v>
      </c>
      <c r="AH203" s="1">
        <v>-0.003077774382295617</v>
      </c>
      <c r="AI203" s="1">
        <v>0.01166179116276767</v>
      </c>
      <c r="AJ203" s="1">
        <v>0.0001702102785958726</v>
      </c>
      <c r="AK203" s="1">
        <v>-0.006873225550967144</v>
      </c>
      <c r="AL203" s="1">
        <v>-0.005750829779919475</v>
      </c>
      <c r="AM203" s="1">
        <v>-0.001071895412958268</v>
      </c>
      <c r="AN203" s="1">
        <v>-0.007417408162506356</v>
      </c>
      <c r="AO203" s="1">
        <v>-0.01284307177000987</v>
      </c>
      <c r="AP203" s="1">
        <v>0.03814431439164556</v>
      </c>
      <c r="AQ203" s="1">
        <v>-0.007043174949045605</v>
      </c>
      <c r="AR203" s="1">
        <v>-0.001618319468176699</v>
      </c>
      <c r="AS203" s="1">
        <v>-0.0006786586132870864</v>
      </c>
      <c r="AT203" s="1">
        <v>0.0019482943842557</v>
      </c>
      <c r="AU203" s="1">
        <v>-0.00573217552869798</v>
      </c>
      <c r="AV203" s="1">
        <v>-0.001773853986450469</v>
      </c>
      <c r="AW203" s="1">
        <v>0.01674722787618532</v>
      </c>
      <c r="AX203" s="1">
        <v>0.002759549140956219</v>
      </c>
      <c r="AY203" s="1">
        <v>-0.001472816359269102</v>
      </c>
      <c r="AZ203" s="1">
        <v>0.003041061748003449</v>
      </c>
      <c r="BA203" s="1">
        <v>-0.01128387502045014</v>
      </c>
      <c r="BB203" s="1">
        <v>0.004294308393096857</v>
      </c>
      <c r="BC203" s="1">
        <v>-0.007556050230173361</v>
      </c>
      <c r="BD203" s="1">
        <v>0.008766722891235812</v>
      </c>
      <c r="BE203" s="1">
        <v>0.009161251739595366</v>
      </c>
      <c r="BF203" s="1">
        <v>-0.01601147032441175</v>
      </c>
      <c r="BG203" s="1">
        <v>-0.009921290078819145</v>
      </c>
      <c r="BH203" s="1">
        <v>0.02488282212020088</v>
      </c>
      <c r="BI203" s="1">
        <v>0.04709969059722519</v>
      </c>
      <c r="BJ203" s="1">
        <v>0.02509968300240706</v>
      </c>
      <c r="BK203" s="1">
        <v>0.008360834078976698</v>
      </c>
      <c r="BL203" s="1">
        <v>-0.005919580661471469</v>
      </c>
      <c r="BM203" s="1">
        <v>0.01699482623457715</v>
      </c>
      <c r="BN203" s="1">
        <v>0.002588770196876755</v>
      </c>
      <c r="BO203" s="1">
        <v>0.006488403209748084</v>
      </c>
      <c r="BP203" s="1">
        <v>-0.0080646023380051</v>
      </c>
      <c r="BQ203" s="1">
        <v>-0.01623381482359731</v>
      </c>
    </row>
    <row r="204" spans="1:69">
      <c r="A204" s="11">
        <v>43845</v>
      </c>
      <c r="B204" s="1">
        <v>0.002689014231150422</v>
      </c>
      <c r="C204" s="1">
        <v>-0.0009943340635926168</v>
      </c>
      <c r="D204" s="1">
        <v>0.02260670572281076</v>
      </c>
      <c r="E204" s="1">
        <v>-0.001177861655587642</v>
      </c>
      <c r="F204" s="1">
        <v>-0.004612791957678275</v>
      </c>
      <c r="G204" s="1">
        <v>0.01912753477169682</v>
      </c>
      <c r="H204" s="1">
        <v>0.001915771529053645</v>
      </c>
      <c r="I204" s="1">
        <v>0.004042088234774921</v>
      </c>
      <c r="J204" s="1">
        <v>0.007052482037847474</v>
      </c>
      <c r="K204" s="1">
        <v>-0.003969126548924895</v>
      </c>
      <c r="L204" s="1">
        <v>0.006385292829509837</v>
      </c>
      <c r="M204" s="1">
        <v>0.002955044320800182</v>
      </c>
      <c r="N204" s="1">
        <v>-0.006313779415813903</v>
      </c>
      <c r="O204" s="1">
        <v>0.001094081882105913</v>
      </c>
      <c r="P204" s="1">
        <v>-0.005531536267026627</v>
      </c>
      <c r="Q204" s="1">
        <v>-0.007752784220446673</v>
      </c>
      <c r="R204" s="1">
        <v>0.003569710166419382</v>
      </c>
      <c r="S204" s="1">
        <v>0.007821273585526312</v>
      </c>
      <c r="T204" s="1">
        <v>0.001396557957674238</v>
      </c>
      <c r="U204" s="1">
        <v>0.02114693152861791</v>
      </c>
      <c r="V204" s="1">
        <v>0.03675224060589999</v>
      </c>
      <c r="W204" s="1">
        <v>0.002076645015170575</v>
      </c>
      <c r="X204" s="1">
        <v>0.003776186211391197</v>
      </c>
      <c r="Y204" s="1">
        <v>0.002827278321173576</v>
      </c>
      <c r="Z204" s="1">
        <v>0.005814608823433653</v>
      </c>
      <c r="AA204" s="1">
        <v>-0.001028004773507618</v>
      </c>
      <c r="AB204" s="1">
        <v>-0.001186617864868067</v>
      </c>
      <c r="AC204" s="1">
        <v>-0.003610144738511512</v>
      </c>
      <c r="AD204" s="1">
        <v>0.002764561493624251</v>
      </c>
      <c r="AE204" s="1">
        <v>-0.001016437313275165</v>
      </c>
      <c r="AF204" s="1">
        <v>0.002988302705943191</v>
      </c>
      <c r="AG204" s="1">
        <v>-0.00110715683300433</v>
      </c>
      <c r="AH204" s="1">
        <v>-0.004982782414171605</v>
      </c>
      <c r="AI204" s="1">
        <v>-0.01498538438274355</v>
      </c>
      <c r="AJ204" s="1">
        <v>-0.01599992005717732</v>
      </c>
      <c r="AK204" s="1">
        <v>0.01155852537869384</v>
      </c>
      <c r="AL204" s="1">
        <v>-0.001148618674937207</v>
      </c>
      <c r="AM204" s="1">
        <v>0.006557713179348834</v>
      </c>
      <c r="AN204" s="1">
        <v>-0.00651473969161076</v>
      </c>
      <c r="AO204" s="1">
        <v>0.00954074847614117</v>
      </c>
      <c r="AP204" s="1">
        <v>-0.00198599321442261</v>
      </c>
      <c r="AQ204" s="1">
        <v>0.006476271786596488</v>
      </c>
      <c r="AR204" s="1">
        <v>-0.02377236004415795</v>
      </c>
      <c r="AS204" s="1">
        <v>0.00112198435168831</v>
      </c>
      <c r="AT204" s="1">
        <v>0.001944675097398818</v>
      </c>
      <c r="AU204" s="1">
        <v>0.01491979233740115</v>
      </c>
      <c r="AV204" s="1">
        <v>-0.009257297793962227</v>
      </c>
      <c r="AW204" s="1">
        <v>0.01497364666184575</v>
      </c>
      <c r="AX204" s="1">
        <v>-0.03627735619692862</v>
      </c>
      <c r="AY204" s="1">
        <v>-0.006425736694714246</v>
      </c>
      <c r="AZ204" s="1">
        <v>-0.01091547501989742</v>
      </c>
      <c r="BA204" s="1">
        <v>-0.002930373808872289</v>
      </c>
      <c r="BB204" s="1">
        <v>-0.007330457107301513</v>
      </c>
      <c r="BC204" s="1">
        <v>-0.00624327985502704</v>
      </c>
      <c r="BD204" s="1">
        <v>0.00532204616613452</v>
      </c>
      <c r="BE204" s="1">
        <v>-0.009645487623584637</v>
      </c>
      <c r="BF204" s="1">
        <v>0.0321267770253606</v>
      </c>
      <c r="BG204" s="1">
        <v>0.003237311823621747</v>
      </c>
      <c r="BH204" s="1">
        <v>-0.03610201351305786</v>
      </c>
      <c r="BI204" s="1">
        <v>0.0028408836912035</v>
      </c>
      <c r="BJ204" s="1">
        <v>-0.02271595435947205</v>
      </c>
      <c r="BK204" s="1">
        <v>0.02834449567381037</v>
      </c>
      <c r="BL204" s="1">
        <v>-0.0226688735362538</v>
      </c>
      <c r="BM204" s="1">
        <v>0.01002661482429246</v>
      </c>
      <c r="BN204" s="1">
        <v>-0.007746531847211524</v>
      </c>
      <c r="BO204" s="1">
        <v>-0.005788629087512986</v>
      </c>
      <c r="BP204" s="1">
        <v>-0.02439028454924608</v>
      </c>
      <c r="BQ204" s="1">
        <v>-0.01650163480003819</v>
      </c>
    </row>
    <row r="205" spans="1:69">
      <c r="A205" s="11">
        <v>43846</v>
      </c>
      <c r="B205" s="1">
        <v>0.01089506181167721</v>
      </c>
      <c r="C205" s="1">
        <v>-0.0150007495077481</v>
      </c>
      <c r="D205" s="1">
        <v>0.00181627227727188</v>
      </c>
      <c r="E205" s="1">
        <v>-0.01179232199895619</v>
      </c>
      <c r="F205" s="1">
        <v>0.0004515448650856957</v>
      </c>
      <c r="G205" s="1">
        <v>0.01029998696065682</v>
      </c>
      <c r="H205" s="1">
        <v>0.009368876514487035</v>
      </c>
      <c r="I205" s="1">
        <v>0.01654122054894036</v>
      </c>
      <c r="J205" s="1">
        <v>0.02512875880277754</v>
      </c>
      <c r="K205" s="1">
        <v>0.00854991102959346</v>
      </c>
      <c r="L205" s="1">
        <v>0.0137468851056699</v>
      </c>
      <c r="M205" s="1">
        <v>0.007253141033278343</v>
      </c>
      <c r="N205" s="1">
        <v>-0.004976429082631184</v>
      </c>
      <c r="O205" s="1">
        <v>-0.01448093244031823</v>
      </c>
      <c r="P205" s="1">
        <v>-0.0003588943929502264</v>
      </c>
      <c r="Q205" s="1">
        <v>0.0006249991948377165</v>
      </c>
      <c r="R205" s="1">
        <v>0.007346517454981827</v>
      </c>
      <c r="S205" s="1">
        <v>0.00970100798021134</v>
      </c>
      <c r="T205" s="1">
        <v>0.01882837944541116</v>
      </c>
      <c r="U205" s="1">
        <v>0.001333818501065176</v>
      </c>
      <c r="V205" s="1">
        <v>-0.02579446084628811</v>
      </c>
      <c r="W205" s="1">
        <v>0.004749184555327801</v>
      </c>
      <c r="X205" s="1">
        <v>0.008037519499872969</v>
      </c>
      <c r="Y205" s="1">
        <v>0.01742848990620671</v>
      </c>
      <c r="Z205" s="1">
        <v>0.008685380877594628</v>
      </c>
      <c r="AA205" s="1">
        <v>0.01317025766568225</v>
      </c>
      <c r="AB205" s="1">
        <v>0.007128099283164824</v>
      </c>
      <c r="AC205" s="1">
        <v>0.009100081979210861</v>
      </c>
      <c r="AD205" s="1">
        <v>-0.007572192917201903</v>
      </c>
      <c r="AE205" s="1">
        <v>0.001865228444442479</v>
      </c>
      <c r="AF205" s="1">
        <v>-0.01135935425437951</v>
      </c>
      <c r="AG205" s="1">
        <v>0.00130392678850666</v>
      </c>
      <c r="AH205" s="1">
        <v>0.01219312035411901</v>
      </c>
      <c r="AI205" s="1">
        <v>0.003876666115750771</v>
      </c>
      <c r="AJ205" s="1">
        <v>0.001556690132420213</v>
      </c>
      <c r="AK205" s="1">
        <v>0.01128409253924745</v>
      </c>
      <c r="AL205" s="1">
        <v>0.0009035328585973446</v>
      </c>
      <c r="AM205" s="1">
        <v>0.01030564754148577</v>
      </c>
      <c r="AN205" s="1">
        <v>0.006750417334734804</v>
      </c>
      <c r="AO205" s="1">
        <v>0.002803574013512167</v>
      </c>
      <c r="AP205" s="1">
        <v>-0.00497506469590181</v>
      </c>
      <c r="AQ205" s="1">
        <v>0.01832336320646721</v>
      </c>
      <c r="AR205" s="1">
        <v>0.008178609387633706</v>
      </c>
      <c r="AS205" s="1">
        <v>-0.001327195556406036</v>
      </c>
      <c r="AT205" s="1">
        <v>0.00679268801615196</v>
      </c>
      <c r="AU205" s="1">
        <v>0.009256868417785613</v>
      </c>
      <c r="AV205" s="1">
        <v>0.01287320933428293</v>
      </c>
      <c r="AW205" s="1">
        <v>-0.001475307266287862</v>
      </c>
      <c r="AX205" s="1">
        <v>-0.002026978542426838</v>
      </c>
      <c r="AY205" s="1">
        <v>0.01134442858318607</v>
      </c>
      <c r="AZ205" s="1">
        <v>0.02084602642578903</v>
      </c>
      <c r="BA205" s="1">
        <v>-0.01624125619691397</v>
      </c>
      <c r="BB205" s="1">
        <v>0.003692356743444591</v>
      </c>
      <c r="BC205" s="1">
        <v>0.01608939216818506</v>
      </c>
      <c r="BD205" s="1">
        <v>-0.009091214863385155</v>
      </c>
      <c r="BE205" s="1">
        <v>0.008020523631725007</v>
      </c>
      <c r="BF205" s="1">
        <v>0.006670072586809628</v>
      </c>
      <c r="BG205" s="1">
        <v>0.01436817108547617</v>
      </c>
      <c r="BH205" s="1">
        <v>-0.009662477636014799</v>
      </c>
      <c r="BI205" s="1">
        <v>0.0004721543313384036</v>
      </c>
      <c r="BJ205" s="1">
        <v>0.002896407522129607</v>
      </c>
      <c r="BK205" s="1">
        <v>0.01460823856994153</v>
      </c>
      <c r="BL205" s="1">
        <v>0.02000979571414274</v>
      </c>
      <c r="BM205" s="1">
        <v>0.006219704133863191</v>
      </c>
      <c r="BN205" s="1">
        <v>0.005378174115663326</v>
      </c>
      <c r="BO205" s="1">
        <v>0.01257098142939972</v>
      </c>
      <c r="BP205" s="1">
        <v>-0.02500004270455336</v>
      </c>
      <c r="BQ205" s="1">
        <v>0.01174498199226326</v>
      </c>
    </row>
    <row r="206" spans="1:69">
      <c r="A206" s="11">
        <v>43847</v>
      </c>
      <c r="B206" s="1">
        <v>0</v>
      </c>
      <c r="C206" s="1">
        <v>0</v>
      </c>
      <c r="D206" s="1">
        <v>0</v>
      </c>
      <c r="E206" s="1">
        <v>0</v>
      </c>
      <c r="F206" s="1">
        <v>0</v>
      </c>
      <c r="G206" s="1">
        <v>0.008155856693028207</v>
      </c>
      <c r="H206" s="1">
        <v>0.01193419065779611</v>
      </c>
      <c r="I206" s="1">
        <v>0.01205352158701389</v>
      </c>
      <c r="J206" s="1">
        <v>0.02330720990040014</v>
      </c>
      <c r="K206" s="1">
        <v>-0.00703966144232826</v>
      </c>
      <c r="L206" s="1">
        <v>-0.0232960876570415</v>
      </c>
      <c r="M206" s="1">
        <v>0.003600237021513797</v>
      </c>
      <c r="N206" s="1">
        <v>0.01558448779283261</v>
      </c>
      <c r="O206" s="1">
        <v>0.001940653275471327</v>
      </c>
      <c r="P206" s="1">
        <v>0.01005153297056527</v>
      </c>
      <c r="Q206" s="1">
        <v>0</v>
      </c>
      <c r="R206" s="1">
        <v>0.005445089673494108</v>
      </c>
      <c r="S206" s="1">
        <v>0.005124009276761265</v>
      </c>
      <c r="T206" s="1">
        <v>-0.03148508978742492</v>
      </c>
      <c r="U206" s="1">
        <v>0.00743127848520353</v>
      </c>
      <c r="V206" s="1">
        <v>0</v>
      </c>
      <c r="W206" s="1">
        <v>0.01271911068903342</v>
      </c>
      <c r="X206" s="1">
        <v>0.006803395878140606</v>
      </c>
      <c r="Y206" s="1">
        <v>-0.01343528388246418</v>
      </c>
      <c r="Z206" s="1">
        <v>0.01976305939302669</v>
      </c>
      <c r="AA206" s="1">
        <v>0.005788523470445561</v>
      </c>
      <c r="AB206" s="1">
        <v>0.004718410783358662</v>
      </c>
      <c r="AC206" s="1">
        <v>0</v>
      </c>
      <c r="AD206" s="1">
        <v>0</v>
      </c>
      <c r="AE206" s="1">
        <v>0.005246121283817962</v>
      </c>
      <c r="AF206" s="1">
        <v>0</v>
      </c>
      <c r="AG206" s="1">
        <v>0</v>
      </c>
      <c r="AH206" s="1">
        <v>0.01086310100831978</v>
      </c>
      <c r="AI206" s="1">
        <v>0.006921453837605451</v>
      </c>
      <c r="AJ206" s="1">
        <v>0.009499148315931683</v>
      </c>
      <c r="AK206" s="1">
        <v>-9.395063018002858E-05</v>
      </c>
      <c r="AL206" s="1">
        <v>-0.01009399140822076</v>
      </c>
      <c r="AM206" s="1">
        <v>-0.000586270972224967</v>
      </c>
      <c r="AN206" s="1">
        <v>0.007854327829211805</v>
      </c>
      <c r="AO206" s="1">
        <v>0.001668373134596335</v>
      </c>
      <c r="AP206" s="1">
        <v>-0.005000041031277047</v>
      </c>
      <c r="AQ206" s="1">
        <v>0.005596675073923807</v>
      </c>
      <c r="AR206" s="1">
        <v>-0.005611330948602333</v>
      </c>
      <c r="AS206" s="1">
        <v>0.00310087509800927</v>
      </c>
      <c r="AT206" s="1">
        <v>0</v>
      </c>
      <c r="AU206" s="1">
        <v>-0.009927507663001212</v>
      </c>
      <c r="AV206" s="1">
        <v>-0.0008856317234788857</v>
      </c>
      <c r="AW206" s="1">
        <v>-0.002462441815316074</v>
      </c>
      <c r="AX206" s="1">
        <v>0.004848670349285378</v>
      </c>
      <c r="AY206" s="1">
        <v>0.01792646338462478</v>
      </c>
      <c r="AZ206" s="1">
        <v>-0.01561562010771911</v>
      </c>
      <c r="BA206" s="1">
        <v>0</v>
      </c>
      <c r="BB206" s="1">
        <v>0.01072946756652904</v>
      </c>
      <c r="BC206" s="1">
        <v>-0.01583462271351199</v>
      </c>
      <c r="BD206" s="1">
        <v>0</v>
      </c>
      <c r="BE206" s="1">
        <v>-0.01364011092402506</v>
      </c>
      <c r="BF206" s="1">
        <v>-0.01736776775758608</v>
      </c>
      <c r="BG206" s="1">
        <v>0.001817822816821524</v>
      </c>
      <c r="BH206" s="1">
        <v>-0.005822894156913949</v>
      </c>
      <c r="BI206" s="1">
        <v>-0.03775371044108178</v>
      </c>
      <c r="BJ206" s="1">
        <v>-0.01483749224390796</v>
      </c>
      <c r="BK206" s="1">
        <v>-0.007548204781265389</v>
      </c>
      <c r="BL206" s="1">
        <v>0.005090958204674978</v>
      </c>
      <c r="BM206" s="1">
        <v>0.01120991925447812</v>
      </c>
      <c r="BN206" s="1">
        <v>-0.008110415696300444</v>
      </c>
      <c r="BO206" s="1">
        <v>0.0009149220684714354</v>
      </c>
      <c r="BP206" s="1">
        <v>0</v>
      </c>
      <c r="BQ206" s="1">
        <v>0.01492534559491032</v>
      </c>
    </row>
    <row r="207" spans="1:69">
      <c r="A207" s="11">
        <v>43849</v>
      </c>
      <c r="B207" s="1">
        <v>-0.001823855451652978</v>
      </c>
      <c r="C207" s="1">
        <v>-0.007145459480266125</v>
      </c>
      <c r="D207" s="1">
        <v>0.005128153315173911</v>
      </c>
      <c r="E207" s="1">
        <v>0.0005965679977053551</v>
      </c>
      <c r="F207" s="1">
        <v>-0.01489846475773782</v>
      </c>
      <c r="G207" s="1">
        <v>0</v>
      </c>
      <c r="H207" s="1">
        <v>0</v>
      </c>
      <c r="I207" s="1">
        <v>0</v>
      </c>
      <c r="J207" s="1">
        <v>0</v>
      </c>
      <c r="K207" s="1">
        <v>0</v>
      </c>
      <c r="L207" s="1">
        <v>0</v>
      </c>
      <c r="M207" s="1">
        <v>0</v>
      </c>
      <c r="N207" s="1">
        <v>0</v>
      </c>
      <c r="O207" s="1">
        <v>0</v>
      </c>
      <c r="P207" s="1">
        <v>0</v>
      </c>
      <c r="Q207" s="1">
        <v>-0.0002081814806930149</v>
      </c>
      <c r="R207" s="1">
        <v>0</v>
      </c>
      <c r="S207" s="1">
        <v>0</v>
      </c>
      <c r="T207" s="1">
        <v>0</v>
      </c>
      <c r="U207" s="1">
        <v>0</v>
      </c>
      <c r="V207" s="1">
        <v>-0.02388880084636602</v>
      </c>
      <c r="W207" s="1">
        <v>0</v>
      </c>
      <c r="X207" s="1">
        <v>0</v>
      </c>
      <c r="Y207" s="1">
        <v>0</v>
      </c>
      <c r="Z207" s="1">
        <v>0</v>
      </c>
      <c r="AA207" s="1">
        <v>0</v>
      </c>
      <c r="AB207" s="1">
        <v>0</v>
      </c>
      <c r="AC207" s="1">
        <v>-0.01603211651779113</v>
      </c>
      <c r="AD207" s="1">
        <v>-0.01795987804939603</v>
      </c>
      <c r="AE207" s="1">
        <v>0</v>
      </c>
      <c r="AF207" s="1">
        <v>0.007440067795996708</v>
      </c>
      <c r="AG207" s="1">
        <v>0.0006512402728326983</v>
      </c>
      <c r="AH207" s="1">
        <v>0</v>
      </c>
      <c r="AI207" s="1">
        <v>0</v>
      </c>
      <c r="AJ207" s="1">
        <v>0</v>
      </c>
      <c r="AK207" s="1">
        <v>0</v>
      </c>
      <c r="AL207" s="1">
        <v>0</v>
      </c>
      <c r="AM207" s="1">
        <v>0</v>
      </c>
      <c r="AN207" s="1">
        <v>0</v>
      </c>
      <c r="AO207" s="1">
        <v>0</v>
      </c>
      <c r="AP207" s="1">
        <v>0</v>
      </c>
      <c r="AQ207" s="1">
        <v>0</v>
      </c>
      <c r="AR207" s="1">
        <v>0</v>
      </c>
      <c r="AS207" s="1">
        <v>0</v>
      </c>
      <c r="AT207" s="1">
        <v>-0.02554206275125348</v>
      </c>
      <c r="AU207" s="1">
        <v>0</v>
      </c>
      <c r="AV207" s="1">
        <v>0</v>
      </c>
      <c r="AW207" s="1">
        <v>0</v>
      </c>
      <c r="AX207" s="1">
        <v>0</v>
      </c>
      <c r="AY207" s="1">
        <v>0</v>
      </c>
      <c r="AZ207" s="1">
        <v>0</v>
      </c>
      <c r="BA207" s="1">
        <v>-0.01273575848762032</v>
      </c>
      <c r="BB207" s="1">
        <v>0</v>
      </c>
      <c r="BC207" s="1">
        <v>0</v>
      </c>
      <c r="BD207" s="1">
        <v>-0.02155049139037646</v>
      </c>
      <c r="BE207" s="1">
        <v>0</v>
      </c>
      <c r="BF207" s="1">
        <v>0</v>
      </c>
      <c r="BG207" s="1">
        <v>0</v>
      </c>
      <c r="BH207" s="1">
        <v>0</v>
      </c>
      <c r="BI207" s="1">
        <v>0</v>
      </c>
      <c r="BJ207" s="1">
        <v>0</v>
      </c>
      <c r="BK207" s="1">
        <v>0</v>
      </c>
      <c r="BL207" s="1">
        <v>0</v>
      </c>
      <c r="BM207" s="1">
        <v>0</v>
      </c>
      <c r="BN207" s="1">
        <v>0</v>
      </c>
      <c r="BO207" s="1">
        <v>0</v>
      </c>
      <c r="BP207" s="1">
        <v>0</v>
      </c>
      <c r="BQ207" s="1">
        <v>0</v>
      </c>
    </row>
    <row r="208" spans="1:69">
      <c r="A208" s="11">
        <v>43850</v>
      </c>
      <c r="B208" s="1">
        <v>-0.03488373926806476</v>
      </c>
      <c r="C208" s="1">
        <v>-0.03591158597336463</v>
      </c>
      <c r="D208" s="1">
        <v>-0.003452819362872561</v>
      </c>
      <c r="E208" s="1">
        <v>-0.02504464906287507</v>
      </c>
      <c r="F208" s="1">
        <v>-0.01439039528486397</v>
      </c>
      <c r="G208" s="1">
        <v>0</v>
      </c>
      <c r="H208" s="1">
        <v>0</v>
      </c>
      <c r="I208" s="1">
        <v>0</v>
      </c>
      <c r="J208" s="1">
        <v>0</v>
      </c>
      <c r="K208" s="1">
        <v>0</v>
      </c>
      <c r="L208" s="1">
        <v>0</v>
      </c>
      <c r="M208" s="1">
        <v>0.008296003382748163</v>
      </c>
      <c r="N208" s="1">
        <v>0</v>
      </c>
      <c r="O208" s="1">
        <v>0.0005533984099834743</v>
      </c>
      <c r="P208" s="1">
        <v>0</v>
      </c>
      <c r="Q208" s="1">
        <v>-0.01437047498118149</v>
      </c>
      <c r="R208" s="1">
        <v>0</v>
      </c>
      <c r="S208" s="1">
        <v>0</v>
      </c>
      <c r="T208" s="1">
        <v>0</v>
      </c>
      <c r="U208" s="1">
        <v>0</v>
      </c>
      <c r="V208" s="1">
        <v>0.01386569219065925</v>
      </c>
      <c r="W208" s="1">
        <v>0</v>
      </c>
      <c r="X208" s="1">
        <v>-0.003509308963547064</v>
      </c>
      <c r="Y208" s="1">
        <v>0</v>
      </c>
      <c r="Z208" s="1">
        <v>0</v>
      </c>
      <c r="AA208" s="1">
        <v>0</v>
      </c>
      <c r="AB208" s="1">
        <v>0.007631286518357649</v>
      </c>
      <c r="AC208" s="1">
        <v>-0.008316221800442336</v>
      </c>
      <c r="AD208" s="1">
        <v>-0.008566393204129108</v>
      </c>
      <c r="AE208" s="1">
        <v>-0.002693455234790254</v>
      </c>
      <c r="AF208" s="1">
        <v>-0.007198254522008396</v>
      </c>
      <c r="AG208" s="1">
        <v>-0.008394525593817592</v>
      </c>
      <c r="AH208" s="1">
        <v>0</v>
      </c>
      <c r="AI208" s="1">
        <v>0</v>
      </c>
      <c r="AJ208" s="1">
        <v>-0.009409763576104346</v>
      </c>
      <c r="AK208" s="1">
        <v>0</v>
      </c>
      <c r="AL208" s="1">
        <v>0</v>
      </c>
      <c r="AM208" s="1">
        <v>0</v>
      </c>
      <c r="AN208" s="1">
        <v>0</v>
      </c>
      <c r="AO208" s="1">
        <v>0</v>
      </c>
      <c r="AP208" s="1">
        <v>0</v>
      </c>
      <c r="AQ208" s="1">
        <v>0</v>
      </c>
      <c r="AR208" s="1">
        <v>0</v>
      </c>
      <c r="AS208" s="1">
        <v>0</v>
      </c>
      <c r="AT208" s="1">
        <v>-0.01879329305291422</v>
      </c>
      <c r="AU208" s="1">
        <v>0</v>
      </c>
      <c r="AV208" s="1">
        <v>0</v>
      </c>
      <c r="AW208" s="1">
        <v>0</v>
      </c>
      <c r="AX208" s="1">
        <v>0</v>
      </c>
      <c r="AY208" s="1">
        <v>0</v>
      </c>
      <c r="AZ208" s="1">
        <v>0</v>
      </c>
      <c r="BA208" s="1">
        <v>-0.000955677373202346</v>
      </c>
      <c r="BB208" s="1">
        <v>-0.01546838711695619</v>
      </c>
      <c r="BC208" s="1">
        <v>0</v>
      </c>
      <c r="BD208" s="1">
        <v>0.0005529491598523784</v>
      </c>
      <c r="BE208" s="1">
        <v>0</v>
      </c>
      <c r="BF208" s="1">
        <v>0</v>
      </c>
      <c r="BG208" s="1">
        <v>0</v>
      </c>
      <c r="BH208" s="1">
        <v>0</v>
      </c>
      <c r="BI208" s="1">
        <v>0</v>
      </c>
      <c r="BJ208" s="1">
        <v>0</v>
      </c>
      <c r="BK208" s="1">
        <v>0</v>
      </c>
      <c r="BL208" s="1">
        <v>0</v>
      </c>
      <c r="BM208" s="1">
        <v>0</v>
      </c>
      <c r="BN208" s="1">
        <v>0</v>
      </c>
      <c r="BO208" s="1">
        <v>0</v>
      </c>
      <c r="BP208" s="1">
        <v>0</v>
      </c>
      <c r="BQ208" s="1">
        <v>0</v>
      </c>
    </row>
    <row r="209" spans="1:69">
      <c r="A209" s="11">
        <v>43851</v>
      </c>
      <c r="B209" s="1">
        <v>-0.01067123520176216</v>
      </c>
      <c r="C209" s="1">
        <v>-0.006937071102617876</v>
      </c>
      <c r="D209" s="1">
        <v>-0.0005171714811197381</v>
      </c>
      <c r="E209" s="1">
        <v>-0.01590227497151131</v>
      </c>
      <c r="F209" s="1">
        <v>0.0001952233326802943</v>
      </c>
      <c r="G209" s="1">
        <v>0.008202230000305288</v>
      </c>
      <c r="H209" s="1">
        <v>-0.01085728234841221</v>
      </c>
      <c r="I209" s="1">
        <v>0.002126766982823103</v>
      </c>
      <c r="J209" s="1">
        <v>0.002356154156012646</v>
      </c>
      <c r="K209" s="1">
        <v>0.01462952520692684</v>
      </c>
      <c r="L209" s="1">
        <v>-0.02670009677745355</v>
      </c>
      <c r="M209" s="1">
        <v>-0.003113177795572186</v>
      </c>
      <c r="N209" s="1">
        <v>-0.02273226195067213</v>
      </c>
      <c r="O209" s="1">
        <v>-0.004424802949602791</v>
      </c>
      <c r="P209" s="1">
        <v>0.00124407647957625</v>
      </c>
      <c r="Q209" s="1">
        <v>-0.003169629771747617</v>
      </c>
      <c r="R209" s="1">
        <v>0.02816076958068847</v>
      </c>
      <c r="S209" s="1">
        <v>-0.007646894538032467</v>
      </c>
      <c r="T209" s="1">
        <v>-0.01696115667910858</v>
      </c>
      <c r="U209" s="1">
        <v>0.00904664634214325</v>
      </c>
      <c r="V209" s="1">
        <v>-0.01517065397630191</v>
      </c>
      <c r="W209" s="1">
        <v>0.001018353278270157</v>
      </c>
      <c r="X209" s="1">
        <v>-0.007501857291815961</v>
      </c>
      <c r="Y209" s="1">
        <v>0.001276733665759755</v>
      </c>
      <c r="Z209" s="1">
        <v>0.002708752238224976</v>
      </c>
      <c r="AA209" s="1">
        <v>0.01565009736305845</v>
      </c>
      <c r="AB209" s="1">
        <v>0.007282307985687186</v>
      </c>
      <c r="AC209" s="1">
        <v>0.01035414815356583</v>
      </c>
      <c r="AD209" s="1">
        <v>-0.003054288764117064</v>
      </c>
      <c r="AE209" s="1">
        <v>-0.01147891285191904</v>
      </c>
      <c r="AF209" s="1">
        <v>-0.01506578909982759</v>
      </c>
      <c r="AG209" s="1">
        <v>0.01056566418793659</v>
      </c>
      <c r="AH209" s="1">
        <v>-0.02048211657099974</v>
      </c>
      <c r="AI209" s="1">
        <v>-0.009841008954836639</v>
      </c>
      <c r="AJ209" s="1">
        <v>0.01036270027058017</v>
      </c>
      <c r="AK209" s="1">
        <v>0.00115115789577791</v>
      </c>
      <c r="AL209" s="1">
        <v>0.005264266414345853</v>
      </c>
      <c r="AM209" s="1">
        <v>-0.01173158171118449</v>
      </c>
      <c r="AN209" s="1">
        <v>-0.01615650552091141</v>
      </c>
      <c r="AO209" s="1">
        <v>-0.003151152202059526</v>
      </c>
      <c r="AP209" s="1">
        <v>0.01457291323657506</v>
      </c>
      <c r="AQ209" s="1">
        <v>-0.003590804348791221</v>
      </c>
      <c r="AR209" s="1">
        <v>-0.01263587840334879</v>
      </c>
      <c r="AS209" s="1">
        <v>-0.004592775383464254</v>
      </c>
      <c r="AT209" s="1">
        <v>-0.001512017557646073</v>
      </c>
      <c r="AU209" s="1">
        <v>-0.004842584684496831</v>
      </c>
      <c r="AV209" s="1">
        <v>-0.02575601240871017</v>
      </c>
      <c r="AW209" s="1">
        <v>-0.004196473696130965</v>
      </c>
      <c r="AX209" s="1">
        <v>-0.01115030597757438</v>
      </c>
      <c r="AY209" s="1">
        <v>-0.0165810703020195</v>
      </c>
      <c r="AZ209" s="1">
        <v>-0.008541761601421394</v>
      </c>
      <c r="BA209" s="1">
        <v>0.007811300146759903</v>
      </c>
      <c r="BB209" s="1">
        <v>0.001848329038314001</v>
      </c>
      <c r="BC209" s="1">
        <v>-0.002911504115889585</v>
      </c>
      <c r="BD209" s="1">
        <v>0.01614133900454817</v>
      </c>
      <c r="BE209" s="1">
        <v>-0.002593094626743286</v>
      </c>
      <c r="BF209" s="1">
        <v>0.01103393810135178</v>
      </c>
      <c r="BG209" s="1">
        <v>0.0003025480840350703</v>
      </c>
      <c r="BH209" s="1">
        <v>0.07189030619278935</v>
      </c>
      <c r="BI209" s="1">
        <v>-0.009318226208748337</v>
      </c>
      <c r="BJ209" s="1">
        <v>-0.003224760290134521</v>
      </c>
      <c r="BK209" s="1">
        <v>0.006902121129022776</v>
      </c>
      <c r="BL209" s="1">
        <v>-0.01337212729376469</v>
      </c>
      <c r="BM209" s="1">
        <v>-0.02020306927218718</v>
      </c>
      <c r="BN209" s="1">
        <v>0.005480055983884569</v>
      </c>
      <c r="BO209" s="1">
        <v>-0.005614284299026329</v>
      </c>
      <c r="BP209" s="1">
        <v>0</v>
      </c>
      <c r="BQ209" s="1">
        <v>-0.03649232762245513</v>
      </c>
    </row>
    <row r="210" spans="1:69">
      <c r="A210" s="11">
        <v>43852</v>
      </c>
      <c r="B210" s="1">
        <v>-0.04262349565072887</v>
      </c>
      <c r="C210" s="1">
        <v>-0.04206527620536837</v>
      </c>
      <c r="D210" s="1">
        <v>-0.02597400500355285</v>
      </c>
      <c r="E210" s="1">
        <v>-0.02361706697111809</v>
      </c>
      <c r="F210" s="1">
        <v>-0.02111544491570594</v>
      </c>
      <c r="G210" s="1">
        <v>0.02373786745278461</v>
      </c>
      <c r="H210" s="1">
        <v>-0.00586671088500057</v>
      </c>
      <c r="I210" s="1">
        <v>-0.001273352066561206</v>
      </c>
      <c r="J210" s="1">
        <v>0.00744370369822378</v>
      </c>
      <c r="K210" s="1">
        <v>-0.002399549462470452</v>
      </c>
      <c r="L210" s="1">
        <v>-0.01243601742636258</v>
      </c>
      <c r="M210" s="1">
        <v>-0.005130540463390676</v>
      </c>
      <c r="N210" s="1">
        <v>0.0004949186226501645</v>
      </c>
      <c r="O210" s="1">
        <v>0.005277859244167127</v>
      </c>
      <c r="P210" s="1">
        <v>-0.01295643819540593</v>
      </c>
      <c r="Q210" s="1">
        <v>-0.0147323883704239</v>
      </c>
      <c r="R210" s="1">
        <v>-0.004373211920445264</v>
      </c>
      <c r="S210" s="1">
        <v>-0.001605445386071325</v>
      </c>
      <c r="T210" s="1">
        <v>0.01222145432264132</v>
      </c>
      <c r="U210" s="1">
        <v>-0.009310386920797442</v>
      </c>
      <c r="V210" s="1">
        <v>0.005387656307788147</v>
      </c>
      <c r="W210" s="1">
        <v>0.01475074497519713</v>
      </c>
      <c r="X210" s="1">
        <v>-0.002492107103400087</v>
      </c>
      <c r="Y210" s="1">
        <v>0.001275105695391021</v>
      </c>
      <c r="Z210" s="1">
        <v>0.001044184699188877</v>
      </c>
      <c r="AA210" s="1">
        <v>-0.003678049121195626</v>
      </c>
      <c r="AB210" s="1">
        <v>-0.0008675565427522791</v>
      </c>
      <c r="AC210" s="1">
        <v>0.01346650095862434</v>
      </c>
      <c r="AD210" s="1">
        <v>0.003748989208794518</v>
      </c>
      <c r="AE210" s="1">
        <v>-0.007513719740906866</v>
      </c>
      <c r="AF210" s="1">
        <v>0.008986594876267961</v>
      </c>
      <c r="AG210" s="1">
        <v>0.01896225534730211</v>
      </c>
      <c r="AH210" s="1">
        <v>0.002552779424453755</v>
      </c>
      <c r="AI210" s="1">
        <v>-0.001169204729514761</v>
      </c>
      <c r="AJ210" s="1">
        <v>-0.00700846864230309</v>
      </c>
      <c r="AK210" s="1">
        <v>-0.004059536994516333</v>
      </c>
      <c r="AL210" s="1">
        <v>0.007339595694947798</v>
      </c>
      <c r="AM210" s="1">
        <v>0.01566951244418213</v>
      </c>
      <c r="AN210" s="1">
        <v>0.002704714512646644</v>
      </c>
      <c r="AO210" s="1">
        <v>-0.0005418854582033283</v>
      </c>
      <c r="AP210" s="1">
        <v>0.005943424563458644</v>
      </c>
      <c r="AQ210" s="1">
        <v>-0.004804710915980226</v>
      </c>
      <c r="AR210" s="1">
        <v>0.005591103546906728</v>
      </c>
      <c r="AS210" s="1">
        <v>-0.03581670425666572</v>
      </c>
      <c r="AT210" s="1">
        <v>0.04391719304360286</v>
      </c>
      <c r="AU210" s="1">
        <v>-0.007431295320540987</v>
      </c>
      <c r="AV210" s="1">
        <v>-0.001936621608098821</v>
      </c>
      <c r="AW210" s="1">
        <v>-0.003718329530471243</v>
      </c>
      <c r="AX210" s="1">
        <v>0.004022479274377488</v>
      </c>
      <c r="AY210" s="1">
        <v>0.00481737773205726</v>
      </c>
      <c r="AZ210" s="1">
        <v>-0.001846309193566431</v>
      </c>
      <c r="BA210" s="1">
        <v>0.02261935320180086</v>
      </c>
      <c r="BB210" s="1">
        <v>0.002152467467692487</v>
      </c>
      <c r="BC210" s="1">
        <v>-0.003534737396622911</v>
      </c>
      <c r="BD210" s="1">
        <v>-0.003656736195221444</v>
      </c>
      <c r="BE210" s="1">
        <v>-0.004910567524686105</v>
      </c>
      <c r="BF210" s="1">
        <v>0.006871466364862577</v>
      </c>
      <c r="BG210" s="1">
        <v>0.002191998492491853</v>
      </c>
      <c r="BH210" s="1">
        <v>0.04086264444061727</v>
      </c>
      <c r="BI210" s="1">
        <v>0.01584156845237916</v>
      </c>
      <c r="BJ210" s="1">
        <v>0.00720558576784347</v>
      </c>
      <c r="BK210" s="1">
        <v>0.0001994237530704712</v>
      </c>
      <c r="BL210" s="1">
        <v>-0.002737996485120298</v>
      </c>
      <c r="BM210" s="1">
        <v>0.01120865009018712</v>
      </c>
      <c r="BN210" s="1">
        <v>0.004412316987596254</v>
      </c>
      <c r="BO210" s="1">
        <v>-0.005777333715716204</v>
      </c>
      <c r="BP210" s="1">
        <v>-0.03418787995374306</v>
      </c>
      <c r="BQ210" s="1">
        <v>0</v>
      </c>
    </row>
    <row r="211" spans="1:69">
      <c r="A211" s="11">
        <v>43853</v>
      </c>
      <c r="B211" s="1">
        <v>0</v>
      </c>
      <c r="C211" s="1">
        <v>0</v>
      </c>
      <c r="D211" s="1">
        <v>0</v>
      </c>
      <c r="E211" s="1">
        <v>0</v>
      </c>
      <c r="F211" s="1">
        <v>0</v>
      </c>
      <c r="G211" s="1">
        <v>-0.01230141200301882</v>
      </c>
      <c r="H211" s="1">
        <v>0.0005710740240660872</v>
      </c>
      <c r="I211" s="1">
        <v>0.004249918531081587</v>
      </c>
      <c r="J211" s="1">
        <v>0.005444269446537309</v>
      </c>
      <c r="K211" s="1">
        <v>-0.001525911225678134</v>
      </c>
      <c r="L211" s="1">
        <v>-0.008148067968977823</v>
      </c>
      <c r="M211" s="1">
        <v>0.002914889806382659</v>
      </c>
      <c r="N211" s="1">
        <v>-0.01457026714718213</v>
      </c>
      <c r="O211" s="1">
        <v>0.001381584519364765</v>
      </c>
      <c r="P211" s="1">
        <v>0.007791766141746814</v>
      </c>
      <c r="Q211" s="1">
        <v>-0.01441472384738152</v>
      </c>
      <c r="R211" s="1">
        <v>0.003174018572458692</v>
      </c>
      <c r="S211" s="1">
        <v>0.005788706208791794</v>
      </c>
      <c r="T211" s="1">
        <v>0.01029835222000419</v>
      </c>
      <c r="U211" s="1">
        <v>-0.01096412819465309</v>
      </c>
      <c r="V211" s="1">
        <v>0.01275581180455854</v>
      </c>
      <c r="W211" s="1">
        <v>0.009189691992985249</v>
      </c>
      <c r="X211" s="1">
        <v>-0.008967285430447891</v>
      </c>
      <c r="Y211" s="1">
        <v>0.01086673763965984</v>
      </c>
      <c r="Z211" s="1">
        <v>0.0004710257064821644</v>
      </c>
      <c r="AA211" s="1">
        <v>0.003392429078112214</v>
      </c>
      <c r="AB211" s="1">
        <v>-0.00347336865382053</v>
      </c>
      <c r="AC211" s="1">
        <v>0.01911788132899717</v>
      </c>
      <c r="AD211" s="1">
        <v>-0.0006827834373115405</v>
      </c>
      <c r="AE211" s="1">
        <v>-0.01410856094902113</v>
      </c>
      <c r="AF211" s="1">
        <v>0.0118438210174725</v>
      </c>
      <c r="AG211" s="1">
        <v>-0.002039444817617087</v>
      </c>
      <c r="AH211" s="1">
        <v>0.00731361337469183</v>
      </c>
      <c r="AI211" s="1">
        <v>-0.001024274490976196</v>
      </c>
      <c r="AJ211" s="1">
        <v>-0.01187806857123086</v>
      </c>
      <c r="AK211" s="1">
        <v>0.01027274223631469</v>
      </c>
      <c r="AL211" s="1">
        <v>-0.005075748987613982</v>
      </c>
      <c r="AM211" s="1">
        <v>0.003973866023690764</v>
      </c>
      <c r="AN211" s="1">
        <v>-0.001926739313912185</v>
      </c>
      <c r="AO211" s="1">
        <v>-0.007048675066676169</v>
      </c>
      <c r="AP211" s="1">
        <v>-0.006893093647525328</v>
      </c>
      <c r="AQ211" s="1">
        <v>0.006155480671178548</v>
      </c>
      <c r="AR211" s="1">
        <v>0.05251130516203251</v>
      </c>
      <c r="AS211" s="1">
        <v>0.07239265675925033</v>
      </c>
      <c r="AT211" s="1">
        <v>-0.007737071014654928</v>
      </c>
      <c r="AU211" s="1">
        <v>0.0164659079197631</v>
      </c>
      <c r="AV211" s="1">
        <v>-0.01531661177077914</v>
      </c>
      <c r="AW211" s="1">
        <v>0.01293833273777234</v>
      </c>
      <c r="AX211" s="1">
        <v>0.002955644537473878</v>
      </c>
      <c r="AY211" s="1">
        <v>-0.00437728409702054</v>
      </c>
      <c r="AZ211" s="1">
        <v>-0.003082375098385937</v>
      </c>
      <c r="BA211" s="1">
        <v>0.002474894950502016</v>
      </c>
      <c r="BB211" s="1">
        <v>-0.01288731305722324</v>
      </c>
      <c r="BC211" s="1">
        <v>0.006323320634056939</v>
      </c>
      <c r="BD211" s="1">
        <v>-0.004034604205119252</v>
      </c>
      <c r="BE211" s="1">
        <v>-0.005805244874165671</v>
      </c>
      <c r="BF211" s="1">
        <v>-0.008831766949101261</v>
      </c>
      <c r="BG211" s="1">
        <v>0.004676076285859088</v>
      </c>
      <c r="BH211" s="1">
        <v>0.004635122144013071</v>
      </c>
      <c r="BI211" s="1">
        <v>0.03460034447533511</v>
      </c>
      <c r="BJ211" s="1">
        <v>-0.006460521246068884</v>
      </c>
      <c r="BK211" s="1">
        <v>-0.003759238811726351</v>
      </c>
      <c r="BL211" s="1">
        <v>-0.0008236331606608083</v>
      </c>
      <c r="BM211" s="1">
        <v>0.002039208332212272</v>
      </c>
      <c r="BN211" s="1">
        <v>-0.0024978755111702</v>
      </c>
      <c r="BO211" s="1">
        <v>0.00305677606169974</v>
      </c>
      <c r="BP211" s="1">
        <v>0</v>
      </c>
      <c r="BQ211" s="1">
        <v>-0.0163934669268021</v>
      </c>
    </row>
    <row r="212" spans="1:69">
      <c r="A212" s="11">
        <v>43854</v>
      </c>
      <c r="B212" s="1">
        <v>0</v>
      </c>
      <c r="C212" s="1">
        <v>0</v>
      </c>
      <c r="D212" s="1">
        <v>0</v>
      </c>
      <c r="E212" s="1">
        <v>0</v>
      </c>
      <c r="F212" s="1">
        <v>0</v>
      </c>
      <c r="G212" s="1">
        <v>-0.003636871700204547</v>
      </c>
      <c r="H212" s="1">
        <v>-0.003234473059559817</v>
      </c>
      <c r="I212" s="1">
        <v>0.001100178213941705</v>
      </c>
      <c r="J212" s="1">
        <v>-0.02630053441172731</v>
      </c>
      <c r="K212" s="1">
        <v>-0.01217242663886164</v>
      </c>
      <c r="L212" s="1">
        <v>-0.02165797677361825</v>
      </c>
      <c r="M212" s="1">
        <v>-0.01296688790341083</v>
      </c>
      <c r="N212" s="1">
        <v>-0.02455165775079338</v>
      </c>
      <c r="O212" s="1">
        <v>-0.00938194130629999</v>
      </c>
      <c r="P212" s="1">
        <v>-0.01510625242964425</v>
      </c>
      <c r="Q212" s="1">
        <v>0</v>
      </c>
      <c r="R212" s="1">
        <v>-0.00757479743235101</v>
      </c>
      <c r="S212" s="1">
        <v>-0.002078308892020875</v>
      </c>
      <c r="T212" s="1">
        <v>-0.01757463697571859</v>
      </c>
      <c r="U212" s="1">
        <v>-0.004399085084813903</v>
      </c>
      <c r="V212" s="1">
        <v>0</v>
      </c>
      <c r="W212" s="1">
        <v>-0.02400663454152707</v>
      </c>
      <c r="X212" s="1">
        <v>-0.0008848558326450817</v>
      </c>
      <c r="Y212" s="1">
        <v>-0.009070278438950363</v>
      </c>
      <c r="Z212" s="1">
        <v>-0.01341262655742759</v>
      </c>
      <c r="AA212" s="1">
        <v>-0.009646035903302375</v>
      </c>
      <c r="AB212" s="1">
        <v>-0.0008712066211703506</v>
      </c>
      <c r="AC212" s="1">
        <v>0</v>
      </c>
      <c r="AD212" s="1">
        <v>0</v>
      </c>
      <c r="AE212" s="1">
        <v>0.01116939192598876</v>
      </c>
      <c r="AF212" s="1">
        <v>0</v>
      </c>
      <c r="AG212" s="1">
        <v>0</v>
      </c>
      <c r="AH212" s="1">
        <v>0.00236614541936464</v>
      </c>
      <c r="AI212" s="1">
        <v>-0.02482786172037343</v>
      </c>
      <c r="AJ212" s="1">
        <v>0.01202085308850065</v>
      </c>
      <c r="AK212" s="1">
        <v>0.008675797055247125</v>
      </c>
      <c r="AL212" s="1">
        <v>-0.01114947536533584</v>
      </c>
      <c r="AM212" s="1">
        <v>-0.0003492290892199712</v>
      </c>
      <c r="AN212" s="1">
        <v>-0.0102315621127852</v>
      </c>
      <c r="AO212" s="1">
        <v>-0.008281726023491864</v>
      </c>
      <c r="AP212" s="1">
        <v>-0.04065451139383536</v>
      </c>
      <c r="AQ212" s="1">
        <v>-0.01007664551664467</v>
      </c>
      <c r="AR212" s="1">
        <v>0.006573959264807083</v>
      </c>
      <c r="AS212" s="1">
        <v>0.0101830592003469</v>
      </c>
      <c r="AT212" s="1">
        <v>0</v>
      </c>
      <c r="AU212" s="1">
        <v>0.0003672192286237053</v>
      </c>
      <c r="AV212" s="1">
        <v>-0.02027233423658081</v>
      </c>
      <c r="AW212" s="1">
        <v>-0.02186193369979661</v>
      </c>
      <c r="AX212" s="1">
        <v>-0.01525766951413243</v>
      </c>
      <c r="AY212" s="1">
        <v>-0.02104050509594746</v>
      </c>
      <c r="AZ212" s="1">
        <v>-0.02782943390404202</v>
      </c>
      <c r="BA212" s="1">
        <v>0</v>
      </c>
      <c r="BB212" s="1">
        <v>0.01492068058150609</v>
      </c>
      <c r="BC212" s="1">
        <v>-0.0236015791079307</v>
      </c>
      <c r="BD212" s="1">
        <v>0</v>
      </c>
      <c r="BE212" s="1">
        <v>0.006715278792247314</v>
      </c>
      <c r="BF212" s="1">
        <v>-0.01366948607654839</v>
      </c>
      <c r="BG212" s="1">
        <v>-0.0152393591713752</v>
      </c>
      <c r="BH212" s="1">
        <v>-0.01289760318082545</v>
      </c>
      <c r="BI212" s="1">
        <v>-0.01130474688144445</v>
      </c>
      <c r="BJ212" s="1">
        <v>0.002865535430996324</v>
      </c>
      <c r="BK212" s="1">
        <v>-0.02220675622989354</v>
      </c>
      <c r="BL212" s="1">
        <v>-0.002610461384165097</v>
      </c>
      <c r="BM212" s="1">
        <v>-0.01528839082610889</v>
      </c>
      <c r="BN212" s="1">
        <v>-0.01243403496818007</v>
      </c>
      <c r="BO212" s="1">
        <v>-0.00635994102114612</v>
      </c>
      <c r="BP212" s="1">
        <v>0</v>
      </c>
      <c r="BQ212" s="1">
        <v>-0.03390805456058432</v>
      </c>
    </row>
    <row r="213" spans="1:69">
      <c r="A213" s="11">
        <v>43856</v>
      </c>
      <c r="B213" s="1">
        <v>0</v>
      </c>
      <c r="C213" s="1">
        <v>0</v>
      </c>
      <c r="D213" s="1">
        <v>0</v>
      </c>
      <c r="E213" s="1">
        <v>0</v>
      </c>
      <c r="F213" s="1">
        <v>0</v>
      </c>
      <c r="G213" s="1">
        <v>0</v>
      </c>
      <c r="H213" s="1">
        <v>0</v>
      </c>
      <c r="I213" s="1">
        <v>0</v>
      </c>
      <c r="J213" s="1">
        <v>0</v>
      </c>
      <c r="K213" s="1">
        <v>0</v>
      </c>
      <c r="L213" s="1">
        <v>0</v>
      </c>
      <c r="M213" s="1">
        <v>0</v>
      </c>
      <c r="N213" s="1">
        <v>0</v>
      </c>
      <c r="O213" s="1">
        <v>0</v>
      </c>
      <c r="P213" s="1">
        <v>0</v>
      </c>
      <c r="Q213" s="1">
        <v>0.01429817592659322</v>
      </c>
      <c r="R213" s="1">
        <v>0</v>
      </c>
      <c r="S213" s="1">
        <v>0</v>
      </c>
      <c r="T213" s="1">
        <v>0</v>
      </c>
      <c r="U213" s="1">
        <v>0</v>
      </c>
      <c r="V213" s="1">
        <v>0.0155759960215287</v>
      </c>
      <c r="W213" s="1">
        <v>0</v>
      </c>
      <c r="X213" s="1">
        <v>0</v>
      </c>
      <c r="Y213" s="1">
        <v>0</v>
      </c>
      <c r="Z213" s="1">
        <v>0</v>
      </c>
      <c r="AA213" s="1">
        <v>0</v>
      </c>
      <c r="AB213" s="1">
        <v>0</v>
      </c>
      <c r="AC213" s="1">
        <v>-0.005512416287902666</v>
      </c>
      <c r="AD213" s="1">
        <v>-0.02511756006199695</v>
      </c>
      <c r="AE213" s="1">
        <v>0</v>
      </c>
      <c r="AF213" s="1">
        <v>0.004494684734287491</v>
      </c>
      <c r="AG213" s="1">
        <v>-0.006450013547267153</v>
      </c>
      <c r="AH213" s="1">
        <v>0</v>
      </c>
      <c r="AI213" s="1">
        <v>0</v>
      </c>
      <c r="AJ213" s="1">
        <v>0</v>
      </c>
      <c r="AK213" s="1">
        <v>0</v>
      </c>
      <c r="AL213" s="1">
        <v>0</v>
      </c>
      <c r="AM213" s="1">
        <v>0</v>
      </c>
      <c r="AN213" s="1">
        <v>0</v>
      </c>
      <c r="AO213" s="1">
        <v>0</v>
      </c>
      <c r="AP213" s="1">
        <v>0</v>
      </c>
      <c r="AQ213" s="1">
        <v>0</v>
      </c>
      <c r="AR213" s="1">
        <v>0</v>
      </c>
      <c r="AS213" s="1">
        <v>0</v>
      </c>
      <c r="AT213" s="1">
        <v>-0.01315788469501289</v>
      </c>
      <c r="AU213" s="1">
        <v>0</v>
      </c>
      <c r="AV213" s="1">
        <v>0</v>
      </c>
      <c r="AW213" s="1">
        <v>0</v>
      </c>
      <c r="AX213" s="1">
        <v>0</v>
      </c>
      <c r="AY213" s="1">
        <v>0</v>
      </c>
      <c r="AZ213" s="1">
        <v>0</v>
      </c>
      <c r="BA213" s="1">
        <v>-0.02422461464328485</v>
      </c>
      <c r="BB213" s="1">
        <v>0</v>
      </c>
      <c r="BC213" s="1">
        <v>0</v>
      </c>
      <c r="BD213" s="1">
        <v>-0.00730116264954217</v>
      </c>
      <c r="BE213" s="1">
        <v>0</v>
      </c>
      <c r="BF213" s="1">
        <v>0</v>
      </c>
      <c r="BG213" s="1">
        <v>0</v>
      </c>
      <c r="BH213" s="1">
        <v>0</v>
      </c>
      <c r="BI213" s="1">
        <v>0</v>
      </c>
      <c r="BJ213" s="1">
        <v>0</v>
      </c>
      <c r="BK213" s="1">
        <v>0</v>
      </c>
      <c r="BL213" s="1">
        <v>0</v>
      </c>
      <c r="BM213" s="1">
        <v>0</v>
      </c>
      <c r="BN213" s="1">
        <v>0</v>
      </c>
      <c r="BO213" s="1">
        <v>0</v>
      </c>
      <c r="BP213" s="1">
        <v>0</v>
      </c>
      <c r="BQ213" s="1">
        <v>0</v>
      </c>
    </row>
    <row r="214" spans="1:69">
      <c r="A214" s="11">
        <v>43857</v>
      </c>
      <c r="B214" s="1">
        <v>0</v>
      </c>
      <c r="C214" s="1">
        <v>0</v>
      </c>
      <c r="D214" s="1">
        <v>0</v>
      </c>
      <c r="E214" s="1">
        <v>0</v>
      </c>
      <c r="F214" s="1">
        <v>0</v>
      </c>
      <c r="G214" s="1">
        <v>-0.008960548993926842</v>
      </c>
      <c r="H214" s="1">
        <v>-0.01068892714914749</v>
      </c>
      <c r="I214" s="1">
        <v>-0.01437276014615085</v>
      </c>
      <c r="J214" s="1">
        <v>-0.02164846446118818</v>
      </c>
      <c r="K214" s="1">
        <v>-0.01788746376771211</v>
      </c>
      <c r="L214" s="1">
        <v>-0.02938924504401874</v>
      </c>
      <c r="M214" s="1">
        <v>0.0240090714802077</v>
      </c>
      <c r="N214" s="1">
        <v>-0.03873683639437131</v>
      </c>
      <c r="O214" s="1">
        <v>-0.02506966964087909</v>
      </c>
      <c r="P214" s="1">
        <v>0.002596519764662242</v>
      </c>
      <c r="Q214" s="1">
        <v>0</v>
      </c>
      <c r="R214" s="1">
        <v>-0.003413877202791737</v>
      </c>
      <c r="S214" s="1">
        <v>-0.01041331310155313</v>
      </c>
      <c r="T214" s="1">
        <v>-0.02826496980211601</v>
      </c>
      <c r="U214" s="1">
        <v>-0.01375038605438339</v>
      </c>
      <c r="V214" s="1">
        <v>-0.01827250262589086</v>
      </c>
      <c r="W214" s="1">
        <v>0.006446158832861926</v>
      </c>
      <c r="X214" s="1">
        <v>-0.01171304316769872</v>
      </c>
      <c r="Y214" s="1">
        <v>-0.0301720444986594</v>
      </c>
      <c r="Z214" s="1">
        <v>-0.02236983276827198</v>
      </c>
      <c r="AA214" s="1">
        <v>-0.01164785128881418</v>
      </c>
      <c r="AB214" s="1">
        <v>0.002616158481592246</v>
      </c>
      <c r="AC214" s="1">
        <v>-0.003722909158641929</v>
      </c>
      <c r="AD214" s="1">
        <v>0.008203485208142514</v>
      </c>
      <c r="AE214" s="1">
        <v>-0.03503651471148705</v>
      </c>
      <c r="AF214" s="1">
        <v>-0.01528843038383365</v>
      </c>
      <c r="AG214" s="1">
        <v>0</v>
      </c>
      <c r="AH214" s="1">
        <v>-0.008906376805900451</v>
      </c>
      <c r="AI214" s="1">
        <v>-0.008411560383196459</v>
      </c>
      <c r="AJ214" s="1">
        <v>-0.01687039460698625</v>
      </c>
      <c r="AK214" s="1">
        <v>-0.0002774204612039366</v>
      </c>
      <c r="AL214" s="1">
        <v>-0.01501976500386182</v>
      </c>
      <c r="AM214" s="1">
        <v>-0.01036449704415388</v>
      </c>
      <c r="AN214" s="1">
        <v>-0.02301535348113748</v>
      </c>
      <c r="AO214" s="1">
        <v>-0.01408647925955742</v>
      </c>
      <c r="AP214" s="1">
        <v>-0.05426344169455755</v>
      </c>
      <c r="AQ214" s="1">
        <v>-0.01672319048085991</v>
      </c>
      <c r="AR214" s="1">
        <v>-0.02017603623162945</v>
      </c>
      <c r="AS214" s="1">
        <v>-0.02910861556432764</v>
      </c>
      <c r="AT214" s="1">
        <v>-0.01037042918352038</v>
      </c>
      <c r="AU214" s="1">
        <v>-0.006734233301152748</v>
      </c>
      <c r="AV214" s="1">
        <v>-0.01840620156599881</v>
      </c>
      <c r="AW214" s="1">
        <v>0.008538492867409708</v>
      </c>
      <c r="AX214" s="1">
        <v>-0.01230239842975878</v>
      </c>
      <c r="AY214" s="1">
        <v>-0.03389648984066185</v>
      </c>
      <c r="AZ214" s="1">
        <v>-0.01717554151436718</v>
      </c>
      <c r="BA214" s="1">
        <v>-0.004269452202543267</v>
      </c>
      <c r="BB214" s="1">
        <v>-0.02725887973797181</v>
      </c>
      <c r="BC214" s="1">
        <v>-0.01428346708896411</v>
      </c>
      <c r="BD214" s="1">
        <v>0.007101278052177973</v>
      </c>
      <c r="BE214" s="1">
        <v>0.004350431776860786</v>
      </c>
      <c r="BF214" s="1">
        <v>0.003182399619540588</v>
      </c>
      <c r="BG214" s="1">
        <v>-0.0201248688768928</v>
      </c>
      <c r="BH214" s="1">
        <v>-0.0120392728355796</v>
      </c>
      <c r="BI214" s="1">
        <v>-0.01619819706028414</v>
      </c>
      <c r="BJ214" s="1">
        <v>0.00263756023051509</v>
      </c>
      <c r="BK214" s="1">
        <v>-0.02978036908649495</v>
      </c>
      <c r="BL214" s="1">
        <v>-0.02348649083800058</v>
      </c>
      <c r="BM214" s="1">
        <v>-0.00545773723025833</v>
      </c>
      <c r="BN214" s="1">
        <v>0.0130276635661799</v>
      </c>
      <c r="BO214" s="1">
        <v>-0.02186964172256356</v>
      </c>
      <c r="BP214" s="1">
        <v>-0.0265487148394935</v>
      </c>
      <c r="BQ214" s="1">
        <v>-0.04521116922258661</v>
      </c>
    </row>
    <row r="215" spans="1:69">
      <c r="A215" s="11">
        <v>43858</v>
      </c>
      <c r="B215" s="1">
        <v>0</v>
      </c>
      <c r="C215" s="1">
        <v>0</v>
      </c>
      <c r="D215" s="1">
        <v>0</v>
      </c>
      <c r="E215" s="1">
        <v>0</v>
      </c>
      <c r="F215" s="1">
        <v>0</v>
      </c>
      <c r="G215" s="1">
        <v>-0.000557888614376556</v>
      </c>
      <c r="H215" s="1">
        <v>0.01041847784618577</v>
      </c>
      <c r="I215" s="1">
        <v>0.008234766134449067</v>
      </c>
      <c r="J215" s="1">
        <v>0.02578157736575704</v>
      </c>
      <c r="K215" s="1">
        <v>0.01362436592451366</v>
      </c>
      <c r="L215" s="1">
        <v>-0.00943774502331296</v>
      </c>
      <c r="M215" s="1">
        <v>-0.006856748746325914</v>
      </c>
      <c r="N215" s="1">
        <v>0.02316637211542649</v>
      </c>
      <c r="O215" s="1">
        <v>0.0002857117038677082</v>
      </c>
      <c r="P215" s="1">
        <v>-0.01529860435578134</v>
      </c>
      <c r="Q215" s="1">
        <v>-0.007102102706502356</v>
      </c>
      <c r="R215" s="1">
        <v>0.004524094279487523</v>
      </c>
      <c r="S215" s="1">
        <v>0.01343682804966284</v>
      </c>
      <c r="T215" s="1">
        <v>0.01472754017829248</v>
      </c>
      <c r="U215" s="1">
        <v>0.03078741277098418</v>
      </c>
      <c r="V215" s="1">
        <v>-0.003887060762956529</v>
      </c>
      <c r="W215" s="1">
        <v>0.02309116618243001</v>
      </c>
      <c r="X215" s="1">
        <v>0.005477917285038547</v>
      </c>
      <c r="Y215" s="1">
        <v>0.02717817658434907</v>
      </c>
      <c r="Z215" s="1">
        <v>0.01301344112138847</v>
      </c>
      <c r="AA215" s="1">
        <v>0.03545680392018213</v>
      </c>
      <c r="AB215" s="1">
        <v>0.0002899617495200069</v>
      </c>
      <c r="AC215" s="1">
        <v>0.01154272935315648</v>
      </c>
      <c r="AD215" s="1">
        <v>0.01071266874704868</v>
      </c>
      <c r="AE215" s="1">
        <v>0.01538206816702359</v>
      </c>
      <c r="AF215" s="1">
        <v>-0.003218678572998512</v>
      </c>
      <c r="AG215" s="1">
        <v>0.01484780416717335</v>
      </c>
      <c r="AH215" s="1">
        <v>-0.1067020264327552</v>
      </c>
      <c r="AI215" s="1">
        <v>0.01817756699444018</v>
      </c>
      <c r="AJ215" s="1">
        <v>0.009280334461490902</v>
      </c>
      <c r="AK215" s="1">
        <v>0.01107821829905475</v>
      </c>
      <c r="AL215" s="1">
        <v>0.01102475521580959</v>
      </c>
      <c r="AM215" s="1">
        <v>0.01871024094000462</v>
      </c>
      <c r="AN215" s="1">
        <v>0.009183195724794757</v>
      </c>
      <c r="AO215" s="1">
        <v>0.01358960411086141</v>
      </c>
      <c r="AP215" s="1">
        <v>0.006557253619958958</v>
      </c>
      <c r="AQ215" s="1">
        <v>0.01959603509677166</v>
      </c>
      <c r="AR215" s="1">
        <v>0.01606845692323122</v>
      </c>
      <c r="AS215" s="1">
        <v>0.01644885689029008</v>
      </c>
      <c r="AT215" s="1">
        <v>0.001996019422550566</v>
      </c>
      <c r="AU215" s="1">
        <v>0.007307455174922373</v>
      </c>
      <c r="AV215" s="1">
        <v>0.01794431254806184</v>
      </c>
      <c r="AW215" s="1">
        <v>-0.05029873091736958</v>
      </c>
      <c r="AX215" s="1">
        <v>0.007809825824935723</v>
      </c>
      <c r="AY215" s="1">
        <v>0.01826248401071906</v>
      </c>
      <c r="AZ215" s="1">
        <v>0.00517804220481799</v>
      </c>
      <c r="BA215" s="1">
        <v>0.0049228900877758</v>
      </c>
      <c r="BB215" s="1">
        <v>0.01700249237117246</v>
      </c>
      <c r="BC215" s="1">
        <v>0.01035031487398008</v>
      </c>
      <c r="BD215" s="1">
        <v>-0.01435397414046735</v>
      </c>
      <c r="BE215" s="1">
        <v>-0.01472708433144299</v>
      </c>
      <c r="BF215" s="1">
        <v>0.01964795481949433</v>
      </c>
      <c r="BG215" s="1">
        <v>0.02147191266558202</v>
      </c>
      <c r="BH215" s="1">
        <v>0.01591338322204461</v>
      </c>
      <c r="BI215" s="1">
        <v>0.01162226515988896</v>
      </c>
      <c r="BJ215" s="1">
        <v>0.0006210555446657384</v>
      </c>
      <c r="BK215" s="1">
        <v>0.006265649730235134</v>
      </c>
      <c r="BL215" s="1">
        <v>0.02616734903237239</v>
      </c>
      <c r="BM215" s="1">
        <v>0.004848543775715752</v>
      </c>
      <c r="BN215" s="1">
        <v>0.0063870482556867</v>
      </c>
      <c r="BO215" s="1">
        <v>0.01867760887198733</v>
      </c>
      <c r="BP215" s="1">
        <v>0</v>
      </c>
      <c r="BQ215" s="1">
        <v>0.022429914594158</v>
      </c>
    </row>
    <row r="216" spans="1:69">
      <c r="A216" s="11">
        <v>43859</v>
      </c>
      <c r="B216" s="1">
        <v>0</v>
      </c>
      <c r="C216" s="1">
        <v>0</v>
      </c>
      <c r="D216" s="1">
        <v>0</v>
      </c>
      <c r="E216" s="1">
        <v>0</v>
      </c>
      <c r="F216" s="1">
        <v>0</v>
      </c>
      <c r="G216" s="1">
        <v>-0.004467201944276633</v>
      </c>
      <c r="H216" s="1">
        <v>0.0001911743795968146</v>
      </c>
      <c r="I216" s="1">
        <v>0.006976306499512974</v>
      </c>
      <c r="J216" s="1">
        <v>-0.05976648586425504</v>
      </c>
      <c r="K216" s="1">
        <v>0.002563097862336772</v>
      </c>
      <c r="L216" s="1">
        <v>-0.0003970633236773935</v>
      </c>
      <c r="M216" s="1">
        <v>-0.005345159356511586</v>
      </c>
      <c r="N216" s="1">
        <v>0.008514524955048453</v>
      </c>
      <c r="O216" s="1">
        <v>0.01742356870758899</v>
      </c>
      <c r="P216" s="1">
        <v>-0.0003668481987486594</v>
      </c>
      <c r="Q216" s="1">
        <v>-0.02135035509544181</v>
      </c>
      <c r="R216" s="1">
        <v>-0.004085526836262399</v>
      </c>
      <c r="S216" s="1">
        <v>0.005111921728357727</v>
      </c>
      <c r="T216" s="1">
        <v>0.008708287055440023</v>
      </c>
      <c r="U216" s="1">
        <v>-0.01390820554628325</v>
      </c>
      <c r="V216" s="1">
        <v>-0.05680607542853111</v>
      </c>
      <c r="W216" s="1">
        <v>-0.003871509182830857</v>
      </c>
      <c r="X216" s="1">
        <v>-0.002303705469722139</v>
      </c>
      <c r="Y216" s="1">
        <v>-0.002297045621722837</v>
      </c>
      <c r="Z216" s="1">
        <v>0.004178897267366199</v>
      </c>
      <c r="AA216" s="1">
        <v>-0.01363814586407319</v>
      </c>
      <c r="AB216" s="1">
        <v>-0.00115944606501539</v>
      </c>
      <c r="AC216" s="1">
        <v>-0.001641833795403058</v>
      </c>
      <c r="AD216" s="1">
        <v>-0.007160409386442135</v>
      </c>
      <c r="AE216" s="1">
        <v>-0.002466198159657873</v>
      </c>
      <c r="AF216" s="1">
        <v>0.01111207809756953</v>
      </c>
      <c r="AG216" s="1">
        <v>-0.01171699566775464</v>
      </c>
      <c r="AH216" s="1">
        <v>0.02090772134884422</v>
      </c>
      <c r="AI216" s="1">
        <v>-0.001487660813581648</v>
      </c>
      <c r="AJ216" s="1">
        <v>-0.002428882950727851</v>
      </c>
      <c r="AK216" s="1">
        <v>-0.007617308904457887</v>
      </c>
      <c r="AL216" s="1">
        <v>0.01800709191011984</v>
      </c>
      <c r="AM216" s="1">
        <v>0.00577567288624925</v>
      </c>
      <c r="AN216" s="1">
        <v>-0.001186766860255983</v>
      </c>
      <c r="AO216" s="1">
        <v>0.02497820197945999</v>
      </c>
      <c r="AP216" s="1">
        <v>-0.006514536154179629</v>
      </c>
      <c r="AQ216" s="1">
        <v>0.01559254292799528</v>
      </c>
      <c r="AR216" s="1">
        <v>-0.009547269902448363</v>
      </c>
      <c r="AS216" s="1">
        <v>-0.01537927671446193</v>
      </c>
      <c r="AT216" s="1">
        <v>-0.01842614023852873</v>
      </c>
      <c r="AU216" s="1">
        <v>0.002121131968588097</v>
      </c>
      <c r="AV216" s="1">
        <v>0.0166518167183265</v>
      </c>
      <c r="AW216" s="1">
        <v>-0.01468308563300758</v>
      </c>
      <c r="AX216" s="1">
        <v>-0.007348534346242053</v>
      </c>
      <c r="AY216" s="1">
        <v>-0.0009784803209507142</v>
      </c>
      <c r="AZ216" s="1">
        <v>-0.008370964835192951</v>
      </c>
      <c r="BA216" s="1">
        <v>-0.01801509493055198</v>
      </c>
      <c r="BB216" s="1">
        <v>0.002786415012252963</v>
      </c>
      <c r="BC216" s="1">
        <v>-0.005516080888192776</v>
      </c>
      <c r="BD216" s="1">
        <v>-0.006805534352157472</v>
      </c>
      <c r="BE216" s="1">
        <v>-0.01143035489736655</v>
      </c>
      <c r="BF216" s="1">
        <v>-0.005218753976833357</v>
      </c>
      <c r="BG216" s="1">
        <v>0.03670983984664367</v>
      </c>
      <c r="BH216" s="1">
        <v>0.02485451376990389</v>
      </c>
      <c r="BI216" s="1">
        <v>0.005265706728841302</v>
      </c>
      <c r="BJ216" s="1">
        <v>0.0004017083693068635</v>
      </c>
      <c r="BK216" s="1">
        <v>-0.01038931805983256</v>
      </c>
      <c r="BL216" s="1">
        <v>-0.0004811830474639178</v>
      </c>
      <c r="BM216" s="1">
        <v>-0.00159086109479134</v>
      </c>
      <c r="BN216" s="1">
        <v>-0.006089241121118971</v>
      </c>
      <c r="BO216" s="1">
        <v>-0.01432006271293629</v>
      </c>
      <c r="BP216" s="1">
        <v>0</v>
      </c>
      <c r="BQ216" s="1">
        <v>-0.02864110275201281</v>
      </c>
    </row>
    <row r="217" spans="1:69">
      <c r="A217" s="11">
        <v>43860</v>
      </c>
      <c r="B217" s="1">
        <v>0</v>
      </c>
      <c r="C217" s="1">
        <v>0</v>
      </c>
      <c r="D217" s="1">
        <v>0</v>
      </c>
      <c r="E217" s="1">
        <v>0</v>
      </c>
      <c r="F217" s="1">
        <v>0</v>
      </c>
      <c r="G217" s="1">
        <v>0.0002245321985161475</v>
      </c>
      <c r="H217" s="1">
        <v>0.01259999724598782</v>
      </c>
      <c r="I217" s="1">
        <v>0.0128421703487287</v>
      </c>
      <c r="J217" s="1">
        <v>0.02673122506064285</v>
      </c>
      <c r="K217" s="1">
        <v>0.006824489189870775</v>
      </c>
      <c r="L217" s="1">
        <v>0.01787139007879923</v>
      </c>
      <c r="M217" s="1">
        <v>-0.005374057862795101</v>
      </c>
      <c r="N217" s="1">
        <v>-0.0162248956328932</v>
      </c>
      <c r="O217" s="1">
        <v>-0.0002807386272455359</v>
      </c>
      <c r="P217" s="1">
        <v>-0.01199305971835685</v>
      </c>
      <c r="Q217" s="1">
        <v>-0.01018839600464405</v>
      </c>
      <c r="R217" s="1">
        <v>-0.0003551396810436147</v>
      </c>
      <c r="S217" s="1">
        <v>-0.007151884440524614</v>
      </c>
      <c r="T217" s="1">
        <v>0.05179864486408103</v>
      </c>
      <c r="U217" s="1">
        <v>-0.01198869472253594</v>
      </c>
      <c r="V217" s="1">
        <v>0.001591242474000998</v>
      </c>
      <c r="W217" s="1">
        <v>0.006284645119594368</v>
      </c>
      <c r="X217" s="1">
        <v>-0.005662958021639963</v>
      </c>
      <c r="Y217" s="1">
        <v>0.009038965162140533</v>
      </c>
      <c r="Z217" s="1">
        <v>-0.001912801364287176</v>
      </c>
      <c r="AA217" s="1">
        <v>-0.01203625323560753</v>
      </c>
      <c r="AB217" s="1">
        <v>0.0005804283675390209</v>
      </c>
      <c r="AC217" s="1">
        <v>-0.02721828020085182</v>
      </c>
      <c r="AD217" s="1">
        <v>-0.001140995003434453</v>
      </c>
      <c r="AE217" s="1">
        <v>-0.005827284464922866</v>
      </c>
      <c r="AF217" s="1">
        <v>-0.01268086181548778</v>
      </c>
      <c r="AG217" s="1">
        <v>-0.004934759615170203</v>
      </c>
      <c r="AH217" s="1">
        <v>0.001424794924150374</v>
      </c>
      <c r="AI217" s="1">
        <v>0.01236697756680449</v>
      </c>
      <c r="AJ217" s="1">
        <v>0.007478271267982395</v>
      </c>
      <c r="AK217" s="1">
        <v>0.004748433621129866</v>
      </c>
      <c r="AL217" s="1">
        <v>0.0004514512381936786</v>
      </c>
      <c r="AM217" s="1">
        <v>0.008613759074637795</v>
      </c>
      <c r="AN217" s="1">
        <v>0.01564671371418003</v>
      </c>
      <c r="AO217" s="1">
        <v>-0.06137166693746465</v>
      </c>
      <c r="AP217" s="1">
        <v>-0.003825267604308236</v>
      </c>
      <c r="AQ217" s="1">
        <v>0.02820762269250809</v>
      </c>
      <c r="AR217" s="1">
        <v>0.009402818118325884</v>
      </c>
      <c r="AS217" s="1">
        <v>0.01334650461414277</v>
      </c>
      <c r="AT217" s="1">
        <v>-0.003551604737379921</v>
      </c>
      <c r="AU217" s="1">
        <v>0.005801755167835099</v>
      </c>
      <c r="AV217" s="1">
        <v>-0.01604931788761699</v>
      </c>
      <c r="AW217" s="1">
        <v>-0.003494355877247668</v>
      </c>
      <c r="AX217" s="1">
        <v>0.01595003515272975</v>
      </c>
      <c r="AY217" s="1">
        <v>0.01305627769633877</v>
      </c>
      <c r="AZ217" s="1">
        <v>0.01363641503324531</v>
      </c>
      <c r="BA217" s="1">
        <v>0.02526548486362268</v>
      </c>
      <c r="BB217" s="1">
        <v>0.0003087828476693311</v>
      </c>
      <c r="BC217" s="1">
        <v>0.0643423877840954</v>
      </c>
      <c r="BD217" s="1">
        <v>-0.02747828289530374</v>
      </c>
      <c r="BE217" s="1">
        <v>0.009783602986104922</v>
      </c>
      <c r="BF217" s="1">
        <v>-0.005750602088677503</v>
      </c>
      <c r="BG217" s="1">
        <v>0.00330592493102011</v>
      </c>
      <c r="BH217" s="1">
        <v>0.1029622586653556</v>
      </c>
      <c r="BI217" s="1">
        <v>-0.006666637602306569</v>
      </c>
      <c r="BJ217" s="1">
        <v>0.001861373923633947</v>
      </c>
      <c r="BK217" s="1">
        <v>-0.00678677506765335</v>
      </c>
      <c r="BL217" s="1">
        <v>0.03321415136756722</v>
      </c>
      <c r="BM217" s="1">
        <v>0.0191184880126003</v>
      </c>
      <c r="BN217" s="1">
        <v>0.005953981918494611</v>
      </c>
      <c r="BO217" s="1">
        <v>-0.01222015399284437</v>
      </c>
      <c r="BP217" s="1">
        <v>0.01818182721683037</v>
      </c>
      <c r="BQ217" s="1">
        <v>-0.02258470123003198</v>
      </c>
    </row>
    <row r="218" spans="1:69">
      <c r="A218" s="11">
        <v>43861</v>
      </c>
      <c r="B218" s="1">
        <v>0</v>
      </c>
      <c r="C218" s="1">
        <v>0</v>
      </c>
      <c r="D218" s="1">
        <v>0</v>
      </c>
      <c r="E218" s="1">
        <v>0</v>
      </c>
      <c r="F218" s="1">
        <v>0</v>
      </c>
      <c r="G218" s="1">
        <v>-0.02265630773737448</v>
      </c>
      <c r="H218" s="1">
        <v>-0.02771503609416404</v>
      </c>
      <c r="I218" s="1">
        <v>-0.01117781599800605</v>
      </c>
      <c r="J218" s="1">
        <v>-0.03649034079214331</v>
      </c>
      <c r="K218" s="1">
        <v>0.07379135586484753</v>
      </c>
      <c r="L218" s="1">
        <v>-0.1295357263456088</v>
      </c>
      <c r="M218" s="1">
        <v>-0.0006754196474854091</v>
      </c>
      <c r="N218" s="1">
        <v>-0.009540730058943625</v>
      </c>
      <c r="O218" s="1">
        <v>-0.02330784947504771</v>
      </c>
      <c r="P218" s="1">
        <v>-0.001799138326718408</v>
      </c>
      <c r="Q218" s="1">
        <v>0</v>
      </c>
      <c r="R218" s="1">
        <v>-0.01276404684797139</v>
      </c>
      <c r="S218" s="1">
        <v>-0.01744839329431214</v>
      </c>
      <c r="T218" s="1">
        <v>-0.01094401964885505</v>
      </c>
      <c r="U218" s="1">
        <v>-0.01855821549068715</v>
      </c>
      <c r="V218" s="1">
        <v>0</v>
      </c>
      <c r="W218" s="1">
        <v>-0.01339473128531943</v>
      </c>
      <c r="X218" s="1">
        <v>0.003728952000659591</v>
      </c>
      <c r="Y218" s="1">
        <v>-0.02509929238059927</v>
      </c>
      <c r="Z218" s="1">
        <v>-0.01484363315223058</v>
      </c>
      <c r="AA218" s="1">
        <v>-0.02386215932522651</v>
      </c>
      <c r="AB218" s="1">
        <v>-0.005510482284895479</v>
      </c>
      <c r="AC218" s="1">
        <v>0</v>
      </c>
      <c r="AD218" s="1">
        <v>0</v>
      </c>
      <c r="AE218" s="1">
        <v>-0.0198934986192626</v>
      </c>
      <c r="AF218" s="1">
        <v>0</v>
      </c>
      <c r="AG218" s="1">
        <v>0</v>
      </c>
      <c r="AH218" s="1">
        <v>-0.01695333041191938</v>
      </c>
      <c r="AI218" s="1">
        <v>-0.02597715094987763</v>
      </c>
      <c r="AJ218" s="1">
        <v>-0.01967897142364905</v>
      </c>
      <c r="AK218" s="1">
        <v>-0.01784806545855089</v>
      </c>
      <c r="AL218" s="1">
        <v>-0.01796777620726864</v>
      </c>
      <c r="AM218" s="1">
        <v>-0.02687315666764523</v>
      </c>
      <c r="AN218" s="1">
        <v>-0.03061647616676544</v>
      </c>
      <c r="AO218" s="1">
        <v>-0.03636708424369262</v>
      </c>
      <c r="AP218" s="1">
        <v>-0.05540338715993165</v>
      </c>
      <c r="AQ218" s="1">
        <v>-0.01475857356042654</v>
      </c>
      <c r="AR218" s="1">
        <v>-0.01271303854047012</v>
      </c>
      <c r="AS218" s="1">
        <v>-0.007620618769495824</v>
      </c>
      <c r="AT218" s="1">
        <v>0</v>
      </c>
      <c r="AU218" s="1">
        <v>-0.02676240756018988</v>
      </c>
      <c r="AV218" s="1">
        <v>-0.02207299564550835</v>
      </c>
      <c r="AW218" s="1">
        <v>0.004585885951392754</v>
      </c>
      <c r="AX218" s="1">
        <v>-0.01596459491315971</v>
      </c>
      <c r="AY218" s="1">
        <v>-0.02201689205060675</v>
      </c>
      <c r="AZ218" s="1">
        <v>-0.00256251778070804</v>
      </c>
      <c r="BA218" s="1">
        <v>0</v>
      </c>
      <c r="BB218" s="1">
        <v>-0.008333382035293435</v>
      </c>
      <c r="BC218" s="1">
        <v>-0.028290653459769</v>
      </c>
      <c r="BD218" s="1">
        <v>0</v>
      </c>
      <c r="BE218" s="1">
        <v>0.001467944220446382</v>
      </c>
      <c r="BF218" s="1">
        <v>-0.003145663910588348</v>
      </c>
      <c r="BG218" s="1">
        <v>-0.02225973477180232</v>
      </c>
      <c r="BH218" s="1">
        <v>0.01523069047350534</v>
      </c>
      <c r="BI218" s="1">
        <v>-0.03259828788491681</v>
      </c>
      <c r="BJ218" s="1">
        <v>-0.02397168132305028</v>
      </c>
      <c r="BK218" s="1">
        <v>-0.03035812687746031</v>
      </c>
      <c r="BL218" s="1">
        <v>-0.02422628545523087</v>
      </c>
      <c r="BM218" s="1">
        <v>-0.02647205156157917</v>
      </c>
      <c r="BN218" s="1">
        <v>-0.0179275641702612</v>
      </c>
      <c r="BO218" s="1">
        <v>-0.03670089088479578</v>
      </c>
      <c r="BP218" s="1">
        <v>0</v>
      </c>
      <c r="BQ218" s="1">
        <v>-0.0243902364376285</v>
      </c>
    </row>
    <row r="219" spans="1:69">
      <c r="A219" s="11">
        <v>43863</v>
      </c>
      <c r="B219" s="1">
        <v>-0.08795209840990614</v>
      </c>
      <c r="C219" s="1">
        <v>-0.100031786161754</v>
      </c>
      <c r="D219" s="1">
        <v>-0.0119521380670301</v>
      </c>
      <c r="E219" s="1">
        <v>-0.0999363625891696</v>
      </c>
      <c r="F219" s="1">
        <v>-0.04642858446570997</v>
      </c>
      <c r="G219" s="1">
        <v>0</v>
      </c>
      <c r="H219" s="1">
        <v>0</v>
      </c>
      <c r="I219" s="1">
        <v>0</v>
      </c>
      <c r="J219" s="1">
        <v>0</v>
      </c>
      <c r="K219" s="1">
        <v>0</v>
      </c>
      <c r="L219" s="1">
        <v>0</v>
      </c>
      <c r="M219" s="1">
        <v>0</v>
      </c>
      <c r="N219" s="1">
        <v>0</v>
      </c>
      <c r="O219" s="1">
        <v>0</v>
      </c>
      <c r="P219" s="1">
        <v>0</v>
      </c>
      <c r="Q219" s="1">
        <v>-0.005594033492118955</v>
      </c>
      <c r="R219" s="1">
        <v>0</v>
      </c>
      <c r="S219" s="1">
        <v>0</v>
      </c>
      <c r="T219" s="1">
        <v>0</v>
      </c>
      <c r="U219" s="1">
        <v>0</v>
      </c>
      <c r="V219" s="1">
        <v>-0.04098830804097608</v>
      </c>
      <c r="W219" s="1">
        <v>0</v>
      </c>
      <c r="X219" s="1">
        <v>0</v>
      </c>
      <c r="Y219" s="1">
        <v>0</v>
      </c>
      <c r="Z219" s="1">
        <v>0</v>
      </c>
      <c r="AA219" s="1">
        <v>0</v>
      </c>
      <c r="AB219" s="1">
        <v>0</v>
      </c>
      <c r="AC219" s="1">
        <v>-0.02113273592488318</v>
      </c>
      <c r="AD219" s="1">
        <v>-0.02667852036896368</v>
      </c>
      <c r="AE219" s="1">
        <v>0</v>
      </c>
      <c r="AF219" s="1">
        <v>-0.01893258716611124</v>
      </c>
      <c r="AG219" s="1">
        <v>-0.0117858855404851</v>
      </c>
      <c r="AH219" s="1">
        <v>0</v>
      </c>
      <c r="AI219" s="1">
        <v>0</v>
      </c>
      <c r="AJ219" s="1">
        <v>0</v>
      </c>
      <c r="AK219" s="1">
        <v>0</v>
      </c>
      <c r="AL219" s="1">
        <v>0</v>
      </c>
      <c r="AM219" s="1">
        <v>0</v>
      </c>
      <c r="AN219" s="1">
        <v>0</v>
      </c>
      <c r="AO219" s="1">
        <v>0</v>
      </c>
      <c r="AP219" s="1">
        <v>0</v>
      </c>
      <c r="AQ219" s="1">
        <v>0</v>
      </c>
      <c r="AR219" s="1">
        <v>0</v>
      </c>
      <c r="AS219" s="1">
        <v>0</v>
      </c>
      <c r="AT219" s="1">
        <v>0.006619182134844248</v>
      </c>
      <c r="AU219" s="1">
        <v>0</v>
      </c>
      <c r="AV219" s="1">
        <v>0</v>
      </c>
      <c r="AW219" s="1">
        <v>0</v>
      </c>
      <c r="AX219" s="1">
        <v>0</v>
      </c>
      <c r="AY219" s="1">
        <v>0</v>
      </c>
      <c r="AZ219" s="1">
        <v>0</v>
      </c>
      <c r="BA219" s="1">
        <v>-0.06451101977539297</v>
      </c>
      <c r="BB219" s="1">
        <v>0</v>
      </c>
      <c r="BC219" s="1">
        <v>0</v>
      </c>
      <c r="BD219" s="1">
        <v>0.01147029687895418</v>
      </c>
      <c r="BE219" s="1">
        <v>0</v>
      </c>
      <c r="BF219" s="1">
        <v>0</v>
      </c>
      <c r="BG219" s="1">
        <v>0</v>
      </c>
      <c r="BH219" s="1">
        <v>0</v>
      </c>
      <c r="BI219" s="1">
        <v>0</v>
      </c>
      <c r="BJ219" s="1">
        <v>0</v>
      </c>
      <c r="BK219" s="1">
        <v>0</v>
      </c>
      <c r="BL219" s="1">
        <v>0</v>
      </c>
      <c r="BM219" s="1">
        <v>0</v>
      </c>
      <c r="BN219" s="1">
        <v>0</v>
      </c>
      <c r="BO219" s="1">
        <v>0</v>
      </c>
      <c r="BP219" s="1">
        <v>0</v>
      </c>
      <c r="BQ219" s="1">
        <v>0</v>
      </c>
    </row>
    <row r="220" spans="1:69">
      <c r="A220" s="11">
        <v>43864</v>
      </c>
      <c r="B220" s="1">
        <v>0.05180318177683607</v>
      </c>
      <c r="C220" s="1">
        <v>0.008455176096151984</v>
      </c>
      <c r="D220" s="1">
        <v>0.07521494592616795</v>
      </c>
      <c r="E220" s="1">
        <v>0.009900960885362409</v>
      </c>
      <c r="F220" s="1">
        <v>0.03395686308422818</v>
      </c>
      <c r="G220" s="1">
        <v>-0.0009180110102802175</v>
      </c>
      <c r="H220" s="1">
        <v>0.008532150088153667</v>
      </c>
      <c r="I220" s="1">
        <v>0.004302467250313136</v>
      </c>
      <c r="J220" s="1">
        <v>0.021702137399227</v>
      </c>
      <c r="K220" s="1">
        <v>-0.00225016858033289</v>
      </c>
      <c r="L220" s="1">
        <v>0.03854795194341643</v>
      </c>
      <c r="M220" s="1">
        <v>0.003154030254463702</v>
      </c>
      <c r="N220" s="1">
        <v>0.03151173764956883</v>
      </c>
      <c r="O220" s="1">
        <v>0.004312716800960237</v>
      </c>
      <c r="P220" s="1">
        <v>0.01429791084927534</v>
      </c>
      <c r="Q220" s="1">
        <v>0.009450922521649474</v>
      </c>
      <c r="R220" s="1">
        <v>-0.01152114371137836</v>
      </c>
      <c r="S220" s="1">
        <v>0.02003912772691741</v>
      </c>
      <c r="T220" s="1">
        <v>0.04149377564921819</v>
      </c>
      <c r="U220" s="1">
        <v>0.003127219460227204</v>
      </c>
      <c r="V220" s="1">
        <v>0.007703119114899071</v>
      </c>
      <c r="W220" s="1">
        <v>0.007163090353486501</v>
      </c>
      <c r="X220" s="1">
        <v>0.01882910779417046</v>
      </c>
      <c r="Y220" s="1">
        <v>0.009795415534888052</v>
      </c>
      <c r="Z220" s="1">
        <v>0.03605411852070928</v>
      </c>
      <c r="AA220" s="1">
        <v>0.0120680958385877</v>
      </c>
      <c r="AB220" s="1">
        <v>0.008749133636320794</v>
      </c>
      <c r="AC220" s="1">
        <v>0.01321263196288136</v>
      </c>
      <c r="AD220" s="1">
        <v>0.03038553387439147</v>
      </c>
      <c r="AE220" s="1">
        <v>0.007067952262355126</v>
      </c>
      <c r="AF220" s="1">
        <v>0.02909227413270554</v>
      </c>
      <c r="AG220" s="1">
        <v>0.02691615292551708</v>
      </c>
      <c r="AH220" s="1">
        <v>-0.003798776390072089</v>
      </c>
      <c r="AI220" s="1">
        <v>0.00763070350006112</v>
      </c>
      <c r="AJ220" s="1">
        <v>-0.004226098543232637</v>
      </c>
      <c r="AK220" s="1">
        <v>-0.009950565230548492</v>
      </c>
      <c r="AL220" s="1">
        <v>0.02915742405837896</v>
      </c>
      <c r="AM220" s="1">
        <v>0.02059445536022997</v>
      </c>
      <c r="AN220" s="1">
        <v>0.008524632781945263</v>
      </c>
      <c r="AO220" s="1">
        <v>0.01129215362262292</v>
      </c>
      <c r="AP220" s="1">
        <v>-0.02613203908353856</v>
      </c>
      <c r="AQ220" s="1">
        <v>0.02437879151606959</v>
      </c>
      <c r="AR220" s="1">
        <v>0.003382189486583087</v>
      </c>
      <c r="AS220" s="1">
        <v>0.03741054159526747</v>
      </c>
      <c r="AT220" s="1">
        <v>0.008598847625212791</v>
      </c>
      <c r="AU220" s="1">
        <v>-0.02888633937581575</v>
      </c>
      <c r="AV220" s="1">
        <v>0.02724767203950584</v>
      </c>
      <c r="AW220" s="1">
        <v>0.007250293822091747</v>
      </c>
      <c r="AX220" s="1">
        <v>0.006664524871255129</v>
      </c>
      <c r="AY220" s="1">
        <v>0.00483204317435848</v>
      </c>
      <c r="AZ220" s="1">
        <v>0.01862552580220611</v>
      </c>
      <c r="BA220" s="1">
        <v>0.02768453346634558</v>
      </c>
      <c r="BB220" s="1">
        <v>0.006535972298762571</v>
      </c>
      <c r="BC220" s="1">
        <v>0.03386446508411312</v>
      </c>
      <c r="BD220" s="1">
        <v>0.002163282846879166</v>
      </c>
      <c r="BE220" s="1">
        <v>0.009381304465460705</v>
      </c>
      <c r="BF220" s="1">
        <v>0.002544788328951997</v>
      </c>
      <c r="BG220" s="1">
        <v>0.007414181690563293</v>
      </c>
      <c r="BH220" s="1">
        <v>0.198948593763949</v>
      </c>
      <c r="BI220" s="1">
        <v>0.004955420215929207</v>
      </c>
      <c r="BJ220" s="1">
        <v>0.02631476128775034</v>
      </c>
      <c r="BK220" s="1">
        <v>0.00576266108504675</v>
      </c>
      <c r="BL220" s="1">
        <v>0.01350518872720929</v>
      </c>
      <c r="BM220" s="1">
        <v>0.004549851266237637</v>
      </c>
      <c r="BN220" s="1">
        <v>-0.001921707550544438</v>
      </c>
      <c r="BO220" s="1">
        <v>0.001569543950037611</v>
      </c>
      <c r="BP220" s="1">
        <v>0</v>
      </c>
      <c r="BQ220" s="1">
        <v>0</v>
      </c>
    </row>
    <row r="221" spans="1:69">
      <c r="A221" s="11">
        <v>43865</v>
      </c>
      <c r="B221" s="1">
        <v>0.00151544307728857</v>
      </c>
      <c r="C221" s="1">
        <v>0.02628828542057571</v>
      </c>
      <c r="D221" s="1">
        <v>0.1000050715240943</v>
      </c>
      <c r="E221" s="1">
        <v>0.02801125829091577</v>
      </c>
      <c r="F221" s="1">
        <v>0.01154126589328341</v>
      </c>
      <c r="G221" s="1">
        <v>0.01343916267825218</v>
      </c>
      <c r="H221" s="1">
        <v>0.003076259011852711</v>
      </c>
      <c r="I221" s="1">
        <v>0.00755982428705626</v>
      </c>
      <c r="J221" s="1">
        <v>0.0297792647135342</v>
      </c>
      <c r="K221" s="1">
        <v>0.02268734214077561</v>
      </c>
      <c r="L221" s="1">
        <v>-0.02330617735884666</v>
      </c>
      <c r="M221" s="1">
        <v>0.01998631877191537</v>
      </c>
      <c r="N221" s="1">
        <v>0.04589393946120368</v>
      </c>
      <c r="O221" s="1">
        <v>-0.01374171048979445</v>
      </c>
      <c r="P221" s="1">
        <v>-0.008396769027279594</v>
      </c>
      <c r="Q221" s="1">
        <v>-0.004012473787534998</v>
      </c>
      <c r="R221" s="1">
        <v>0.009602623726011617</v>
      </c>
      <c r="S221" s="1">
        <v>0.01309692454983935</v>
      </c>
      <c r="T221" s="1">
        <v>0.0275564917227602</v>
      </c>
      <c r="U221" s="1">
        <v>-0.007177483411472951</v>
      </c>
      <c r="V221" s="1">
        <v>0.02580964649335304</v>
      </c>
      <c r="W221" s="1">
        <v>0.01744955873554965</v>
      </c>
      <c r="X221" s="1">
        <v>0.0144532938262576</v>
      </c>
      <c r="Y221" s="1">
        <v>0.03081811321323147</v>
      </c>
      <c r="Z221" s="1">
        <v>-0.02615848258661513</v>
      </c>
      <c r="AA221" s="1">
        <v>0.007439849483534156</v>
      </c>
      <c r="AB221" s="1">
        <v>-0.006071204141842812</v>
      </c>
      <c r="AC221" s="1">
        <v>0.01440372925971278</v>
      </c>
      <c r="AD221" s="1">
        <v>0.01216183779958513</v>
      </c>
      <c r="AE221" s="1">
        <v>0.01439633309002741</v>
      </c>
      <c r="AF221" s="1">
        <v>0.01564282054272814</v>
      </c>
      <c r="AG221" s="1">
        <v>-0.004252135166974425</v>
      </c>
      <c r="AH221" s="1">
        <v>0.0003025062146351232</v>
      </c>
      <c r="AI221" s="1">
        <v>0.01439618482010663</v>
      </c>
      <c r="AJ221" s="1">
        <v>0.01679933501059283</v>
      </c>
      <c r="AK221" s="1">
        <v>0.0163261109526831</v>
      </c>
      <c r="AL221" s="1">
        <v>0.006575518155958804</v>
      </c>
      <c r="AM221" s="1">
        <v>0.02029347189055386</v>
      </c>
      <c r="AN221" s="1">
        <v>0.01026355548236091</v>
      </c>
      <c r="AO221" s="1">
        <v>0.02762132975274767</v>
      </c>
      <c r="AP221" s="1">
        <v>-0.009540948842620023</v>
      </c>
      <c r="AQ221" s="1">
        <v>0.03291653110085413</v>
      </c>
      <c r="AR221" s="1">
        <v>0.00851627299608837</v>
      </c>
      <c r="AS221" s="1">
        <v>0.03075421722241622</v>
      </c>
      <c r="AT221" s="1">
        <v>0.01705125017747355</v>
      </c>
      <c r="AU221" s="1">
        <v>-0.005333456502710887</v>
      </c>
      <c r="AV221" s="1">
        <v>0.04015156625024541</v>
      </c>
      <c r="AW221" s="1">
        <v>0.004798893604083254</v>
      </c>
      <c r="AX221" s="1">
        <v>0.007489592122958522</v>
      </c>
      <c r="AY221" s="1">
        <v>0.02218565093524183</v>
      </c>
      <c r="AZ221" s="1">
        <v>0.02522072006099996</v>
      </c>
      <c r="BA221" s="1">
        <v>0.01534692181646391</v>
      </c>
      <c r="BB221" s="1">
        <v>0.02380948821634399</v>
      </c>
      <c r="BC221" s="1">
        <v>0.007855371355341534</v>
      </c>
      <c r="BD221" s="1">
        <v>0.01781560220496892</v>
      </c>
      <c r="BE221" s="1">
        <v>-0.01016530608709287</v>
      </c>
      <c r="BF221" s="1">
        <v>0.0235556883454624</v>
      </c>
      <c r="BG221" s="1">
        <v>0.01702363210346647</v>
      </c>
      <c r="BH221" s="1">
        <v>0.1372564022357647</v>
      </c>
      <c r="BI221" s="1">
        <v>0.02514793942870397</v>
      </c>
      <c r="BJ221" s="1">
        <v>-0.005237134441944846</v>
      </c>
      <c r="BK221" s="1">
        <v>0.02488853199758734</v>
      </c>
      <c r="BL221" s="1">
        <v>0.03829330763604899</v>
      </c>
      <c r="BM221" s="1">
        <v>0.0139606262644496</v>
      </c>
      <c r="BN221" s="1">
        <v>0.00875135166517893</v>
      </c>
      <c r="BO221" s="1">
        <v>0.01524426794202327</v>
      </c>
      <c r="BP221" s="1">
        <v>0</v>
      </c>
      <c r="BQ221" s="1">
        <v>0.05460530588006107</v>
      </c>
    </row>
    <row r="222" spans="1:69">
      <c r="A222" s="11">
        <v>43866</v>
      </c>
      <c r="B222" s="1">
        <v>0.01740126386006668</v>
      </c>
      <c r="C222" s="1">
        <v>0.01395623147617431</v>
      </c>
      <c r="D222" s="1">
        <v>0.00840947027217509</v>
      </c>
      <c r="E222" s="1">
        <v>0.01702994240530686</v>
      </c>
      <c r="F222" s="1">
        <v>0.02000972044714056</v>
      </c>
      <c r="G222" s="1">
        <v>0.01507428595475702</v>
      </c>
      <c r="H222" s="1">
        <v>0.02127680800747522</v>
      </c>
      <c r="I222" s="1">
        <v>0.03934960542899102</v>
      </c>
      <c r="J222" s="1">
        <v>0.007886741832787258</v>
      </c>
      <c r="K222" s="1">
        <v>-0.004781236737139594</v>
      </c>
      <c r="L222" s="1">
        <v>0.01855957969063415</v>
      </c>
      <c r="M222" s="1">
        <v>-0.01034768991966506</v>
      </c>
      <c r="N222" s="1">
        <v>-0.01193468953622812</v>
      </c>
      <c r="O222" s="1">
        <v>0.005224915746546044</v>
      </c>
      <c r="P222" s="1">
        <v>0.008653336095608477</v>
      </c>
      <c r="Q222" s="1">
        <v>-0.0158907180579172</v>
      </c>
      <c r="R222" s="1">
        <v>0.01328312471753468</v>
      </c>
      <c r="S222" s="1">
        <v>0.02427863377638473</v>
      </c>
      <c r="T222" s="1">
        <v>0.02455575289339884</v>
      </c>
      <c r="U222" s="1">
        <v>0.00412591230709225</v>
      </c>
      <c r="V222" s="1">
        <v>0.01610577469614194</v>
      </c>
      <c r="W222" s="1">
        <v>-0.01308624421950733</v>
      </c>
      <c r="X222" s="1">
        <v>0.005359163499804476</v>
      </c>
      <c r="Y222" s="1">
        <v>-0.002498391548260148</v>
      </c>
      <c r="Z222" s="1">
        <v>0.0008016012623164315</v>
      </c>
      <c r="AA222" s="1">
        <v>-0.008194348421003639</v>
      </c>
      <c r="AB222" s="1">
        <v>0.009016663763617316</v>
      </c>
      <c r="AC222" s="1">
        <v>0.007141750150802872</v>
      </c>
      <c r="AD222" s="1">
        <v>-0.003496157396760791</v>
      </c>
      <c r="AE222" s="1">
        <v>0.009402074549479833</v>
      </c>
      <c r="AF222" s="1">
        <v>0.005103034281072949</v>
      </c>
      <c r="AG222" s="1">
        <v>-0.01727215123640291</v>
      </c>
      <c r="AH222" s="1">
        <v>0.01107373869548378</v>
      </c>
      <c r="AI222" s="1">
        <v>0.01700066618349072</v>
      </c>
      <c r="AJ222" s="1">
        <v>-0.006260872874416124</v>
      </c>
      <c r="AK222" s="1">
        <v>0.0102372833733666</v>
      </c>
      <c r="AL222" s="1">
        <v>-0.01649264690545127</v>
      </c>
      <c r="AM222" s="1">
        <v>-0.122148504080513</v>
      </c>
      <c r="AN222" s="1">
        <v>0.02649403936854311</v>
      </c>
      <c r="AO222" s="1">
        <v>0.001334407743666333</v>
      </c>
      <c r="AP222" s="1">
        <v>0.054786262900405</v>
      </c>
      <c r="AQ222" s="1">
        <v>-0.001221464441759856</v>
      </c>
      <c r="AR222" s="1">
        <v>0.01471868571936219</v>
      </c>
      <c r="AS222" s="1">
        <v>0.001788579292276049</v>
      </c>
      <c r="AT222" s="1">
        <v>-0.04092707834703335</v>
      </c>
      <c r="AU222" s="1">
        <v>0.01655573480667272</v>
      </c>
      <c r="AV222" s="1">
        <v>-0.01423836886737384</v>
      </c>
      <c r="AW222" s="1">
        <v>0.01273511278749329</v>
      </c>
      <c r="AX222" s="1">
        <v>0.02077522034157897</v>
      </c>
      <c r="AY222" s="1">
        <v>0.02255951685830682</v>
      </c>
      <c r="AZ222" s="1">
        <v>0.01906521623854163</v>
      </c>
      <c r="BA222" s="1">
        <v>0.03553624150609358</v>
      </c>
      <c r="BB222" s="1">
        <v>0.01510115663204159</v>
      </c>
      <c r="BC222" s="1">
        <v>0.0148529569777498</v>
      </c>
      <c r="BD222" s="1">
        <v>-0.007714682212159318</v>
      </c>
      <c r="BE222" s="1">
        <v>0.002934226438416232</v>
      </c>
      <c r="BF222" s="1">
        <v>0.001686398199157058</v>
      </c>
      <c r="BG222" s="1">
        <v>0.008259603401135518</v>
      </c>
      <c r="BH222" s="1">
        <v>-0.1717583947927872</v>
      </c>
      <c r="BI222" s="1">
        <v>-0.002886068814273224</v>
      </c>
      <c r="BJ222" s="1">
        <v>0.01703715943728135</v>
      </c>
      <c r="BK222" s="1">
        <v>0.05301970660175459</v>
      </c>
      <c r="BL222" s="1">
        <v>-0.01801917812608855</v>
      </c>
      <c r="BM222" s="1">
        <v>0.009143737843289479</v>
      </c>
      <c r="BN222" s="1">
        <v>0.01335995871023576</v>
      </c>
      <c r="BO222" s="1">
        <v>0.04167832397912652</v>
      </c>
      <c r="BP222" s="1">
        <v>-0.008928545282928635</v>
      </c>
      <c r="BQ222" s="1">
        <v>0.02869619621238706</v>
      </c>
    </row>
    <row r="223" spans="1:69">
      <c r="A223" s="11">
        <v>43867</v>
      </c>
      <c r="B223" s="1">
        <v>-0.01784723536369692</v>
      </c>
      <c r="C223" s="1">
        <v>0.01200169006404805</v>
      </c>
      <c r="D223" s="1">
        <v>-0.02691132578286304</v>
      </c>
      <c r="E223" s="1">
        <v>-0.01607501931840083</v>
      </c>
      <c r="F223" s="1">
        <v>0.004668523204963915</v>
      </c>
      <c r="G223" s="1">
        <v>-0.001005033798565091</v>
      </c>
      <c r="H223" s="1">
        <v>-0.01013517385368667</v>
      </c>
      <c r="I223" s="1">
        <v>-0.006256436678411581</v>
      </c>
      <c r="J223" s="1">
        <v>-0.01043339599060322</v>
      </c>
      <c r="K223" s="1">
        <v>0.00507873288924432</v>
      </c>
      <c r="L223" s="1">
        <v>0.006507388800959246</v>
      </c>
      <c r="M223" s="1">
        <v>0.02669632752162343</v>
      </c>
      <c r="N223" s="1">
        <v>0.003087787993878655</v>
      </c>
      <c r="O223" s="1">
        <v>0.004908993571703046</v>
      </c>
      <c r="P223" s="1">
        <v>0.001225599070940442</v>
      </c>
      <c r="Q223" s="1">
        <v>0.00784616937910676</v>
      </c>
      <c r="R223" s="1">
        <v>0.007492703394338385</v>
      </c>
      <c r="S223" s="1">
        <v>0.09927675185030949</v>
      </c>
      <c r="T223" s="1">
        <v>-0.003784301147885749</v>
      </c>
      <c r="U223" s="1">
        <v>0.01814475858034292</v>
      </c>
      <c r="V223" s="1">
        <v>-0.000630856167590732</v>
      </c>
      <c r="W223" s="1">
        <v>0.006012216833654271</v>
      </c>
      <c r="X223" s="1">
        <v>0.01249764941997977</v>
      </c>
      <c r="Y223" s="1">
        <v>0.01294044837980857</v>
      </c>
      <c r="Z223" s="1">
        <v>0.01933396690801503</v>
      </c>
      <c r="AA223" s="1">
        <v>-0.001937859955824073</v>
      </c>
      <c r="AB223" s="1">
        <v>0.01008963638188076</v>
      </c>
      <c r="AC223" s="1">
        <v>0.01359810783719961</v>
      </c>
      <c r="AD223" s="1">
        <v>0.001653429428102982</v>
      </c>
      <c r="AE223" s="1">
        <v>0.007908479840474714</v>
      </c>
      <c r="AF223" s="1">
        <v>-0.009692663197178208</v>
      </c>
      <c r="AG223" s="1">
        <v>0.008106766451855263</v>
      </c>
      <c r="AH223" s="1">
        <v>0.008857492370540898</v>
      </c>
      <c r="AI223" s="1">
        <v>0.0001451501144416056</v>
      </c>
      <c r="AJ223" s="1">
        <v>-0.003325252349766661</v>
      </c>
      <c r="AK223" s="1">
        <v>0.008685937545110045</v>
      </c>
      <c r="AL223" s="1">
        <v>-0.0004919849126294729</v>
      </c>
      <c r="AM223" s="1">
        <v>0.003840187043214094</v>
      </c>
      <c r="AN223" s="1">
        <v>0.006598183178438521</v>
      </c>
      <c r="AO223" s="1">
        <v>0.003521990819163268</v>
      </c>
      <c r="AP223" s="1">
        <v>-0.04394977710246861</v>
      </c>
      <c r="AQ223" s="1">
        <v>0.02073391414497316</v>
      </c>
      <c r="AR223" s="1">
        <v>-0.01097995985351463</v>
      </c>
      <c r="AS223" s="1">
        <v>-0.007357916849901169</v>
      </c>
      <c r="AT223" s="1">
        <v>0.005655558867660782</v>
      </c>
      <c r="AU223" s="1">
        <v>-0.01101137855477252</v>
      </c>
      <c r="AV223" s="1">
        <v>0.02672803644835975</v>
      </c>
      <c r="AW223" s="1">
        <v>0.002357958241834046</v>
      </c>
      <c r="AX223" s="1">
        <v>-0.006112142646339525</v>
      </c>
      <c r="AY223" s="1">
        <v>-0.003241149829650958</v>
      </c>
      <c r="AZ223" s="1">
        <v>-0.01327708370499314</v>
      </c>
      <c r="BA223" s="1">
        <v>-0.004658344969319606</v>
      </c>
      <c r="BB223" s="1">
        <v>0.006248224067976205</v>
      </c>
      <c r="BC223" s="1">
        <v>-0.004347317090999225</v>
      </c>
      <c r="BD223" s="1">
        <v>0.003758129465226467</v>
      </c>
      <c r="BE223" s="1">
        <v>-0.01579872276603045</v>
      </c>
      <c r="BF223" s="1">
        <v>0.01000192585918147</v>
      </c>
      <c r="BG223" s="1">
        <v>-0.00123246996934423</v>
      </c>
      <c r="BH223" s="1">
        <v>0.01940931694254422</v>
      </c>
      <c r="BI223" s="1">
        <v>-0.002894330307154025</v>
      </c>
      <c r="BJ223" s="1">
        <v>0.0534545815971692</v>
      </c>
      <c r="BK223" s="1">
        <v>-0.01105740837339564</v>
      </c>
      <c r="BL223" s="1">
        <v>-0.002574253397019444</v>
      </c>
      <c r="BM223" s="1">
        <v>-0.0001561130593958904</v>
      </c>
      <c r="BN223" s="1">
        <v>-0.004280561427585594</v>
      </c>
      <c r="BO223" s="1">
        <v>-0.029772196830955</v>
      </c>
      <c r="BP223" s="1">
        <v>0</v>
      </c>
      <c r="BQ223" s="1">
        <v>-0.003032137710220262</v>
      </c>
    </row>
    <row r="224" spans="1:69">
      <c r="A224" s="11">
        <v>43868</v>
      </c>
      <c r="B224" s="1">
        <v>0</v>
      </c>
      <c r="C224" s="1">
        <v>0</v>
      </c>
      <c r="D224" s="1">
        <v>0</v>
      </c>
      <c r="E224" s="1">
        <v>0</v>
      </c>
      <c r="F224" s="1">
        <v>0</v>
      </c>
      <c r="G224" s="1">
        <v>-0.0178830560290516</v>
      </c>
      <c r="H224" s="1">
        <v>0.003602556616987718</v>
      </c>
      <c r="I224" s="1">
        <v>0.004358638708946039</v>
      </c>
      <c r="J224" s="1">
        <v>0.008313054540735054</v>
      </c>
      <c r="K224" s="1">
        <v>0.01416913639060868</v>
      </c>
      <c r="L224" s="1">
        <v>-0.005172202823465977</v>
      </c>
      <c r="M224" s="1">
        <v>-0.007800700145844774</v>
      </c>
      <c r="N224" s="1">
        <v>-0.01978268554971219</v>
      </c>
      <c r="O224" s="1">
        <v>0.0160919414258196</v>
      </c>
      <c r="P224" s="1">
        <v>0.006793553466327262</v>
      </c>
      <c r="Q224" s="1">
        <v>0</v>
      </c>
      <c r="R224" s="1">
        <v>0.009722926841697177</v>
      </c>
      <c r="S224" s="1">
        <v>-0.02562336480214022</v>
      </c>
      <c r="T224" s="1">
        <v>-0.01741050120305121</v>
      </c>
      <c r="U224" s="1">
        <v>-0.01357138497488841</v>
      </c>
      <c r="V224" s="1">
        <v>0</v>
      </c>
      <c r="W224" s="1">
        <v>-0.002537905723419942</v>
      </c>
      <c r="X224" s="1">
        <v>-0.01311375361037459</v>
      </c>
      <c r="Y224" s="1">
        <v>-0.03478116857601954</v>
      </c>
      <c r="Z224" s="1">
        <v>0.002032224311422581</v>
      </c>
      <c r="AA224" s="1">
        <v>-0.01686271279237728</v>
      </c>
      <c r="AB224" s="1">
        <v>0.002283027916432978</v>
      </c>
      <c r="AC224" s="1">
        <v>0</v>
      </c>
      <c r="AD224" s="1">
        <v>0</v>
      </c>
      <c r="AE224" s="1">
        <v>0.01360067245152075</v>
      </c>
      <c r="AF224" s="1">
        <v>0</v>
      </c>
      <c r="AG224" s="1">
        <v>0</v>
      </c>
      <c r="AH224" s="1">
        <v>0.004864358202806063</v>
      </c>
      <c r="AI224" s="1">
        <v>-0.003197366813308955</v>
      </c>
      <c r="AJ224" s="1">
        <v>-0.0005266805808011865</v>
      </c>
      <c r="AK224" s="1">
        <v>0.0004555525335239174</v>
      </c>
      <c r="AL224" s="1">
        <v>-0.001107573524542493</v>
      </c>
      <c r="AM224" s="1">
        <v>-0.02231573630274586</v>
      </c>
      <c r="AN224" s="1">
        <v>-0.005590822335884038</v>
      </c>
      <c r="AO224" s="1">
        <v>0.007019187501528856</v>
      </c>
      <c r="AP224" s="1">
        <v>-0.02029847001636353</v>
      </c>
      <c r="AQ224" s="1">
        <v>0.001415801007468076</v>
      </c>
      <c r="AR224" s="1">
        <v>-0.006953435233390981</v>
      </c>
      <c r="AS224" s="1">
        <v>-0.0004905932344206887</v>
      </c>
      <c r="AT224" s="1">
        <v>0</v>
      </c>
      <c r="AU224" s="1">
        <v>-0.00640545157968242</v>
      </c>
      <c r="AV224" s="1">
        <v>-0.02055481675697246</v>
      </c>
      <c r="AW224" s="1">
        <v>-0.005488729468662967</v>
      </c>
      <c r="AX224" s="1">
        <v>0.003271107956865471</v>
      </c>
      <c r="AY224" s="1">
        <v>-0.0069234571603356</v>
      </c>
      <c r="AZ224" s="1">
        <v>-0.001834694206874321</v>
      </c>
      <c r="BA224" s="1">
        <v>0</v>
      </c>
      <c r="BB224" s="1">
        <v>-0.0005913342139018951</v>
      </c>
      <c r="BC224" s="1">
        <v>-0.009168848879236746</v>
      </c>
      <c r="BD224" s="1">
        <v>0</v>
      </c>
      <c r="BE224" s="1">
        <v>-0.01724138358605054</v>
      </c>
      <c r="BF224" s="1">
        <v>-0.01627606694268335</v>
      </c>
      <c r="BG224" s="1">
        <v>0.003411402331995106</v>
      </c>
      <c r="BH224" s="1">
        <v>-0.001188323805631053</v>
      </c>
      <c r="BI224" s="1">
        <v>-0.02031930695421891</v>
      </c>
      <c r="BJ224" s="1">
        <v>0.009930058977396072</v>
      </c>
      <c r="BK224" s="1">
        <v>-0.01107863272813203</v>
      </c>
      <c r="BL224" s="1">
        <v>0.003441230033489395</v>
      </c>
      <c r="BM224" s="1">
        <v>-0.03692711991305642</v>
      </c>
      <c r="BN224" s="1">
        <v>0.001203937363994934</v>
      </c>
      <c r="BO224" s="1">
        <v>-0.01332987425229615</v>
      </c>
      <c r="BP224" s="1">
        <v>0.0180180263364107</v>
      </c>
      <c r="BQ224" s="1">
        <v>-0.04014604732753668</v>
      </c>
    </row>
    <row r="225" spans="1:69">
      <c r="A225" s="11">
        <v>43870</v>
      </c>
      <c r="B225" s="1">
        <v>-0.01003219860782623</v>
      </c>
      <c r="C225" s="1">
        <v>0.004561266149896381</v>
      </c>
      <c r="D225" s="1">
        <v>0.04428584088566767</v>
      </c>
      <c r="E225" s="1">
        <v>-0.002722953052881283</v>
      </c>
      <c r="F225" s="1">
        <v>-0.008838238788313579</v>
      </c>
      <c r="G225" s="1">
        <v>0</v>
      </c>
      <c r="H225" s="1">
        <v>0</v>
      </c>
      <c r="I225" s="1">
        <v>0</v>
      </c>
      <c r="J225" s="1">
        <v>0</v>
      </c>
      <c r="K225" s="1">
        <v>0</v>
      </c>
      <c r="L225" s="1">
        <v>0</v>
      </c>
      <c r="M225" s="1">
        <v>0</v>
      </c>
      <c r="N225" s="1">
        <v>0</v>
      </c>
      <c r="O225" s="1">
        <v>0</v>
      </c>
      <c r="P225" s="1">
        <v>0</v>
      </c>
      <c r="Q225" s="1">
        <v>0.003836210351572999</v>
      </c>
      <c r="R225" s="1">
        <v>0</v>
      </c>
      <c r="S225" s="1">
        <v>0</v>
      </c>
      <c r="T225" s="1">
        <v>0</v>
      </c>
      <c r="U225" s="1">
        <v>0</v>
      </c>
      <c r="V225" s="1">
        <v>-0.02801221551088851</v>
      </c>
      <c r="W225" s="1">
        <v>0</v>
      </c>
      <c r="X225" s="1">
        <v>0</v>
      </c>
      <c r="Y225" s="1">
        <v>0</v>
      </c>
      <c r="Z225" s="1">
        <v>0</v>
      </c>
      <c r="AA225" s="1">
        <v>0</v>
      </c>
      <c r="AB225" s="1">
        <v>0</v>
      </c>
      <c r="AC225" s="1">
        <v>-0.003045304306120711</v>
      </c>
      <c r="AD225" s="1">
        <v>-0.001368975566262809</v>
      </c>
      <c r="AE225" s="1">
        <v>0</v>
      </c>
      <c r="AF225" s="1">
        <v>-0.004660712377091869</v>
      </c>
      <c r="AG225" s="1">
        <v>-0.005082323997678051</v>
      </c>
      <c r="AH225" s="1">
        <v>0</v>
      </c>
      <c r="AI225" s="1">
        <v>0</v>
      </c>
      <c r="AJ225" s="1">
        <v>0</v>
      </c>
      <c r="AK225" s="1">
        <v>0</v>
      </c>
      <c r="AL225" s="1">
        <v>0</v>
      </c>
      <c r="AM225" s="1">
        <v>0</v>
      </c>
      <c r="AN225" s="1">
        <v>0</v>
      </c>
      <c r="AO225" s="1">
        <v>0</v>
      </c>
      <c r="AP225" s="1">
        <v>0</v>
      </c>
      <c r="AQ225" s="1">
        <v>0</v>
      </c>
      <c r="AR225" s="1">
        <v>0</v>
      </c>
      <c r="AS225" s="1">
        <v>0</v>
      </c>
      <c r="AT225" s="1">
        <v>-0.009713844830949836</v>
      </c>
      <c r="AU225" s="1">
        <v>0</v>
      </c>
      <c r="AV225" s="1">
        <v>0</v>
      </c>
      <c r="AW225" s="1">
        <v>0</v>
      </c>
      <c r="AX225" s="1">
        <v>0</v>
      </c>
      <c r="AY225" s="1">
        <v>0</v>
      </c>
      <c r="AZ225" s="1">
        <v>0</v>
      </c>
      <c r="BA225" s="1">
        <v>-0.00624032573836697</v>
      </c>
      <c r="BB225" s="1">
        <v>0</v>
      </c>
      <c r="BC225" s="1">
        <v>0</v>
      </c>
      <c r="BD225" s="1">
        <v>0.01200448096977458</v>
      </c>
      <c r="BE225" s="1">
        <v>0</v>
      </c>
      <c r="BF225" s="1">
        <v>0</v>
      </c>
      <c r="BG225" s="1">
        <v>0</v>
      </c>
      <c r="BH225" s="1">
        <v>0</v>
      </c>
      <c r="BI225" s="1">
        <v>0</v>
      </c>
      <c r="BJ225" s="1">
        <v>0</v>
      </c>
      <c r="BK225" s="1">
        <v>0</v>
      </c>
      <c r="BL225" s="1">
        <v>0</v>
      </c>
      <c r="BM225" s="1">
        <v>0</v>
      </c>
      <c r="BN225" s="1">
        <v>0</v>
      </c>
      <c r="BO225" s="1">
        <v>0</v>
      </c>
      <c r="BP225" s="1">
        <v>0</v>
      </c>
      <c r="BQ225" s="1">
        <v>0</v>
      </c>
    </row>
    <row r="226" spans="1:69">
      <c r="A226" s="11">
        <v>43871</v>
      </c>
      <c r="B226" s="1">
        <v>0.04550676855014624</v>
      </c>
      <c r="C226" s="1">
        <v>0.03021548742668267</v>
      </c>
      <c r="D226" s="1">
        <v>-0.00989214384696635</v>
      </c>
      <c r="E226" s="1">
        <v>0.009556357197088472</v>
      </c>
      <c r="F226" s="1">
        <v>0.02954560652786697</v>
      </c>
      <c r="G226" s="1">
        <v>0.004893587503434382</v>
      </c>
      <c r="H226" s="1">
        <v>-0.003589624790446444</v>
      </c>
      <c r="I226" s="1">
        <v>-0.003857626725771279</v>
      </c>
      <c r="J226" s="1">
        <v>0.05087469942862377</v>
      </c>
      <c r="K226" s="1">
        <v>0.02627357959909649</v>
      </c>
      <c r="L226" s="1">
        <v>0.006956420799175245</v>
      </c>
      <c r="M226" s="1">
        <v>0.006988272383472216</v>
      </c>
      <c r="N226" s="1">
        <v>-0.003509880899277062</v>
      </c>
      <c r="O226" s="1">
        <v>0.01300912900795792</v>
      </c>
      <c r="P226" s="1">
        <v>0.006200580270025569</v>
      </c>
      <c r="Q226" s="1">
        <v>0.01303816428273241</v>
      </c>
      <c r="R226" s="1">
        <v>0.0005099703165123426</v>
      </c>
      <c r="S226" s="1">
        <v>-0.003017402306125794</v>
      </c>
      <c r="T226" s="1">
        <v>-0.0141753004406473</v>
      </c>
      <c r="U226" s="1">
        <v>0.02172338788856609</v>
      </c>
      <c r="V226" s="1">
        <v>0.002273014307092591</v>
      </c>
      <c r="W226" s="1">
        <v>0.008782069569760687</v>
      </c>
      <c r="X226" s="1">
        <v>0.001398705626395325</v>
      </c>
      <c r="Y226" s="1">
        <v>0.01383312239197232</v>
      </c>
      <c r="Z226" s="1">
        <v>0.01990895251448221</v>
      </c>
      <c r="AA226" s="1">
        <v>0.01569654576187918</v>
      </c>
      <c r="AB226" s="1">
        <v>-0.00199325806779338</v>
      </c>
      <c r="AC226" s="1">
        <v>0.008172863142258846</v>
      </c>
      <c r="AD226" s="1">
        <v>-0.0001208046026553999</v>
      </c>
      <c r="AE226" s="1">
        <v>-0.005160682355837998</v>
      </c>
      <c r="AF226" s="1">
        <v>0.01114433727641262</v>
      </c>
      <c r="AG226" s="1">
        <v>0.0007113615506748605</v>
      </c>
      <c r="AH226" s="1">
        <v>0.00324705907225642</v>
      </c>
      <c r="AI226" s="1">
        <v>0.004155501539674589</v>
      </c>
      <c r="AJ226" s="1">
        <v>-0.0007026889632044675</v>
      </c>
      <c r="AK226" s="1">
        <v>0.001343492721593176</v>
      </c>
      <c r="AL226" s="1">
        <v>0.02065623133655681</v>
      </c>
      <c r="AM226" s="1">
        <v>0.02386855190764714</v>
      </c>
      <c r="AN226" s="1">
        <v>0.00581596673455631</v>
      </c>
      <c r="AO226" s="1">
        <v>0.003438024401845485</v>
      </c>
      <c r="AP226" s="1">
        <v>-0.05118838864292874</v>
      </c>
      <c r="AQ226" s="1">
        <v>0.0261570327559546</v>
      </c>
      <c r="AR226" s="1">
        <v>-0.006707756635242368</v>
      </c>
      <c r="AS226" s="1">
        <v>0.0117240189747001</v>
      </c>
      <c r="AT226" s="1">
        <v>-0.01032512492280047</v>
      </c>
      <c r="AU226" s="1">
        <v>0.005173852509101406</v>
      </c>
      <c r="AV226" s="1">
        <v>0.03752759458573585</v>
      </c>
      <c r="AW226" s="1">
        <v>-0.006307370860226924</v>
      </c>
      <c r="AX226" s="1">
        <v>0.00332573370500211</v>
      </c>
      <c r="AY226" s="1">
        <v>0.002324032492945438</v>
      </c>
      <c r="AZ226" s="1">
        <v>-0.002451100214458379</v>
      </c>
      <c r="BA226" s="1">
        <v>0.01836742510547684</v>
      </c>
      <c r="BB226" s="1">
        <v>0.01035506767178274</v>
      </c>
      <c r="BC226" s="1">
        <v>0.005140941448144254</v>
      </c>
      <c r="BD226" s="1">
        <v>-0.004948197203532678</v>
      </c>
      <c r="BE226" s="1">
        <v>0.01905621068004493</v>
      </c>
      <c r="BF226" s="1">
        <v>0.0014950814625867</v>
      </c>
      <c r="BG226" s="1">
        <v>0.001736092283220581</v>
      </c>
      <c r="BH226" s="1">
        <v>0.03102649632985766</v>
      </c>
      <c r="BI226" s="1">
        <v>0.009876580885898933</v>
      </c>
      <c r="BJ226" s="1">
        <v>-0.009156614182053935</v>
      </c>
      <c r="BK226" s="1">
        <v>-0.007572015520918685</v>
      </c>
      <c r="BL226" s="1">
        <v>0.0118709208929979</v>
      </c>
      <c r="BM226" s="1">
        <v>0.002974582355131261</v>
      </c>
      <c r="BN226" s="1">
        <v>-0.01030507807931436</v>
      </c>
      <c r="BO226" s="1">
        <v>0.006333062261816735</v>
      </c>
      <c r="BP226" s="1">
        <v>0</v>
      </c>
      <c r="BQ226" s="1">
        <v>-0.01964505697305241</v>
      </c>
    </row>
    <row r="227" spans="1:69">
      <c r="A227" s="11">
        <v>43872</v>
      </c>
      <c r="B227" s="1">
        <v>0.003840452937013517</v>
      </c>
      <c r="C227" s="1">
        <v>-0.002404068170930196</v>
      </c>
      <c r="D227" s="1">
        <v>0.02150543046794673</v>
      </c>
      <c r="E227" s="1">
        <v>0</v>
      </c>
      <c r="F227" s="1">
        <v>-0.0006649094115437348</v>
      </c>
      <c r="G227" s="1">
        <v>0.009852667475044319</v>
      </c>
      <c r="H227" s="1">
        <v>0.0037922343854635</v>
      </c>
      <c r="I227" s="1">
        <v>0.009277990274083159</v>
      </c>
      <c r="J227" s="1">
        <v>0.02946806285856307</v>
      </c>
      <c r="K227" s="1">
        <v>0.007915025985726132</v>
      </c>
      <c r="L227" s="1">
        <v>-0.006908447095266168</v>
      </c>
      <c r="M227" s="1">
        <v>-0.02797638334784691</v>
      </c>
      <c r="N227" s="1">
        <v>0.006673784181734144</v>
      </c>
      <c r="O227" s="1">
        <v>0.02931302941469971</v>
      </c>
      <c r="P227" s="1">
        <v>-0.01178097938122069</v>
      </c>
      <c r="Q227" s="1">
        <v>-0.008654213630580276</v>
      </c>
      <c r="R227" s="1">
        <v>-0.009911080353115831</v>
      </c>
      <c r="S227" s="1">
        <v>-0.002594661501076678</v>
      </c>
      <c r="T227" s="1">
        <v>-0.002941132461338203</v>
      </c>
      <c r="U227" s="1">
        <v>0.002834825508022387</v>
      </c>
      <c r="V227" s="1">
        <v>-0.0005670391551235721</v>
      </c>
      <c r="W227" s="1">
        <v>-0.001789937467644442</v>
      </c>
      <c r="X227" s="1">
        <v>0.005392256720570865</v>
      </c>
      <c r="Y227" s="1">
        <v>-0.01187566683103414</v>
      </c>
      <c r="Z227" s="1">
        <v>7.292193964270055E-05</v>
      </c>
      <c r="AA227" s="1">
        <v>0.003377308354975961</v>
      </c>
      <c r="AB227" s="1">
        <v>0.007132842007762985</v>
      </c>
      <c r="AC227" s="1">
        <v>0.005486666605573065</v>
      </c>
      <c r="AD227" s="1">
        <v>0.007257653241099948</v>
      </c>
      <c r="AE227" s="1">
        <v>0.02265260790303181</v>
      </c>
      <c r="AF227" s="1">
        <v>0.01750494553466875</v>
      </c>
      <c r="AG227" s="1">
        <v>0.009369290293352872</v>
      </c>
      <c r="AH227" s="1">
        <v>0.00770843185996295</v>
      </c>
      <c r="AI227" s="1">
        <v>0.001887610772812964</v>
      </c>
      <c r="AJ227" s="1">
        <v>-0.002637268875379295</v>
      </c>
      <c r="AK227" s="1">
        <v>0.000204555583735555</v>
      </c>
      <c r="AL227" s="1">
        <v>0.01223146627119309</v>
      </c>
      <c r="AM227" s="1">
        <v>-0.001273865912370664</v>
      </c>
      <c r="AN227" s="1">
        <v>0.009830464823492147</v>
      </c>
      <c r="AO227" s="1">
        <v>-0.02755090202032495</v>
      </c>
      <c r="AP227" s="1">
        <v>0.01284532230949798</v>
      </c>
      <c r="AQ227" s="1">
        <v>-0.02257567609083755</v>
      </c>
      <c r="AR227" s="1">
        <v>0.003257935812895241</v>
      </c>
      <c r="AS227" s="1">
        <v>0.007060649110609107</v>
      </c>
      <c r="AT227" s="1">
        <v>0.007303118825132682</v>
      </c>
      <c r="AU227" s="1">
        <v>0.01307506636577394</v>
      </c>
      <c r="AV227" s="1">
        <v>-0.004340470254064144</v>
      </c>
      <c r="AW227" s="1">
        <v>0.007405326781693367</v>
      </c>
      <c r="AX227" s="1">
        <v>0.00604439487475128</v>
      </c>
      <c r="AY227" s="1">
        <v>0.0103277878682928</v>
      </c>
      <c r="AZ227" s="1">
        <v>0.007985130724589284</v>
      </c>
      <c r="BA227" s="1">
        <v>-0.01341136077763072</v>
      </c>
      <c r="BB227" s="1">
        <v>0.008199033396736111</v>
      </c>
      <c r="BC227" s="1">
        <v>0.005699310107155853</v>
      </c>
      <c r="BD227" s="1">
        <v>0.008760612262734169</v>
      </c>
      <c r="BE227" s="1">
        <v>-0.0163253442964244</v>
      </c>
      <c r="BF227" s="1">
        <v>0.009852685416945839</v>
      </c>
      <c r="BG227" s="1">
        <v>0.0009388878694678304</v>
      </c>
      <c r="BH227" s="1">
        <v>0.004019260937028868</v>
      </c>
      <c r="BI227" s="1">
        <v>-0.1887530790388455</v>
      </c>
      <c r="BJ227" s="1">
        <v>0.001807327465632946</v>
      </c>
      <c r="BK227" s="1">
        <v>0.01309995009521736</v>
      </c>
      <c r="BL227" s="1">
        <v>0.00384547757834075</v>
      </c>
      <c r="BM227" s="1">
        <v>-0.003666640761731066</v>
      </c>
      <c r="BN227" s="1">
        <v>0.001301495415534148</v>
      </c>
      <c r="BO227" s="1">
        <v>0.01789950742810187</v>
      </c>
      <c r="BP227" s="1">
        <v>-0.03539818567496256</v>
      </c>
      <c r="BQ227" s="1">
        <v>0.02779572167351962</v>
      </c>
    </row>
    <row r="228" spans="1:69">
      <c r="A228" s="11">
        <v>43873</v>
      </c>
      <c r="B228" s="1">
        <v>-0.01985794738643365</v>
      </c>
      <c r="C228" s="1">
        <v>-0.002811452188216435</v>
      </c>
      <c r="D228" s="1">
        <v>-0.003947378146480163</v>
      </c>
      <c r="E228" s="1">
        <v>0</v>
      </c>
      <c r="F228" s="1">
        <v>-0.005714285714285672</v>
      </c>
      <c r="G228" s="1">
        <v>-0.004261371251742863</v>
      </c>
      <c r="H228" s="1">
        <v>-0.01020026556748699</v>
      </c>
      <c r="I228" s="1">
        <v>-0.01055154309937134</v>
      </c>
      <c r="J228" s="1">
        <v>0.001672865313460781</v>
      </c>
      <c r="K228" s="1">
        <v>0.004277469597884664</v>
      </c>
      <c r="L228" s="1">
        <v>0.05086961172606652</v>
      </c>
      <c r="M228" s="1">
        <v>-0.009370789987302341</v>
      </c>
      <c r="N228" s="1">
        <v>0.03268721801606245</v>
      </c>
      <c r="O228" s="1">
        <v>0.007594497422204194</v>
      </c>
      <c r="P228" s="1">
        <v>0.003301363124483592</v>
      </c>
      <c r="Q228" s="1">
        <v>-0.007162940903090664</v>
      </c>
      <c r="R228" s="1">
        <v>0.01429129176600585</v>
      </c>
      <c r="S228" s="1">
        <v>0.003323834864608299</v>
      </c>
      <c r="T228" s="1">
        <v>0.01409359321530457</v>
      </c>
      <c r="U228" s="1">
        <v>0.0176678445229681</v>
      </c>
      <c r="V228" s="1">
        <v>0.01304811059611843</v>
      </c>
      <c r="W228" s="1">
        <v>0.009454690762344953</v>
      </c>
      <c r="X228" s="1">
        <v>-0.002003188414132495</v>
      </c>
      <c r="Y228" s="1">
        <v>0.0006818462262803138</v>
      </c>
      <c r="Z228" s="1">
        <v>0.006283167708433846</v>
      </c>
      <c r="AA228" s="1">
        <v>-0.002345966112972997</v>
      </c>
      <c r="AB228" s="1">
        <v>-0.002266465413916174</v>
      </c>
      <c r="AC228" s="1">
        <v>-0.002036180318724989</v>
      </c>
      <c r="AD228" s="1">
        <v>-0.006284793052828253</v>
      </c>
      <c r="AE228" s="1">
        <v>0.006763705646747997</v>
      </c>
      <c r="AF228" s="1">
        <v>-0.01511017269041048</v>
      </c>
      <c r="AG228" s="1">
        <v>0.01446772250836115</v>
      </c>
      <c r="AH228" s="1">
        <v>-0.0002334881145120704</v>
      </c>
      <c r="AI228" s="1">
        <v>0</v>
      </c>
      <c r="AJ228" s="1">
        <v>0.01251546420849126</v>
      </c>
      <c r="AK228" s="1">
        <v>-0.007388741529317122</v>
      </c>
      <c r="AL228" s="1">
        <v>0.009380716246024878</v>
      </c>
      <c r="AM228" s="1">
        <v>0.003954050415310606</v>
      </c>
      <c r="AN228" s="1">
        <v>0.001526929927251341</v>
      </c>
      <c r="AO228" s="1">
        <v>0.01723052282138604</v>
      </c>
      <c r="AP228" s="1">
        <v>0.0475586619082029</v>
      </c>
      <c r="AQ228" s="1">
        <v>0.00146406262145371</v>
      </c>
      <c r="AR228" s="1">
        <v>0.001358119338937147</v>
      </c>
      <c r="AS228" s="1">
        <v>0.01691243352224747</v>
      </c>
      <c r="AT228" s="1">
        <v>0.01139294401974511</v>
      </c>
      <c r="AU228" s="1">
        <v>-0.0008422709081711277</v>
      </c>
      <c r="AV228" s="1">
        <v>-0.007579061334212045</v>
      </c>
      <c r="AW228" s="1">
        <v>-0.009188555942920895</v>
      </c>
      <c r="AX228" s="1">
        <v>0.002713499031191446</v>
      </c>
      <c r="AY228" s="1">
        <v>0.0008343241391510769</v>
      </c>
      <c r="AZ228" s="1">
        <v>0.003656358155632367</v>
      </c>
      <c r="BA228" s="1">
        <v>0.02328119006759932</v>
      </c>
      <c r="BB228" s="1">
        <v>-0.009003876205741501</v>
      </c>
      <c r="BC228" s="1">
        <v>0.001017017986444158</v>
      </c>
      <c r="BD228" s="1">
        <v>0.009721267693340918</v>
      </c>
      <c r="BE228" s="1">
        <v>0.006940391376097033</v>
      </c>
      <c r="BF228" s="1">
        <v>-0.006110207343286489</v>
      </c>
      <c r="BG228" s="1">
        <v>-0.0009380071858994254</v>
      </c>
      <c r="BH228" s="1">
        <v>-0.009155657933695438</v>
      </c>
      <c r="BI228" s="1">
        <v>0.02712481969864577</v>
      </c>
      <c r="BJ228" s="1">
        <v>0.01878953310847686</v>
      </c>
      <c r="BK228" s="1">
        <v>0.0436394262438593</v>
      </c>
      <c r="BL228" s="1">
        <v>0.002921678585634524</v>
      </c>
      <c r="BM228" s="1">
        <v>0.02029439196405436</v>
      </c>
      <c r="BN228" s="1">
        <v>0.003899480278893641</v>
      </c>
      <c r="BO228" s="1">
        <v>0.02321740624868318</v>
      </c>
      <c r="BP228" s="1">
        <v>-0.01834875670061764</v>
      </c>
      <c r="BQ228" s="1">
        <v>0.02515720818447487</v>
      </c>
    </row>
    <row r="229" spans="1:69">
      <c r="A229" s="11">
        <v>43874</v>
      </c>
      <c r="B229" s="1">
        <v>-0.001115187472336077</v>
      </c>
      <c r="C229" s="1">
        <v>-0.00571934034174415</v>
      </c>
      <c r="D229" s="1">
        <v>0.04161165905343434</v>
      </c>
      <c r="E229" s="1">
        <v>0.006761355498214439</v>
      </c>
      <c r="F229" s="1">
        <v>-0.002749695267516672</v>
      </c>
      <c r="G229" s="1">
        <v>-0.001238987463586194</v>
      </c>
      <c r="H229" s="1">
        <v>0.001145059959034134</v>
      </c>
      <c r="I229" s="1">
        <v>0.008967536567632273</v>
      </c>
      <c r="J229" s="1">
        <v>0.01187603260154013</v>
      </c>
      <c r="K229" s="1">
        <v>-0.00468981707537619</v>
      </c>
      <c r="L229" s="1">
        <v>0.01158460194493061</v>
      </c>
      <c r="M229" s="1">
        <v>-0.008558671729059886</v>
      </c>
      <c r="N229" s="1">
        <v>-0.01760954478727761</v>
      </c>
      <c r="O229" s="1">
        <v>0.002422588743275611</v>
      </c>
      <c r="P229" s="1">
        <v>0.03717012266536268</v>
      </c>
      <c r="Q229" s="1">
        <v>0.007665501972239364</v>
      </c>
      <c r="R229" s="1">
        <v>0.009774157486906132</v>
      </c>
      <c r="S229" s="1">
        <v>0.002592565228019872</v>
      </c>
      <c r="T229" s="1">
        <v>-0.01098891172546501</v>
      </c>
      <c r="U229" s="1">
        <v>0</v>
      </c>
      <c r="V229" s="1">
        <v>-0.01527984511847169</v>
      </c>
      <c r="W229" s="1">
        <v>0.006540211529817208</v>
      </c>
      <c r="X229" s="1">
        <v>-0.01322477242987574</v>
      </c>
      <c r="Y229" s="1">
        <v>0.01448041563954416</v>
      </c>
      <c r="Z229" s="1">
        <v>-0.002377656421511554</v>
      </c>
      <c r="AA229" s="1">
        <v>0.005009785414191503</v>
      </c>
      <c r="AB229" s="1">
        <v>-0.008801679898834847</v>
      </c>
      <c r="AC229" s="1">
        <v>0.0141996128628552</v>
      </c>
      <c r="AD229" s="1">
        <v>-0.0176844148325257</v>
      </c>
      <c r="AE229" s="1">
        <v>-0.009237499291328333</v>
      </c>
      <c r="AF229" s="1">
        <v>0.008964881608993558</v>
      </c>
      <c r="AG229" s="1">
        <v>-0.007761677772243902</v>
      </c>
      <c r="AH229" s="1">
        <v>0.01074688356904696</v>
      </c>
      <c r="AI229" s="1">
        <v>-0.000869457068217061</v>
      </c>
      <c r="AJ229" s="1">
        <v>0.0102716258386244</v>
      </c>
      <c r="AK229" s="1">
        <v>-0.0043519192959246</v>
      </c>
      <c r="AL229" s="1">
        <v>-0.0003150422552001819</v>
      </c>
      <c r="AM229" s="1">
        <v>0.01588108263930343</v>
      </c>
      <c r="AN229" s="1">
        <v>-0.001715187184759603</v>
      </c>
      <c r="AO229" s="1">
        <v>0.01129248882541267</v>
      </c>
      <c r="AP229" s="1">
        <v>0.02845021711817375</v>
      </c>
      <c r="AQ229" s="1">
        <v>-0.00541401854072987</v>
      </c>
      <c r="AR229" s="1">
        <v>0.005896606233987134</v>
      </c>
      <c r="AS229" s="1">
        <v>0.003657756625191633</v>
      </c>
      <c r="AT229" s="1">
        <v>0.05581153380215143</v>
      </c>
      <c r="AU229" s="1">
        <v>0.0007341447491626685</v>
      </c>
      <c r="AV229" s="1">
        <v>0.01728354656419473</v>
      </c>
      <c r="AW229" s="1">
        <v>-0.02146265201147668</v>
      </c>
      <c r="AX229" s="1">
        <v>0.0007087398539180612</v>
      </c>
      <c r="AY229" s="1">
        <v>-0.003960286328683171</v>
      </c>
      <c r="AZ229" s="1">
        <v>0.00789333422870353</v>
      </c>
      <c r="BA229" s="1">
        <v>-0.02412592352506082</v>
      </c>
      <c r="BB229" s="1">
        <v>-0.01260255148193323</v>
      </c>
      <c r="BC229" s="1">
        <v>-0.0004354547086486971</v>
      </c>
      <c r="BD229" s="1">
        <v>-0.003559080669638948</v>
      </c>
      <c r="BE229" s="1">
        <v>0.01618202163427829</v>
      </c>
      <c r="BF229" s="1">
        <v>0.005354496020799848</v>
      </c>
      <c r="BG229" s="1">
        <v>-0.01487581068561072</v>
      </c>
      <c r="BH229" s="1">
        <v>0.04784365255178002</v>
      </c>
      <c r="BI229" s="1">
        <v>-0.01643196429586824</v>
      </c>
      <c r="BJ229" s="1">
        <v>-0.007383867508229947</v>
      </c>
      <c r="BK229" s="1">
        <v>-0.004217729051017804</v>
      </c>
      <c r="BL229" s="1">
        <v>-0.003366377085204819</v>
      </c>
      <c r="BM229" s="1">
        <v>0.009494619785233471</v>
      </c>
      <c r="BN229" s="1">
        <v>0.01372463549357317</v>
      </c>
      <c r="BO229" s="1">
        <v>-0.006579126097832622</v>
      </c>
      <c r="BP229" s="1">
        <v>-0.01869159893059502</v>
      </c>
      <c r="BQ229" s="1">
        <v>-0.00797546716694586</v>
      </c>
    </row>
    <row r="230" spans="1:69">
      <c r="A230" s="11">
        <v>43875</v>
      </c>
      <c r="B230" s="1">
        <v>0</v>
      </c>
      <c r="C230" s="1">
        <v>0</v>
      </c>
      <c r="D230" s="1">
        <v>0</v>
      </c>
      <c r="E230" s="1">
        <v>0</v>
      </c>
      <c r="F230" s="1">
        <v>0</v>
      </c>
      <c r="G230" s="1">
        <v>0.0110510630307179</v>
      </c>
      <c r="H230" s="1">
        <v>0.00667173350938377</v>
      </c>
      <c r="I230" s="1">
        <v>0.005444836676803844</v>
      </c>
      <c r="J230" s="1">
        <v>0.01430410070521182</v>
      </c>
      <c r="K230" s="1">
        <v>-0.006977166077050345</v>
      </c>
      <c r="L230" s="1">
        <v>-0.0004089325210551165</v>
      </c>
      <c r="M230" s="1">
        <v>0.004770457317612165</v>
      </c>
      <c r="N230" s="1">
        <v>-0.003312741538923247</v>
      </c>
      <c r="O230" s="1">
        <v>-0.0240357621676468</v>
      </c>
      <c r="P230" s="1">
        <v>0.02120898925765058</v>
      </c>
      <c r="Q230" s="1">
        <v>0</v>
      </c>
      <c r="R230" s="1">
        <v>0.0003455942747283558</v>
      </c>
      <c r="S230" s="1">
        <v>-0.01397898058068037</v>
      </c>
      <c r="T230" s="1">
        <v>0.003594782228266258</v>
      </c>
      <c r="U230" s="1">
        <v>0</v>
      </c>
      <c r="V230" s="1">
        <v>0</v>
      </c>
      <c r="W230" s="1">
        <v>0.0140381834477028</v>
      </c>
      <c r="X230" s="1">
        <v>0.03169234280966893</v>
      </c>
      <c r="Y230" s="1">
        <v>0.000755652782471028</v>
      </c>
      <c r="Z230" s="1">
        <v>0.00401411336712032</v>
      </c>
      <c r="AA230" s="1">
        <v>-0.001220665513935626</v>
      </c>
      <c r="AB230" s="1">
        <v>-0.004583251225729779</v>
      </c>
      <c r="AC230" s="1">
        <v>0</v>
      </c>
      <c r="AD230" s="1">
        <v>0</v>
      </c>
      <c r="AE230" s="1">
        <v>-0.009154290153552735</v>
      </c>
      <c r="AF230" s="1">
        <v>0</v>
      </c>
      <c r="AG230" s="1">
        <v>0</v>
      </c>
      <c r="AH230" s="1">
        <v>0.003120457743508886</v>
      </c>
      <c r="AI230" s="1">
        <v>-0.003046440779045811</v>
      </c>
      <c r="AJ230" s="1">
        <v>-0.02447017851237265</v>
      </c>
      <c r="AK230" s="1">
        <v>0.007246263866270031</v>
      </c>
      <c r="AL230" s="1">
        <v>0.002166560507505855</v>
      </c>
      <c r="AM230" s="1">
        <v>0.003251652566376162</v>
      </c>
      <c r="AN230" s="1">
        <v>-0.001909126688416363</v>
      </c>
      <c r="AO230" s="1">
        <v>0.004879390490339475</v>
      </c>
      <c r="AP230" s="1">
        <v>-0.007062846537530199</v>
      </c>
      <c r="AQ230" s="1">
        <v>0.008927224272644363</v>
      </c>
      <c r="AR230" s="1">
        <v>-0.004748226124631993</v>
      </c>
      <c r="AS230" s="1">
        <v>-0.002621919286845631</v>
      </c>
      <c r="AT230" s="1">
        <v>0</v>
      </c>
      <c r="AU230" s="1">
        <v>0.007989207344255345</v>
      </c>
      <c r="AV230" s="1">
        <v>0.0008748009911005994</v>
      </c>
      <c r="AW230" s="1">
        <v>-0.01137309775914397</v>
      </c>
      <c r="AX230" s="1">
        <v>-0.007661477653632232</v>
      </c>
      <c r="AY230" s="1">
        <v>0.0001056309200397898</v>
      </c>
      <c r="AZ230" s="1">
        <v>-0.003614443814131119</v>
      </c>
      <c r="BA230" s="1">
        <v>0</v>
      </c>
      <c r="BB230" s="1">
        <v>0.003562114882764034</v>
      </c>
      <c r="BC230" s="1">
        <v>-0.004646950036988562</v>
      </c>
      <c r="BD230" s="1">
        <v>0</v>
      </c>
      <c r="BE230" s="1">
        <v>0.004128647139238328</v>
      </c>
      <c r="BF230" s="1">
        <v>0.004832802709529904</v>
      </c>
      <c r="BG230" s="1">
        <v>0.007110361242505414</v>
      </c>
      <c r="BH230" s="1">
        <v>-0.004937755668348531</v>
      </c>
      <c r="BI230" s="1">
        <v>0.0256563424405436</v>
      </c>
      <c r="BJ230" s="1">
        <v>-0.008482241222305564</v>
      </c>
      <c r="BK230" s="1">
        <v>-0.01131684701825286</v>
      </c>
      <c r="BL230" s="1">
        <v>0.03195841680074474</v>
      </c>
      <c r="BM230" s="1">
        <v>0.0004727129184336487</v>
      </c>
      <c r="BN230" s="1">
        <v>0.003831744106250756</v>
      </c>
      <c r="BO230" s="1">
        <v>0.0004053184728858295</v>
      </c>
      <c r="BP230" s="1">
        <v>0.00952397747568301</v>
      </c>
      <c r="BQ230" s="1">
        <v>-0.01793440009306724</v>
      </c>
    </row>
    <row r="231" spans="1:69">
      <c r="A231" s="11">
        <v>43877</v>
      </c>
      <c r="B231" s="1">
        <v>0.0122813720221937</v>
      </c>
      <c r="C231" s="1">
        <v>0.007048596436257437</v>
      </c>
      <c r="D231" s="1">
        <v>0.02029161068477503</v>
      </c>
      <c r="E231" s="1">
        <v>0.014103382777644</v>
      </c>
      <c r="F231" s="1">
        <v>0.005349172851662143</v>
      </c>
      <c r="G231" s="1">
        <v>0</v>
      </c>
      <c r="H231" s="1">
        <v>0</v>
      </c>
      <c r="I231" s="1">
        <v>0</v>
      </c>
      <c r="J231" s="1">
        <v>0</v>
      </c>
      <c r="K231" s="1">
        <v>0</v>
      </c>
      <c r="L231" s="1">
        <v>0</v>
      </c>
      <c r="M231" s="1">
        <v>0</v>
      </c>
      <c r="N231" s="1">
        <v>0</v>
      </c>
      <c r="O231" s="1">
        <v>0</v>
      </c>
      <c r="P231" s="1">
        <v>0</v>
      </c>
      <c r="Q231" s="1">
        <v>-0.03412008969538527</v>
      </c>
      <c r="R231" s="1">
        <v>0</v>
      </c>
      <c r="S231" s="1">
        <v>0</v>
      </c>
      <c r="T231" s="1">
        <v>0</v>
      </c>
      <c r="U231" s="1">
        <v>0</v>
      </c>
      <c r="V231" s="1">
        <v>-0.007393069953270381</v>
      </c>
      <c r="W231" s="1">
        <v>0</v>
      </c>
      <c r="X231" s="1">
        <v>0</v>
      </c>
      <c r="Y231" s="1">
        <v>0</v>
      </c>
      <c r="Z231" s="1">
        <v>0</v>
      </c>
      <c r="AA231" s="1">
        <v>0</v>
      </c>
      <c r="AB231" s="1">
        <v>0</v>
      </c>
      <c r="AC231" s="1">
        <v>-0.01287415291728677</v>
      </c>
      <c r="AD231" s="1">
        <v>-0.002009419062850237</v>
      </c>
      <c r="AE231" s="1">
        <v>0</v>
      </c>
      <c r="AF231" s="1">
        <v>-0.00751123063175041</v>
      </c>
      <c r="AG231" s="1">
        <v>0.004070329323739186</v>
      </c>
      <c r="AH231" s="1">
        <v>0</v>
      </c>
      <c r="AI231" s="1">
        <v>0</v>
      </c>
      <c r="AJ231" s="1">
        <v>0</v>
      </c>
      <c r="AK231" s="1">
        <v>0</v>
      </c>
      <c r="AL231" s="1">
        <v>0</v>
      </c>
      <c r="AM231" s="1">
        <v>0</v>
      </c>
      <c r="AN231" s="1">
        <v>0</v>
      </c>
      <c r="AO231" s="1">
        <v>0</v>
      </c>
      <c r="AP231" s="1">
        <v>0</v>
      </c>
      <c r="AQ231" s="1">
        <v>0</v>
      </c>
      <c r="AR231" s="1">
        <v>0</v>
      </c>
      <c r="AS231" s="1">
        <v>0</v>
      </c>
      <c r="AT231" s="1">
        <v>0.03928230688206802</v>
      </c>
      <c r="AU231" s="1">
        <v>0</v>
      </c>
      <c r="AV231" s="1">
        <v>0</v>
      </c>
      <c r="AW231" s="1">
        <v>0</v>
      </c>
      <c r="AX231" s="1">
        <v>0</v>
      </c>
      <c r="AY231" s="1">
        <v>0</v>
      </c>
      <c r="AZ231" s="1">
        <v>0</v>
      </c>
      <c r="BA231" s="1">
        <v>-0.0167421569226287</v>
      </c>
      <c r="BB231" s="1">
        <v>0</v>
      </c>
      <c r="BC231" s="1">
        <v>0</v>
      </c>
      <c r="BD231" s="1">
        <v>0.00890658929331356</v>
      </c>
      <c r="BE231" s="1">
        <v>0</v>
      </c>
      <c r="BF231" s="1">
        <v>0</v>
      </c>
      <c r="BG231" s="1">
        <v>0</v>
      </c>
      <c r="BH231" s="1">
        <v>0</v>
      </c>
      <c r="BI231" s="1">
        <v>0</v>
      </c>
      <c r="BJ231" s="1">
        <v>0</v>
      </c>
      <c r="BK231" s="1">
        <v>0</v>
      </c>
      <c r="BL231" s="1">
        <v>0</v>
      </c>
      <c r="BM231" s="1">
        <v>0</v>
      </c>
      <c r="BN231" s="1">
        <v>0</v>
      </c>
      <c r="BO231" s="1">
        <v>0</v>
      </c>
      <c r="BP231" s="1">
        <v>0</v>
      </c>
      <c r="BQ231" s="1">
        <v>0</v>
      </c>
    </row>
    <row r="232" spans="1:69">
      <c r="A232" s="11">
        <v>43878</v>
      </c>
      <c r="B232" s="1">
        <v>-0.01599266593070015</v>
      </c>
      <c r="C232" s="1">
        <v>-0.007321050465710854</v>
      </c>
      <c r="D232" s="1">
        <v>0.00389473829849063</v>
      </c>
      <c r="E232" s="1">
        <v>0.005298037032380964</v>
      </c>
      <c r="F232" s="1">
        <v>-0.008977634995139816</v>
      </c>
      <c r="G232" s="1">
        <v>0</v>
      </c>
      <c r="H232" s="1">
        <v>0</v>
      </c>
      <c r="I232" s="1">
        <v>0</v>
      </c>
      <c r="J232" s="1">
        <v>0</v>
      </c>
      <c r="K232" s="1">
        <v>0</v>
      </c>
      <c r="L232" s="1">
        <v>0</v>
      </c>
      <c r="M232" s="1">
        <v>0</v>
      </c>
      <c r="N232" s="1">
        <v>0</v>
      </c>
      <c r="O232" s="1">
        <v>-0.02175173564832455</v>
      </c>
      <c r="P232" s="1">
        <v>0</v>
      </c>
      <c r="Q232" s="1">
        <v>0.009149826447695464</v>
      </c>
      <c r="R232" s="1">
        <v>0</v>
      </c>
      <c r="S232" s="1">
        <v>0</v>
      </c>
      <c r="T232" s="1">
        <v>0</v>
      </c>
      <c r="U232" s="1">
        <v>0</v>
      </c>
      <c r="V232" s="1">
        <v>-0.01465052046650395</v>
      </c>
      <c r="W232" s="1">
        <v>0</v>
      </c>
      <c r="X232" s="1">
        <v>0</v>
      </c>
      <c r="Y232" s="1">
        <v>0</v>
      </c>
      <c r="Z232" s="1">
        <v>0</v>
      </c>
      <c r="AA232" s="1">
        <v>0</v>
      </c>
      <c r="AB232" s="1">
        <v>0</v>
      </c>
      <c r="AC232" s="1">
        <v>-0.0104338613368139</v>
      </c>
      <c r="AD232" s="1">
        <v>-0.002670893781110628</v>
      </c>
      <c r="AE232" s="1">
        <v>0.01060736403992557</v>
      </c>
      <c r="AF232" s="1">
        <v>-0.0008305912190810227</v>
      </c>
      <c r="AG232" s="1">
        <v>0.01019751028293792</v>
      </c>
      <c r="AH232" s="1">
        <v>0</v>
      </c>
      <c r="AI232" s="1">
        <v>0</v>
      </c>
      <c r="AJ232" s="1">
        <v>0.004592844012925923</v>
      </c>
      <c r="AK232" s="1">
        <v>0</v>
      </c>
      <c r="AL232" s="1">
        <v>0</v>
      </c>
      <c r="AM232" s="1">
        <v>0</v>
      </c>
      <c r="AN232" s="1">
        <v>0</v>
      </c>
      <c r="AO232" s="1">
        <v>0</v>
      </c>
      <c r="AP232" s="1">
        <v>0</v>
      </c>
      <c r="AQ232" s="1">
        <v>0</v>
      </c>
      <c r="AR232" s="1">
        <v>0</v>
      </c>
      <c r="AS232" s="1">
        <v>0</v>
      </c>
      <c r="AT232" s="1">
        <v>-0.008399406581052205</v>
      </c>
      <c r="AU232" s="1">
        <v>0</v>
      </c>
      <c r="AV232" s="1">
        <v>0</v>
      </c>
      <c r="AW232" s="1">
        <v>0</v>
      </c>
      <c r="AX232" s="1">
        <v>0</v>
      </c>
      <c r="AY232" s="1">
        <v>0</v>
      </c>
      <c r="AZ232" s="1">
        <v>0</v>
      </c>
      <c r="BA232" s="1">
        <v>0.01082106535765792</v>
      </c>
      <c r="BB232" s="1">
        <v>0.0008871443900480003</v>
      </c>
      <c r="BC232" s="1">
        <v>0</v>
      </c>
      <c r="BD232" s="1">
        <v>0.005468998813040304</v>
      </c>
      <c r="BE232" s="1">
        <v>0</v>
      </c>
      <c r="BF232" s="1">
        <v>0</v>
      </c>
      <c r="BG232" s="1">
        <v>0</v>
      </c>
      <c r="BH232" s="1">
        <v>0</v>
      </c>
      <c r="BI232" s="1">
        <v>0</v>
      </c>
      <c r="BJ232" s="1">
        <v>0</v>
      </c>
      <c r="BK232" s="1">
        <v>0</v>
      </c>
      <c r="BL232" s="1">
        <v>0</v>
      </c>
      <c r="BM232" s="1">
        <v>0</v>
      </c>
      <c r="BN232" s="1">
        <v>0</v>
      </c>
      <c r="BO232" s="1">
        <v>0</v>
      </c>
      <c r="BP232" s="1">
        <v>-0.02830199442797532</v>
      </c>
      <c r="BQ232" s="1">
        <v>0</v>
      </c>
    </row>
    <row r="233" spans="1:69">
      <c r="A233" s="11">
        <v>43879</v>
      </c>
      <c r="B233" s="1">
        <v>0.0001868406070724138</v>
      </c>
      <c r="C233" s="1">
        <v>0.02115245125023768</v>
      </c>
      <c r="D233" s="1">
        <v>-0.0309133094604489</v>
      </c>
      <c r="E233" s="1">
        <v>0.007905104935082008</v>
      </c>
      <c r="F233" s="1">
        <v>0.01153139635756051</v>
      </c>
      <c r="G233" s="1">
        <v>-0.008699660391818353</v>
      </c>
      <c r="H233" s="1">
        <v>-0.01237386288900399</v>
      </c>
      <c r="I233" s="1">
        <v>-0.01011386199266806</v>
      </c>
      <c r="J233" s="1">
        <v>0.02856622630858219</v>
      </c>
      <c r="K233" s="1">
        <v>0.009742990607446878</v>
      </c>
      <c r="L233" s="1">
        <v>0.003273274865853715</v>
      </c>
      <c r="M233" s="1">
        <v>-0.001582368119276145</v>
      </c>
      <c r="N233" s="1">
        <v>0.004052266857268894</v>
      </c>
      <c r="O233" s="1">
        <v>-0.011858776539869</v>
      </c>
      <c r="P233" s="1">
        <v>-0.005752968676483783</v>
      </c>
      <c r="Q233" s="1">
        <v>0.02708599340938633</v>
      </c>
      <c r="R233" s="1">
        <v>0.01174965482588108</v>
      </c>
      <c r="S233" s="1">
        <v>0.005992423314489681</v>
      </c>
      <c r="T233" s="1">
        <v>0.02246817311625127</v>
      </c>
      <c r="U233" s="1">
        <v>-0.01892365349663627</v>
      </c>
      <c r="V233" s="1">
        <v>0.01378855363529752</v>
      </c>
      <c r="W233" s="1">
        <v>0.003955383162051795</v>
      </c>
      <c r="X233" s="1">
        <v>-0.006487235517983247</v>
      </c>
      <c r="Y233" s="1">
        <v>0.002181393036648993</v>
      </c>
      <c r="Z233" s="1">
        <v>-0.0007036698192172119</v>
      </c>
      <c r="AA233" s="1">
        <v>-0.01079652582552493</v>
      </c>
      <c r="AB233" s="1">
        <v>-0.004604225630122971</v>
      </c>
      <c r="AC233" s="1">
        <v>-0.002141700817149705</v>
      </c>
      <c r="AD233" s="1">
        <v>0.01034140494631242</v>
      </c>
      <c r="AE233" s="1">
        <v>-0.06568467547667056</v>
      </c>
      <c r="AF233" s="1">
        <v>0.006373576642020318</v>
      </c>
      <c r="AG233" s="1">
        <v>0.004075533160706746</v>
      </c>
      <c r="AH233" s="1">
        <v>-0.008525829611057634</v>
      </c>
      <c r="AI233" s="1">
        <v>-0.01324007218198442</v>
      </c>
      <c r="AJ233" s="1">
        <v>-0.01740803635766996</v>
      </c>
      <c r="AK233" s="1">
        <v>-0.005253007070488924</v>
      </c>
      <c r="AL233" s="1">
        <v>0.01894582467213191</v>
      </c>
      <c r="AM233" s="1">
        <v>0.01184239508584062</v>
      </c>
      <c r="AN233" s="1">
        <v>-0.008607422845332002</v>
      </c>
      <c r="AO233" s="1">
        <v>0.01690172051437333</v>
      </c>
      <c r="AP233" s="1">
        <v>-0.01185540217991521</v>
      </c>
      <c r="AQ233" s="1">
        <v>0.01014289579307581</v>
      </c>
      <c r="AR233" s="1">
        <v>-0.01755215667201404</v>
      </c>
      <c r="AS233" s="1">
        <v>0.01940064406210462</v>
      </c>
      <c r="AT233" s="1">
        <v>0.06541180674640801</v>
      </c>
      <c r="AU233" s="1">
        <v>0.003989851904033781</v>
      </c>
      <c r="AV233" s="1">
        <v>-0.005357687743403283</v>
      </c>
      <c r="AW233" s="1">
        <v>-0.005203960489731152</v>
      </c>
      <c r="AX233" s="1">
        <v>-0.01777736526138507</v>
      </c>
      <c r="AY233" s="1">
        <v>-0.01375939136496274</v>
      </c>
      <c r="AZ233" s="1">
        <v>-0.01390572477795238</v>
      </c>
      <c r="BA233" s="1">
        <v>0.008343881370334705</v>
      </c>
      <c r="BB233" s="1">
        <v>-0.007387487886241439</v>
      </c>
      <c r="BC233" s="1">
        <v>0.003793403431623155</v>
      </c>
      <c r="BD233" s="1">
        <v>-0.009343905818158249</v>
      </c>
      <c r="BE233" s="1">
        <v>0.0126284690620424</v>
      </c>
      <c r="BF233" s="1">
        <v>9.817566254533006E-05</v>
      </c>
      <c r="BG233" s="1">
        <v>0.002838703570834822</v>
      </c>
      <c r="BH233" s="1">
        <v>0.0729597130158357</v>
      </c>
      <c r="BI233" s="1">
        <v>-0.026759800903433</v>
      </c>
      <c r="BJ233" s="1">
        <v>0.01405433013518809</v>
      </c>
      <c r="BK233" s="1">
        <v>0.01124557956527372</v>
      </c>
      <c r="BL233" s="1">
        <v>0.01982759018120372</v>
      </c>
      <c r="BM233" s="1">
        <v>-0.007405044852102249</v>
      </c>
      <c r="BN233" s="1">
        <v>0.01475969384866649</v>
      </c>
      <c r="BO233" s="1">
        <v>0.001486324931978089</v>
      </c>
      <c r="BP233" s="1">
        <v>0.02524281724389499</v>
      </c>
      <c r="BQ233" s="1">
        <v>-0.02015117358838714</v>
      </c>
    </row>
    <row r="234" spans="1:69">
      <c r="A234" s="11">
        <v>43880</v>
      </c>
      <c r="B234" s="1">
        <v>0.02465442101179449</v>
      </c>
      <c r="C234" s="1">
        <v>0.03293645905588893</v>
      </c>
      <c r="D234" s="1">
        <v>0.0008092367695071712</v>
      </c>
      <c r="E234" s="1">
        <v>0.005882413493828897</v>
      </c>
      <c r="F234" s="1">
        <v>0.01960787693586252</v>
      </c>
      <c r="G234" s="1">
        <v>0.005400593147278032</v>
      </c>
      <c r="H234" s="1">
        <v>-0.006360975269395608</v>
      </c>
      <c r="I234" s="1">
        <v>-0.0003218433907038465</v>
      </c>
      <c r="J234" s="1">
        <v>0.03533137911399242</v>
      </c>
      <c r="K234" s="1">
        <v>0.006749650094826309</v>
      </c>
      <c r="L234" s="1">
        <v>0.01386622867858622</v>
      </c>
      <c r="M234" s="1">
        <v>0.002943668355274376</v>
      </c>
      <c r="N234" s="1">
        <v>0.0073462501623478</v>
      </c>
      <c r="O234" s="1">
        <v>0.01950182048896543</v>
      </c>
      <c r="P234" s="1">
        <v>0.006885656418521791</v>
      </c>
      <c r="Q234" s="1">
        <v>-0.02659527022774166</v>
      </c>
      <c r="R234" s="1">
        <v>0.003011630643463103</v>
      </c>
      <c r="S234" s="1">
        <v>0.0007266483670820278</v>
      </c>
      <c r="T234" s="1">
        <v>0.003821725368045037</v>
      </c>
      <c r="U234" s="1">
        <v>0.04972577921624843</v>
      </c>
      <c r="V234" s="1">
        <v>0.01876272326942252</v>
      </c>
      <c r="W234" s="1">
        <v>0.01796547721617947</v>
      </c>
      <c r="X234" s="1">
        <v>0.003328797165065289</v>
      </c>
      <c r="Y234" s="1">
        <v>-0.002092894028377867</v>
      </c>
      <c r="Z234" s="1">
        <v>0.00461949719604049</v>
      </c>
      <c r="AA234" s="1">
        <v>0.0674421430668275</v>
      </c>
      <c r="AB234" s="1">
        <v>-0.001156493608978515</v>
      </c>
      <c r="AC234" s="1">
        <v>0.004045229623296898</v>
      </c>
      <c r="AD234" s="1">
        <v>-0.00717706737210011</v>
      </c>
      <c r="AE234" s="1">
        <v>0.01286469088891562</v>
      </c>
      <c r="AF234" s="1">
        <v>0.003487878508692921</v>
      </c>
      <c r="AG234" s="1">
        <v>-0.00499569313210102</v>
      </c>
      <c r="AH234" s="1">
        <v>0.01063290918182447</v>
      </c>
      <c r="AI234" s="1">
        <v>0.0136389465729887</v>
      </c>
      <c r="AJ234" s="1">
        <v>-0.001789616262020566</v>
      </c>
      <c r="AK234" s="1">
        <v>-0.002456495005265236</v>
      </c>
      <c r="AL234" s="1">
        <v>0.01265285129147276</v>
      </c>
      <c r="AM234" s="1">
        <v>0.004927947947545253</v>
      </c>
      <c r="AN234" s="1">
        <v>-0.0007716734232846578</v>
      </c>
      <c r="AO234" s="1">
        <v>-0.001423312921258746</v>
      </c>
      <c r="AP234" s="1">
        <v>-0.02939403630232218</v>
      </c>
      <c r="AQ234" s="1">
        <v>0.00299926612900725</v>
      </c>
      <c r="AR234" s="1">
        <v>0.008752963458570795</v>
      </c>
      <c r="AS234" s="1">
        <v>-0.00410025360486832</v>
      </c>
      <c r="AT234" s="1">
        <v>-0.02075975693127463</v>
      </c>
      <c r="AU234" s="1">
        <v>-0.01683598712402912</v>
      </c>
      <c r="AV234" s="1">
        <v>0.01145334067850667</v>
      </c>
      <c r="AW234" s="1">
        <v>-0.002477941732273337</v>
      </c>
      <c r="AX234" s="1">
        <v>0.01294661989822465</v>
      </c>
      <c r="AY234" s="1">
        <v>-0.0008586137794439619</v>
      </c>
      <c r="AZ234" s="1">
        <v>0.007357291680146982</v>
      </c>
      <c r="BA234" s="1">
        <v>0.02310683799251989</v>
      </c>
      <c r="BB234" s="1">
        <v>0.01071719619163503</v>
      </c>
      <c r="BC234" s="1">
        <v>0.00479638147976047</v>
      </c>
      <c r="BD234" s="1">
        <v>-0.01745191818459346</v>
      </c>
      <c r="BE234" s="1">
        <v>-0.006670484628288897</v>
      </c>
      <c r="BF234" s="1">
        <v>-0.002257294424544143</v>
      </c>
      <c r="BG234" s="1">
        <v>0.009290051606847038</v>
      </c>
      <c r="BH234" s="1">
        <v>0.06875580895325561</v>
      </c>
      <c r="BI234" s="1">
        <v>-0.009563649240286964</v>
      </c>
      <c r="BJ234" s="1">
        <v>-0.006193318457490715</v>
      </c>
      <c r="BK234" s="1">
        <v>0.01049211643241765</v>
      </c>
      <c r="BL234" s="1">
        <v>0.01154175452336625</v>
      </c>
      <c r="BM234" s="1">
        <v>0.0009523630539598482</v>
      </c>
      <c r="BN234" s="1">
        <v>-0.01630050177078513</v>
      </c>
      <c r="BO234" s="1">
        <v>-0.01416433601919675</v>
      </c>
      <c r="BP234" s="1">
        <v>0.0681816902446446</v>
      </c>
      <c r="BQ234" s="1">
        <v>0.008997466725975123</v>
      </c>
    </row>
    <row r="235" spans="1:69">
      <c r="A235" s="11">
        <v>43881</v>
      </c>
      <c r="B235" s="1">
        <v>-0.01057245407446128</v>
      </c>
      <c r="C235" s="1">
        <v>-0.001152560900303246</v>
      </c>
      <c r="D235" s="1">
        <v>0.0227668712149367</v>
      </c>
      <c r="E235" s="1">
        <v>-0.00909678872324593</v>
      </c>
      <c r="F235" s="1">
        <v>-0.004579669329255465</v>
      </c>
      <c r="G235" s="1">
        <v>-0.01007149598562318</v>
      </c>
      <c r="H235" s="1">
        <v>-0.001163858515987881</v>
      </c>
      <c r="I235" s="1">
        <v>-0.006438085824934214</v>
      </c>
      <c r="J235" s="1">
        <v>-0.02767404118655348</v>
      </c>
      <c r="K235" s="1">
        <v>-0.007888626914309249</v>
      </c>
      <c r="L235" s="1">
        <v>0.009654001027753711</v>
      </c>
      <c r="M235" s="1">
        <v>0.001806171448892169</v>
      </c>
      <c r="N235" s="1">
        <v>-0.01845685655343832</v>
      </c>
      <c r="O235" s="1">
        <v>-0.01589175515132202</v>
      </c>
      <c r="P235" s="1">
        <v>0.01442449543244106</v>
      </c>
      <c r="Q235" s="1">
        <v>0</v>
      </c>
      <c r="R235" s="1">
        <v>0.003281675608667989</v>
      </c>
      <c r="S235" s="1">
        <v>0.009872171589042633</v>
      </c>
      <c r="T235" s="1">
        <v>0.001586207789950445</v>
      </c>
      <c r="U235" s="1">
        <v>-0.00809168525656323</v>
      </c>
      <c r="V235" s="1">
        <v>0</v>
      </c>
      <c r="W235" s="1">
        <v>-0.02554379587735145</v>
      </c>
      <c r="X235" s="1">
        <v>0.009155714635646017</v>
      </c>
      <c r="Y235" s="1">
        <v>-0.01006710442877712</v>
      </c>
      <c r="Z235" s="1">
        <v>-0.005593826321927287</v>
      </c>
      <c r="AA235" s="1">
        <v>-0.03723357125431692</v>
      </c>
      <c r="AB235" s="1">
        <v>-0.004341549253221832</v>
      </c>
      <c r="AC235" s="1">
        <v>0</v>
      </c>
      <c r="AD235" s="1">
        <v>0</v>
      </c>
      <c r="AE235" s="1">
        <v>0.001252167372403301</v>
      </c>
      <c r="AF235" s="1">
        <v>0</v>
      </c>
      <c r="AG235" s="1">
        <v>0</v>
      </c>
      <c r="AH235" s="1">
        <v>0.003679321615081665</v>
      </c>
      <c r="AI235" s="1">
        <v>0</v>
      </c>
      <c r="AJ235" s="1">
        <v>0.01380423215074944</v>
      </c>
      <c r="AK235" s="1">
        <v>-0.01958657568954836</v>
      </c>
      <c r="AL235" s="1">
        <v>0.004456907800204801</v>
      </c>
      <c r="AM235" s="1">
        <v>-0.03383599542180205</v>
      </c>
      <c r="AN235" s="1">
        <v>0.009461128138844588</v>
      </c>
      <c r="AO235" s="1">
        <v>-0.013379942013937</v>
      </c>
      <c r="AP235" s="1">
        <v>0.003090197551736118</v>
      </c>
      <c r="AQ235" s="1">
        <v>-0.01527119453210379</v>
      </c>
      <c r="AR235" s="1">
        <v>0.00754787510767474</v>
      </c>
      <c r="AS235" s="1">
        <v>-0.0004919921287581674</v>
      </c>
      <c r="AT235" s="1">
        <v>0</v>
      </c>
      <c r="AU235" s="1">
        <v>-0.007920093851236598</v>
      </c>
      <c r="AV235" s="1">
        <v>-0.01947961454660763</v>
      </c>
      <c r="AW235" s="1">
        <v>-0.01048859952286063</v>
      </c>
      <c r="AX235" s="1">
        <v>0.007368803718474259</v>
      </c>
      <c r="AY235" s="1">
        <v>0.007303928169567042</v>
      </c>
      <c r="AZ235" s="1">
        <v>0.006695270082084814</v>
      </c>
      <c r="BA235" s="1">
        <v>0</v>
      </c>
      <c r="BB235" s="1">
        <v>-0.002356398475680588</v>
      </c>
      <c r="BC235" s="1">
        <v>0.00159120001176638</v>
      </c>
      <c r="BD235" s="1">
        <v>0</v>
      </c>
      <c r="BE235" s="1">
        <v>0.0280293577503441</v>
      </c>
      <c r="BF235" s="1">
        <v>0.05085577397900742</v>
      </c>
      <c r="BG235" s="1">
        <v>-0.009492233954376705</v>
      </c>
      <c r="BH235" s="1">
        <v>-0.01963110509798616</v>
      </c>
      <c r="BI235" s="1">
        <v>-0.00422448377268736</v>
      </c>
      <c r="BJ235" s="1">
        <v>0.01509132657613854</v>
      </c>
      <c r="BK235" s="1">
        <v>-0.01041594388626865</v>
      </c>
      <c r="BL235" s="1">
        <v>0.006589797028963229</v>
      </c>
      <c r="BM235" s="1">
        <v>-0.002325570333836846</v>
      </c>
      <c r="BN235" s="1">
        <v>8.51734733620102E-05</v>
      </c>
      <c r="BO235" s="1">
        <v>0.01450452566690719</v>
      </c>
      <c r="BP235" s="1">
        <v>0.01063821861083736</v>
      </c>
      <c r="BQ235" s="1">
        <v>-0.0286624680194516</v>
      </c>
    </row>
    <row r="236" spans="1:69">
      <c r="A236" s="11">
        <v>43882</v>
      </c>
      <c r="B236" s="1">
        <v>0</v>
      </c>
      <c r="C236" s="1">
        <v>0</v>
      </c>
      <c r="D236" s="1">
        <v>0</v>
      </c>
      <c r="E236" s="1">
        <v>0</v>
      </c>
      <c r="F236" s="1">
        <v>0</v>
      </c>
      <c r="G236" s="1">
        <v>-0.01141766255102517</v>
      </c>
      <c r="H236" s="1">
        <v>0.0007768889433574788</v>
      </c>
      <c r="I236" s="1">
        <v>0.001295934213926486</v>
      </c>
      <c r="J236" s="1">
        <v>-0.0696700130360467</v>
      </c>
      <c r="K236" s="1">
        <v>-0.02653382333056187</v>
      </c>
      <c r="L236" s="1">
        <v>-0.01195221217772069</v>
      </c>
      <c r="M236" s="1">
        <v>-0.004056734299950682</v>
      </c>
      <c r="N236" s="1">
        <v>-0.02499540045889737</v>
      </c>
      <c r="O236" s="1">
        <v>-0.01315776191703655</v>
      </c>
      <c r="P236" s="1">
        <v>0.01926118902981977</v>
      </c>
      <c r="Q236" s="1">
        <v>0</v>
      </c>
      <c r="R236" s="1">
        <v>-0.006572408253036843</v>
      </c>
      <c r="S236" s="1">
        <v>0.007618937630193834</v>
      </c>
      <c r="T236" s="1">
        <v>-0.01108656067424352</v>
      </c>
      <c r="U236" s="1">
        <v>-0.01291644511514423</v>
      </c>
      <c r="V236" s="1">
        <v>0</v>
      </c>
      <c r="W236" s="1">
        <v>-0.0174755497569975</v>
      </c>
      <c r="X236" s="1">
        <v>-0.005705935240661764</v>
      </c>
      <c r="Y236" s="1">
        <v>-0.02983052803572106</v>
      </c>
      <c r="Z236" s="1">
        <v>-0.02176333564772281</v>
      </c>
      <c r="AA236" s="1">
        <v>-0.03236153300979094</v>
      </c>
      <c r="AB236" s="1">
        <v>-0.008139455409867935</v>
      </c>
      <c r="AC236" s="1">
        <v>0</v>
      </c>
      <c r="AD236" s="1">
        <v>0</v>
      </c>
      <c r="AE236" s="1">
        <v>0.004466740684484272</v>
      </c>
      <c r="AF236" s="1">
        <v>0</v>
      </c>
      <c r="AG236" s="1">
        <v>0</v>
      </c>
      <c r="AH236" s="1">
        <v>0.002634858132780193</v>
      </c>
      <c r="AI236" s="1">
        <v>-0.01221894242115296</v>
      </c>
      <c r="AJ236" s="1">
        <v>-0.02122009260240176</v>
      </c>
      <c r="AK236" s="1">
        <v>0.004295979871483446</v>
      </c>
      <c r="AL236" s="1">
        <v>-0.02950545735513233</v>
      </c>
      <c r="AM236" s="1">
        <v>-0.02144391402569501</v>
      </c>
      <c r="AN236" s="1">
        <v>-0.02008417345993918</v>
      </c>
      <c r="AO236" s="1">
        <v>-0.02050521538692918</v>
      </c>
      <c r="AP236" s="1">
        <v>-0.02341351218475674</v>
      </c>
      <c r="AQ236" s="1">
        <v>-0.03161272800106241</v>
      </c>
      <c r="AR236" s="1">
        <v>-0.005662714007704683</v>
      </c>
      <c r="AS236" s="1">
        <v>-0.01536267532585811</v>
      </c>
      <c r="AT236" s="1">
        <v>0</v>
      </c>
      <c r="AU236" s="1">
        <v>0.008509945695117205</v>
      </c>
      <c r="AV236" s="1">
        <v>-0.01383537052622941</v>
      </c>
      <c r="AW236" s="1">
        <v>-0.003626126054145029</v>
      </c>
      <c r="AX236" s="1">
        <v>-0.004401839284417064</v>
      </c>
      <c r="AY236" s="1">
        <v>-0.01258259966300068</v>
      </c>
      <c r="AZ236" s="1">
        <v>-0.01269666725325536</v>
      </c>
      <c r="BA236" s="1">
        <v>0</v>
      </c>
      <c r="BB236" s="1">
        <v>-0.003247656175471181</v>
      </c>
      <c r="BC236" s="1">
        <v>-0.01256492114979524</v>
      </c>
      <c r="BD236" s="1">
        <v>0</v>
      </c>
      <c r="BE236" s="1">
        <v>-0.005396150927320487</v>
      </c>
      <c r="BF236" s="1">
        <v>-0.005054768382212749</v>
      </c>
      <c r="BG236" s="1">
        <v>-0.01067223466503342</v>
      </c>
      <c r="BH236" s="1">
        <v>0.001767808779164826</v>
      </c>
      <c r="BI236" s="1">
        <v>-0.02787873239228222</v>
      </c>
      <c r="BJ236" s="1">
        <v>-0.006437918845764279</v>
      </c>
      <c r="BK236" s="1">
        <v>-0.002316918011272762</v>
      </c>
      <c r="BL236" s="1">
        <v>-0.0312177599465161</v>
      </c>
      <c r="BM236" s="1">
        <v>-0.0136697843015533</v>
      </c>
      <c r="BN236" s="1">
        <v>0.007562245360964948</v>
      </c>
      <c r="BO236" s="1">
        <v>-0.006339308466840388</v>
      </c>
      <c r="BP236" s="1">
        <v>0</v>
      </c>
      <c r="BQ236" s="1">
        <v>-0.03540984975173589</v>
      </c>
    </row>
    <row r="237" spans="1:69">
      <c r="A237" s="11">
        <v>43884</v>
      </c>
      <c r="B237" s="1">
        <v>0.01160656816807459</v>
      </c>
      <c r="C237" s="1">
        <v>-0.02230764141702235</v>
      </c>
      <c r="D237" s="1">
        <v>0.04052588431617599</v>
      </c>
      <c r="E237" s="1">
        <v>-0.01901651153115136</v>
      </c>
      <c r="F237" s="1">
        <v>-0.02309314283339814</v>
      </c>
      <c r="G237" s="1">
        <v>0</v>
      </c>
      <c r="H237" s="1">
        <v>0</v>
      </c>
      <c r="I237" s="1">
        <v>0</v>
      </c>
      <c r="J237" s="1">
        <v>0</v>
      </c>
      <c r="K237" s="1">
        <v>0</v>
      </c>
      <c r="L237" s="1">
        <v>0</v>
      </c>
      <c r="M237" s="1">
        <v>0</v>
      </c>
      <c r="N237" s="1">
        <v>0</v>
      </c>
      <c r="O237" s="1">
        <v>0</v>
      </c>
      <c r="P237" s="1">
        <v>0</v>
      </c>
      <c r="Q237" s="1">
        <v>-0.01205362653255748</v>
      </c>
      <c r="R237" s="1">
        <v>0</v>
      </c>
      <c r="S237" s="1">
        <v>0</v>
      </c>
      <c r="T237" s="1">
        <v>0</v>
      </c>
      <c r="U237" s="1">
        <v>0</v>
      </c>
      <c r="V237" s="1">
        <v>-0.00579059071795951</v>
      </c>
      <c r="W237" s="1">
        <v>0</v>
      </c>
      <c r="X237" s="1">
        <v>0</v>
      </c>
      <c r="Y237" s="1">
        <v>0</v>
      </c>
      <c r="Z237" s="1">
        <v>0</v>
      </c>
      <c r="AA237" s="1">
        <v>0</v>
      </c>
      <c r="AB237" s="1">
        <v>0</v>
      </c>
      <c r="AC237" s="1">
        <v>-0.0213763943356382</v>
      </c>
      <c r="AD237" s="1">
        <v>-0.005997057558955854</v>
      </c>
      <c r="AE237" s="1">
        <v>0</v>
      </c>
      <c r="AF237" s="1">
        <v>-0.03128157415878186</v>
      </c>
      <c r="AG237" s="1">
        <v>-0.001820045231788026</v>
      </c>
      <c r="AH237" s="1">
        <v>0</v>
      </c>
      <c r="AI237" s="1">
        <v>0</v>
      </c>
      <c r="AJ237" s="1">
        <v>0</v>
      </c>
      <c r="AK237" s="1">
        <v>0</v>
      </c>
      <c r="AL237" s="1">
        <v>0</v>
      </c>
      <c r="AM237" s="1">
        <v>0</v>
      </c>
      <c r="AN237" s="1">
        <v>0</v>
      </c>
      <c r="AO237" s="1">
        <v>0</v>
      </c>
      <c r="AP237" s="1">
        <v>0</v>
      </c>
      <c r="AQ237" s="1">
        <v>0</v>
      </c>
      <c r="AR237" s="1">
        <v>0</v>
      </c>
      <c r="AS237" s="1">
        <v>0</v>
      </c>
      <c r="AT237" s="1">
        <v>-0.01353195468465773</v>
      </c>
      <c r="AU237" s="1">
        <v>0</v>
      </c>
      <c r="AV237" s="1">
        <v>0</v>
      </c>
      <c r="AW237" s="1">
        <v>0</v>
      </c>
      <c r="AX237" s="1">
        <v>0</v>
      </c>
      <c r="AY237" s="1">
        <v>0</v>
      </c>
      <c r="AZ237" s="1">
        <v>0</v>
      </c>
      <c r="BA237" s="1">
        <v>-0.01449711604241855</v>
      </c>
      <c r="BB237" s="1">
        <v>0</v>
      </c>
      <c r="BC237" s="1">
        <v>0</v>
      </c>
      <c r="BD237" s="1">
        <v>-0.01855060234157635</v>
      </c>
      <c r="BE237" s="1">
        <v>0</v>
      </c>
      <c r="BF237" s="1">
        <v>0</v>
      </c>
      <c r="BG237" s="1">
        <v>0</v>
      </c>
      <c r="BH237" s="1">
        <v>0</v>
      </c>
      <c r="BI237" s="1">
        <v>0</v>
      </c>
      <c r="BJ237" s="1">
        <v>0</v>
      </c>
      <c r="BK237" s="1">
        <v>0</v>
      </c>
      <c r="BL237" s="1">
        <v>0</v>
      </c>
      <c r="BM237" s="1">
        <v>0</v>
      </c>
      <c r="BN237" s="1">
        <v>0</v>
      </c>
      <c r="BO237" s="1">
        <v>0</v>
      </c>
      <c r="BP237" s="1">
        <v>0</v>
      </c>
      <c r="BQ237" s="1">
        <v>0</v>
      </c>
    </row>
    <row r="238" spans="1:69">
      <c r="A238" s="11">
        <v>43885</v>
      </c>
      <c r="B238" s="1">
        <v>-0.008741528156087419</v>
      </c>
      <c r="C238" s="1">
        <v>-0.01416206341449178</v>
      </c>
      <c r="D238" s="1">
        <v>0.03718819401534423</v>
      </c>
      <c r="E238" s="1">
        <v>-0.02807478437840216</v>
      </c>
      <c r="F238" s="1">
        <v>-0.01137805674227887</v>
      </c>
      <c r="G238" s="1">
        <v>-0.03224699303372747</v>
      </c>
      <c r="H238" s="1">
        <v>-0.04463418211367143</v>
      </c>
      <c r="I238" s="1">
        <v>-0.02491509019173477</v>
      </c>
      <c r="J238" s="1">
        <v>-0.07807807700304548</v>
      </c>
      <c r="K238" s="1">
        <v>-0.04135555023463999</v>
      </c>
      <c r="L238" s="1">
        <v>-0.07298377872240813</v>
      </c>
      <c r="M238" s="1">
        <v>-0.007241475494765948</v>
      </c>
      <c r="N238" s="1">
        <v>-0.03024597952182762</v>
      </c>
      <c r="O238" s="1">
        <v>0</v>
      </c>
      <c r="P238" s="1">
        <v>0.0063363507542602</v>
      </c>
      <c r="Q238" s="1">
        <v>-0.01150357458873619</v>
      </c>
      <c r="R238" s="1">
        <v>-0.02587379593487393</v>
      </c>
      <c r="S238" s="1">
        <v>-0.03809362968867602</v>
      </c>
      <c r="T238" s="1">
        <v>-0.01793714485360454</v>
      </c>
      <c r="U238" s="1">
        <v>-0.01277545293751137</v>
      </c>
      <c r="V238" s="1">
        <v>-0.02362068707944487</v>
      </c>
      <c r="W238" s="1">
        <v>-0.04600212085937738</v>
      </c>
      <c r="X238" s="1">
        <v>-0.008441169190863351</v>
      </c>
      <c r="Y238" s="1">
        <v>-0.05048917461353619</v>
      </c>
      <c r="Z238" s="1">
        <v>-0.04277127577760886</v>
      </c>
      <c r="AA238" s="1">
        <v>-0.01263198651161335</v>
      </c>
      <c r="AB238" s="1">
        <v>-0.01553344321156813</v>
      </c>
      <c r="AC238" s="1">
        <v>-0.02100334686399352</v>
      </c>
      <c r="AD238" s="1">
        <v>-0.008057712293177199</v>
      </c>
      <c r="AE238" s="1">
        <v>-0.02027752967601437</v>
      </c>
      <c r="AF238" s="1">
        <v>0.003115858561837159</v>
      </c>
      <c r="AG238" s="1">
        <v>0.003898086424139802</v>
      </c>
      <c r="AH238" s="1">
        <v>0.003427767667334214</v>
      </c>
      <c r="AI238" s="1">
        <v>-0.02687574879657306</v>
      </c>
      <c r="AJ238" s="1">
        <v>-0.04046973157048062</v>
      </c>
      <c r="AK238" s="1">
        <v>-0.01975218224044994</v>
      </c>
      <c r="AL238" s="1">
        <v>-0.03786630486023745</v>
      </c>
      <c r="AM238" s="1">
        <v>-0.03565871242298269</v>
      </c>
      <c r="AN238" s="1">
        <v>-0.03611167398217474</v>
      </c>
      <c r="AO238" s="1">
        <v>-0.04500900078377534</v>
      </c>
      <c r="AP238" s="1">
        <v>-0.0410093570561052</v>
      </c>
      <c r="AQ238" s="1">
        <v>-0.04311559904975903</v>
      </c>
      <c r="AR238" s="1">
        <v>-0.02794091199403803</v>
      </c>
      <c r="AS238" s="1">
        <v>-0.02991552845023182</v>
      </c>
      <c r="AT238" s="1">
        <v>-0.01554626221375532</v>
      </c>
      <c r="AU238" s="1">
        <v>-0.01539692657846381</v>
      </c>
      <c r="AV238" s="1">
        <v>-0.02901535428231716</v>
      </c>
      <c r="AW238" s="1">
        <v>-0.02939536933367126</v>
      </c>
      <c r="AX238" s="1">
        <v>-0.03244479059042438</v>
      </c>
      <c r="AY238" s="1">
        <v>-0.05151179767785774</v>
      </c>
      <c r="AZ238" s="1">
        <v>-0.03674218500228998</v>
      </c>
      <c r="BA238" s="1">
        <v>0.01145860204996874</v>
      </c>
      <c r="BB238" s="1">
        <v>-0.05331753003067063</v>
      </c>
      <c r="BC238" s="1">
        <v>-0.0332016380311716</v>
      </c>
      <c r="BD238" s="1">
        <v>0.01871212512299558</v>
      </c>
      <c r="BE238" s="1">
        <v>-0.01056546888794341</v>
      </c>
      <c r="BF238" s="1">
        <v>-0.03377555683848632</v>
      </c>
      <c r="BG238" s="1">
        <v>-0.03316946445291324</v>
      </c>
      <c r="BH238" s="1">
        <v>-0.07459490327646512</v>
      </c>
      <c r="BI238" s="1">
        <v>-0.03491280182839096</v>
      </c>
      <c r="BJ238" s="1">
        <v>-0.04619234086239576</v>
      </c>
      <c r="BK238" s="1">
        <v>-0.07842604632774941</v>
      </c>
      <c r="BL238" s="1">
        <v>-0.03629084461241228</v>
      </c>
      <c r="BM238" s="1">
        <v>-0.02605282849395507</v>
      </c>
      <c r="BN238" s="1">
        <v>-0.01905892325775016</v>
      </c>
      <c r="BO238" s="1">
        <v>-0.06691998209942063</v>
      </c>
      <c r="BP238" s="1">
        <v>0</v>
      </c>
      <c r="BQ238" s="1">
        <v>-0.06390209699762761</v>
      </c>
    </row>
    <row r="239" spans="1:69">
      <c r="A239" s="11">
        <v>43886</v>
      </c>
      <c r="B239" s="1">
        <v>-0.002388462154193416</v>
      </c>
      <c r="C239" s="1">
        <v>-0.00957700577273557</v>
      </c>
      <c r="D239" s="1">
        <v>-0.04425943972357416</v>
      </c>
      <c r="E239" s="1">
        <v>-0.000687868570833805</v>
      </c>
      <c r="F239" s="1">
        <v>-0.001032834040334274</v>
      </c>
      <c r="G239" s="1">
        <v>-0.04135659685056969</v>
      </c>
      <c r="H239" s="1">
        <v>-0.03107874366457908</v>
      </c>
      <c r="I239" s="1">
        <v>-0.02679605325866574</v>
      </c>
      <c r="J239" s="1">
        <v>-0.03155535974685075</v>
      </c>
      <c r="K239" s="1">
        <v>-0.01819049895113811</v>
      </c>
      <c r="L239" s="1">
        <v>-0.08394961347050456</v>
      </c>
      <c r="M239" s="1">
        <v>-0.01891949684117789</v>
      </c>
      <c r="N239" s="1">
        <v>-0.002667845566491467</v>
      </c>
      <c r="O239" s="1">
        <v>0</v>
      </c>
      <c r="P239" s="1">
        <v>-0.02120849009028303</v>
      </c>
      <c r="Q239" s="1">
        <v>-0.006817946594907864</v>
      </c>
      <c r="R239" s="1">
        <v>-0.0278998985114125</v>
      </c>
      <c r="S239" s="1">
        <v>-0.04360705097090078</v>
      </c>
      <c r="T239" s="1">
        <v>-0.07436392081819476</v>
      </c>
      <c r="U239" s="1">
        <v>-0.05577449544179003</v>
      </c>
      <c r="V239" s="1">
        <v>-0.02394376501311091</v>
      </c>
      <c r="W239" s="1">
        <v>-0.0676271470926576</v>
      </c>
      <c r="X239" s="1">
        <v>6.411276128326371E-05</v>
      </c>
      <c r="Y239" s="1">
        <v>-0.03357863615095991</v>
      </c>
      <c r="Z239" s="1">
        <v>-0.02331189330965644</v>
      </c>
      <c r="AA239" s="1">
        <v>-0.0352349508120442</v>
      </c>
      <c r="AB239" s="1">
        <v>-0.01935104248005604</v>
      </c>
      <c r="AC239" s="1">
        <v>0.002316961247758265</v>
      </c>
      <c r="AD239" s="1">
        <v>-0.0004999221390384889</v>
      </c>
      <c r="AE239" s="1">
        <v>-0.02015252329197637</v>
      </c>
      <c r="AF239" s="1">
        <v>-0.01421302896153032</v>
      </c>
      <c r="AG239" s="1">
        <v>-0.01960282130171098</v>
      </c>
      <c r="AH239" s="1">
        <v>-0.004896389549878366</v>
      </c>
      <c r="AI239" s="1">
        <v>-0.04464295143186026</v>
      </c>
      <c r="AJ239" s="1">
        <v>-0.02071183833298373</v>
      </c>
      <c r="AK239" s="1">
        <v>-0.04528434451618968</v>
      </c>
      <c r="AL239" s="1">
        <v>-0.03005567992154501</v>
      </c>
      <c r="AM239" s="1">
        <v>-0.01559773590518909</v>
      </c>
      <c r="AN239" s="1">
        <v>-0.03645194172185429</v>
      </c>
      <c r="AO239" s="1">
        <v>-0.01967913971811375</v>
      </c>
      <c r="AP239" s="1">
        <v>-0.02828958563409423</v>
      </c>
      <c r="AQ239" s="1">
        <v>-0.01650166252420904</v>
      </c>
      <c r="AR239" s="1">
        <v>-0.04827277553270126</v>
      </c>
      <c r="AS239" s="1">
        <v>-0.02335236122613948</v>
      </c>
      <c r="AT239" s="1">
        <v>-0.02554573299870744</v>
      </c>
      <c r="AU239" s="1">
        <v>-0.05403596287353729</v>
      </c>
      <c r="AV239" s="1">
        <v>0.008746868192104795</v>
      </c>
      <c r="AW239" s="1">
        <v>-0.02134402508956312</v>
      </c>
      <c r="AX239" s="1">
        <v>-0.05019820621868254</v>
      </c>
      <c r="AY239" s="1">
        <v>-0.04292373081145895</v>
      </c>
      <c r="AZ239" s="1">
        <v>-0.05975833506261685</v>
      </c>
      <c r="BA239" s="1">
        <v>0.005052065485495305</v>
      </c>
      <c r="BB239" s="1">
        <v>-0.0231539567061172</v>
      </c>
      <c r="BC239" s="1">
        <v>-0.03963707776520897</v>
      </c>
      <c r="BD239" s="1">
        <v>-0.01523707977022015</v>
      </c>
      <c r="BE239" s="1">
        <v>-0.004617760939396809</v>
      </c>
      <c r="BF239" s="1">
        <v>0.009737098634033714</v>
      </c>
      <c r="BG239" s="1">
        <v>-0.03954455029193416</v>
      </c>
      <c r="BH239" s="1">
        <v>-0.0406337396414489</v>
      </c>
      <c r="BI239" s="1">
        <v>-0.04263565031842131</v>
      </c>
      <c r="BJ239" s="1">
        <v>-0.02654346358312709</v>
      </c>
      <c r="BK239" s="1">
        <v>-0.05183782558244432</v>
      </c>
      <c r="BL239" s="1">
        <v>-0.02636019637690457</v>
      </c>
      <c r="BM239" s="1">
        <v>-0.01279586124679788</v>
      </c>
      <c r="BN239" s="1">
        <v>-0.01659208029415749</v>
      </c>
      <c r="BO239" s="1">
        <v>-0.03200462135633375</v>
      </c>
      <c r="BP239" s="1">
        <v>0</v>
      </c>
      <c r="BQ239" s="1">
        <v>-0.03413212216000316</v>
      </c>
    </row>
    <row r="240" spans="1:69">
      <c r="A240" s="11">
        <v>43887</v>
      </c>
      <c r="B240" s="1">
        <v>0.0112339102628134</v>
      </c>
      <c r="C240" s="1">
        <v>0.01772768532352531</v>
      </c>
      <c r="D240" s="1">
        <v>-0.01129480026021201</v>
      </c>
      <c r="E240" s="1">
        <v>0.01582935491387505</v>
      </c>
      <c r="F240" s="1">
        <v>0.01275043955499733</v>
      </c>
      <c r="G240" s="1">
        <v>0.002834992292085392</v>
      </c>
      <c r="H240" s="1">
        <v>-0.02410896872027335</v>
      </c>
      <c r="I240" s="1">
        <v>-0.01346854152161625</v>
      </c>
      <c r="J240" s="1">
        <v>-0.001681690495493604</v>
      </c>
      <c r="K240" s="1">
        <v>0.003472315416060967</v>
      </c>
      <c r="L240" s="1">
        <v>-0.02943959408709484</v>
      </c>
      <c r="M240" s="1">
        <v>-0.009061261941298637</v>
      </c>
      <c r="N240" s="1">
        <v>0.01522301869325959</v>
      </c>
      <c r="O240" s="1">
        <v>-0.03848491217992589</v>
      </c>
      <c r="P240" s="1">
        <v>-0.01788739516473892</v>
      </c>
      <c r="Q240" s="1">
        <v>-0.002367089595065708</v>
      </c>
      <c r="R240" s="1">
        <v>0.00269000495524474</v>
      </c>
      <c r="S240" s="1">
        <v>-0.01861063175670696</v>
      </c>
      <c r="T240" s="1">
        <v>0.004228196769308079</v>
      </c>
      <c r="U240" s="1">
        <v>-0.01041746286314171</v>
      </c>
      <c r="V240" s="1">
        <v>-0.0203717053465241</v>
      </c>
      <c r="W240" s="1">
        <v>0.04890024583682395</v>
      </c>
      <c r="X240" s="1">
        <v>-0.005626790181328056</v>
      </c>
      <c r="Y240" s="1">
        <v>0.01151835207984964</v>
      </c>
      <c r="Z240" s="1">
        <v>0.003406618453677845</v>
      </c>
      <c r="AA240" s="1">
        <v>-0.01760859259629377</v>
      </c>
      <c r="AB240" s="1">
        <v>-0.008500220570152872</v>
      </c>
      <c r="AC240" s="1">
        <v>-0.01686614083760218</v>
      </c>
      <c r="AD240" s="1">
        <v>-0.0002501894771753665</v>
      </c>
      <c r="AE240" s="1">
        <v>0.02834892941947809</v>
      </c>
      <c r="AF240" s="1">
        <v>-0.01661424270473544</v>
      </c>
      <c r="AG240" s="1">
        <v>-0.006515961858932884</v>
      </c>
      <c r="AH240" s="1">
        <v>-0.01830865378089186</v>
      </c>
      <c r="AI240" s="1">
        <v>0.003009672377205508</v>
      </c>
      <c r="AJ240" s="1">
        <v>-0.00192269408401291</v>
      </c>
      <c r="AK240" s="1">
        <v>0.001348610133043771</v>
      </c>
      <c r="AL240" s="1">
        <v>-0.001046857344984775</v>
      </c>
      <c r="AM240" s="1">
        <v>-0.01147379249276326</v>
      </c>
      <c r="AN240" s="1">
        <v>-0.0138713818491234</v>
      </c>
      <c r="AO240" s="1">
        <v>0.002185255203764891</v>
      </c>
      <c r="AP240" s="1">
        <v>0</v>
      </c>
      <c r="AQ240" s="1">
        <v>0.01249453808573664</v>
      </c>
      <c r="AR240" s="1">
        <v>-0.01596654524911345</v>
      </c>
      <c r="AS240" s="1">
        <v>0.05318113274803382</v>
      </c>
      <c r="AT240" s="1">
        <v>0.008102917956151812</v>
      </c>
      <c r="AU240" s="1">
        <v>-0.01661914785923846</v>
      </c>
      <c r="AV240" s="1">
        <v>0.02349722100476881</v>
      </c>
      <c r="AW240" s="1">
        <v>0.02328311689593598</v>
      </c>
      <c r="AX240" s="1">
        <v>-0.01860765360790695</v>
      </c>
      <c r="AY240" s="1">
        <v>-0.02545824278116637</v>
      </c>
      <c r="AZ240" s="1">
        <v>-0.01419876443505852</v>
      </c>
      <c r="BA240" s="1">
        <v>-0.0191926376383359</v>
      </c>
      <c r="BB240" s="1">
        <v>-0.006726418048988436</v>
      </c>
      <c r="BC240" s="1">
        <v>-0.003780588187929479</v>
      </c>
      <c r="BD240" s="1">
        <v>-0.009020215591537983</v>
      </c>
      <c r="BE240" s="1">
        <v>-0.008988051588248669</v>
      </c>
      <c r="BF240" s="1">
        <v>-0.0504339043534342</v>
      </c>
      <c r="BG240" s="1">
        <v>0.0005532425390797346</v>
      </c>
      <c r="BH240" s="1">
        <v>-0.02639047057678989</v>
      </c>
      <c r="BI240" s="1">
        <v>-0.02699052812193847</v>
      </c>
      <c r="BJ240" s="1">
        <v>-0.01881355679152541</v>
      </c>
      <c r="BK240" s="1">
        <v>-0.001480543865332473</v>
      </c>
      <c r="BL240" s="1">
        <v>-0.01647106635181761</v>
      </c>
      <c r="BM240" s="1">
        <v>0.002458230932768535</v>
      </c>
      <c r="BN240" s="1">
        <v>-0.005332743509404048</v>
      </c>
      <c r="BO240" s="1">
        <v>-0.02404554533522019</v>
      </c>
      <c r="BP240" s="1">
        <v>0</v>
      </c>
      <c r="BQ240" s="1">
        <v>-0.01503766878981694</v>
      </c>
    </row>
    <row r="241" spans="1:69">
      <c r="A241" s="11">
        <v>43888</v>
      </c>
      <c r="B241" s="1">
        <v>-0.03387361893477314</v>
      </c>
      <c r="C241" s="1">
        <v>-0.04513068873654213</v>
      </c>
      <c r="D241" s="1">
        <v>-0.02488788232756567</v>
      </c>
      <c r="E241" s="1">
        <v>-0.04065037835258722</v>
      </c>
      <c r="F241" s="1">
        <v>-0.02794774504893871</v>
      </c>
      <c r="G241" s="1">
        <v>-0.02667154233102331</v>
      </c>
      <c r="H241" s="1">
        <v>-0.04618661522628698</v>
      </c>
      <c r="I241" s="1">
        <v>-0.05020316869355546</v>
      </c>
      <c r="J241" s="1">
        <v>-0.07327865306249337</v>
      </c>
      <c r="K241" s="1">
        <v>-0.04813626546727268</v>
      </c>
      <c r="L241" s="1">
        <v>-0.05381616715797688</v>
      </c>
      <c r="M241" s="1">
        <v>-0.00820639883083718</v>
      </c>
      <c r="N241" s="1">
        <v>-0.01777333820175975</v>
      </c>
      <c r="O241" s="1">
        <v>-0.008194140099575975</v>
      </c>
      <c r="P241" s="1">
        <v>-0.02148798300531607</v>
      </c>
      <c r="Q241" s="1">
        <v>-0.04745522036398808</v>
      </c>
      <c r="R241" s="1">
        <v>-0.04108750896341906</v>
      </c>
      <c r="S241" s="1">
        <v>-0.01517065734672463</v>
      </c>
      <c r="T241" s="1">
        <v>-0.04245599825238622</v>
      </c>
      <c r="U241" s="1">
        <v>-0.08839781806383584</v>
      </c>
      <c r="V241" s="1">
        <v>-0.06022003860817282</v>
      </c>
      <c r="W241" s="1">
        <v>-0.03717505076952099</v>
      </c>
      <c r="X241" s="1">
        <v>-0.03327533600421506</v>
      </c>
      <c r="Y241" s="1">
        <v>-0.03406742439465782</v>
      </c>
      <c r="Z241" s="1">
        <v>-0.05389818828293869</v>
      </c>
      <c r="AA241" s="1">
        <v>-0.0121707172147022</v>
      </c>
      <c r="AB241" s="1">
        <v>-0.02143297367418062</v>
      </c>
      <c r="AC241" s="1">
        <v>-0.06975550291290722</v>
      </c>
      <c r="AD241" s="1">
        <v>-0.01813479673584417</v>
      </c>
      <c r="AE241" s="1">
        <v>-0.008801342117188971</v>
      </c>
      <c r="AF241" s="1">
        <v>-0.03670258685895211</v>
      </c>
      <c r="AG241" s="1">
        <v>-0.05947777203485627</v>
      </c>
      <c r="AH241" s="1">
        <v>-0.02774217588400862</v>
      </c>
      <c r="AI241" s="1">
        <v>-0.04161400685932115</v>
      </c>
      <c r="AJ241" s="1">
        <v>-0.03005185955150325</v>
      </c>
      <c r="AK241" s="1">
        <v>-0.04065838987909376</v>
      </c>
      <c r="AL241" s="1">
        <v>-0.07486586516234728</v>
      </c>
      <c r="AM241" s="1">
        <v>-0.04477000649716134</v>
      </c>
      <c r="AN241" s="1">
        <v>-0.06457803968211062</v>
      </c>
      <c r="AO241" s="1">
        <v>-0.03777888977451427</v>
      </c>
      <c r="AP241" s="1">
        <v>-0.03385227339371577</v>
      </c>
      <c r="AQ241" s="1">
        <v>-0.07045891213794397</v>
      </c>
      <c r="AR241" s="1">
        <v>-0.05727874899895136</v>
      </c>
      <c r="AS241" s="1">
        <v>-0.01985549776710849</v>
      </c>
      <c r="AT241" s="1">
        <v>-0.06052010903314531</v>
      </c>
      <c r="AU241" s="1">
        <v>-0.008225586830684084</v>
      </c>
      <c r="AV241" s="1">
        <v>-0.06916284964008945</v>
      </c>
      <c r="AW241" s="1">
        <v>-0.01785700573580595</v>
      </c>
      <c r="AX241" s="1">
        <v>-0.05832311948954361</v>
      </c>
      <c r="AY241" s="1">
        <v>-0.05371079562108916</v>
      </c>
      <c r="AZ241" s="1">
        <v>-0.05006864836834901</v>
      </c>
      <c r="BA241" s="1">
        <v>-0.0591707686364672</v>
      </c>
      <c r="BB241" s="1">
        <v>-0.04030961545044942</v>
      </c>
      <c r="BC241" s="1">
        <v>-0.06372558611581014</v>
      </c>
      <c r="BD241" s="1">
        <v>-0.04893298643237198</v>
      </c>
      <c r="BE241" s="1">
        <v>-0.008191943882737585</v>
      </c>
      <c r="BF241" s="1">
        <v>0.001523322067831678</v>
      </c>
      <c r="BG241" s="1">
        <v>-0.05347140694965247</v>
      </c>
      <c r="BH241" s="1">
        <v>-0.1281458395846271</v>
      </c>
      <c r="BI241" s="1">
        <v>-0.02981971587383614</v>
      </c>
      <c r="BJ241" s="1">
        <v>-0.02705677012240149</v>
      </c>
      <c r="BK241" s="1">
        <v>-0.03452476779970781</v>
      </c>
      <c r="BL241" s="1">
        <v>-0.02074725543029854</v>
      </c>
      <c r="BM241" s="1">
        <v>-0.01510341227651646</v>
      </c>
      <c r="BN241" s="1">
        <v>-0.02970630855385126</v>
      </c>
      <c r="BO241" s="1">
        <v>-0.02371424872762995</v>
      </c>
      <c r="BP241" s="1">
        <v>-0.0122805712616747</v>
      </c>
      <c r="BQ241" s="1">
        <v>-0.008396884324032294</v>
      </c>
    </row>
    <row r="242" spans="1:69">
      <c r="A242" s="11">
        <v>43889</v>
      </c>
      <c r="B242" s="1">
        <v>0</v>
      </c>
      <c r="C242" s="1">
        <v>0</v>
      </c>
      <c r="D242" s="1">
        <v>0</v>
      </c>
      <c r="E242" s="1">
        <v>0</v>
      </c>
      <c r="F242" s="1">
        <v>0</v>
      </c>
      <c r="G242" s="1">
        <v>-0.02727623598085427</v>
      </c>
      <c r="H242" s="1">
        <v>-0.03491011886372286</v>
      </c>
      <c r="I242" s="1">
        <v>-0.03775815013799777</v>
      </c>
      <c r="J242" s="1">
        <v>0.03340152866999513</v>
      </c>
      <c r="K242" s="1">
        <v>-0.0002918467224900523</v>
      </c>
      <c r="L242" s="1">
        <v>0.02430189086607104</v>
      </c>
      <c r="M242" s="1">
        <v>-0.03309683625445581</v>
      </c>
      <c r="N242" s="1">
        <v>0.01448569106172681</v>
      </c>
      <c r="O242" s="1">
        <v>0.0120751083644246</v>
      </c>
      <c r="P242" s="1">
        <v>-0.04280438346755322</v>
      </c>
      <c r="Q242" s="1">
        <v>0</v>
      </c>
      <c r="R242" s="1">
        <v>-0.04090357685980495</v>
      </c>
      <c r="S242" s="1">
        <v>-0.02230419417112084</v>
      </c>
      <c r="T242" s="1">
        <v>-0.003297934610889008</v>
      </c>
      <c r="U242" s="1">
        <v>0.02375103654480015</v>
      </c>
      <c r="V242" s="1">
        <v>0</v>
      </c>
      <c r="W242" s="1">
        <v>0.01332009467562889</v>
      </c>
      <c r="X242" s="1">
        <v>-0.03573809630829017</v>
      </c>
      <c r="Y242" s="1">
        <v>-0.005650780518879128</v>
      </c>
      <c r="Z242" s="1">
        <v>0.01611417147137129</v>
      </c>
      <c r="AA242" s="1">
        <v>-0.009968731830186206</v>
      </c>
      <c r="AB242" s="1">
        <v>-0.01220286564635775</v>
      </c>
      <c r="AC242" s="1">
        <v>0</v>
      </c>
      <c r="AD242" s="1">
        <v>0</v>
      </c>
      <c r="AE242" s="1">
        <v>-0.01020218539080398</v>
      </c>
      <c r="AF242" s="1">
        <v>0</v>
      </c>
      <c r="AG242" s="1">
        <v>0</v>
      </c>
      <c r="AH242" s="1">
        <v>-0.03596698412698418</v>
      </c>
      <c r="AI242" s="1">
        <v>-0.04333851459170268</v>
      </c>
      <c r="AJ242" s="1">
        <v>-0.002979213521903445</v>
      </c>
      <c r="AK242" s="1">
        <v>-0.03226060248696594</v>
      </c>
      <c r="AL242" s="1">
        <v>-0.01490708351438885</v>
      </c>
      <c r="AM242" s="1">
        <v>-0.02560388707347871</v>
      </c>
      <c r="AN242" s="1">
        <v>-0.02665747285608489</v>
      </c>
      <c r="AO242" s="1">
        <v>0.01433465728960814</v>
      </c>
      <c r="AP242" s="1">
        <v>0.03013312312733807</v>
      </c>
      <c r="AQ242" s="1">
        <v>0.02421285715977306</v>
      </c>
      <c r="AR242" s="1">
        <v>-0.02221914583546225</v>
      </c>
      <c r="AS242" s="1">
        <v>-0.007209902174784899</v>
      </c>
      <c r="AT242" s="1">
        <v>0</v>
      </c>
      <c r="AU242" s="1">
        <v>-0.008233530850665138</v>
      </c>
      <c r="AV242" s="1">
        <v>-0.01000220977490296</v>
      </c>
      <c r="AW242" s="1">
        <v>-0.01994139941495043</v>
      </c>
      <c r="AX242" s="1">
        <v>-0.03230746465345868</v>
      </c>
      <c r="AY242" s="1">
        <v>-0.02670292583962131</v>
      </c>
      <c r="AZ242" s="1">
        <v>-0.0238265868319687</v>
      </c>
      <c r="BA242" s="1">
        <v>0</v>
      </c>
      <c r="BB242" s="1">
        <v>-0.04099458367084285</v>
      </c>
      <c r="BC242" s="1">
        <v>-0.07600060302250056</v>
      </c>
      <c r="BD242" s="1">
        <v>0</v>
      </c>
      <c r="BE242" s="1">
        <v>-0.05368731668681115</v>
      </c>
      <c r="BF242" s="1">
        <v>-0.03011560675307379</v>
      </c>
      <c r="BG242" s="1">
        <v>-0.01527030976992416</v>
      </c>
      <c r="BH242" s="1">
        <v>-0.01621504780099414</v>
      </c>
      <c r="BI242" s="1">
        <v>0.01429591226141613</v>
      </c>
      <c r="BJ242" s="1">
        <v>-0.03123825605694219</v>
      </c>
      <c r="BK242" s="1">
        <v>0.00409569599188675</v>
      </c>
      <c r="BL242" s="1">
        <v>-0.01703241417868351</v>
      </c>
      <c r="BM242" s="1">
        <v>-0.02393598965200583</v>
      </c>
      <c r="BN242" s="1">
        <v>-0.02463780980810382</v>
      </c>
      <c r="BO242" s="1">
        <v>-0.01593066366061102</v>
      </c>
      <c r="BP242" s="1">
        <v>-0.03197152293797101</v>
      </c>
      <c r="BQ242" s="1">
        <v>-0.1324095821875079</v>
      </c>
    </row>
    <row r="243" spans="1:69">
      <c r="A243" s="11">
        <v>43891</v>
      </c>
      <c r="B243" s="1">
        <v>0.02431662901619802</v>
      </c>
      <c r="C243" s="1">
        <v>0.01699834129820421</v>
      </c>
      <c r="D243" s="1">
        <v>0.01661085059257306</v>
      </c>
      <c r="E243" s="1">
        <v>0.01836151710402567</v>
      </c>
      <c r="F243" s="1">
        <v>0.02744557528693603</v>
      </c>
      <c r="G243" s="1">
        <v>0</v>
      </c>
      <c r="H243" s="1">
        <v>0</v>
      </c>
      <c r="I243" s="1">
        <v>0</v>
      </c>
      <c r="J243" s="1">
        <v>0</v>
      </c>
      <c r="K243" s="1">
        <v>0</v>
      </c>
      <c r="L243" s="1">
        <v>0</v>
      </c>
      <c r="M243" s="1">
        <v>0</v>
      </c>
      <c r="N243" s="1">
        <v>0</v>
      </c>
      <c r="O243" s="1">
        <v>0</v>
      </c>
      <c r="P243" s="1">
        <v>0</v>
      </c>
      <c r="Q243" s="1">
        <v>0.005604592348093851</v>
      </c>
      <c r="R243" s="1">
        <v>0</v>
      </c>
      <c r="S243" s="1">
        <v>0</v>
      </c>
      <c r="T243" s="1">
        <v>0</v>
      </c>
      <c r="U243" s="1">
        <v>0</v>
      </c>
      <c r="V243" s="1">
        <v>-0.04130552620875283</v>
      </c>
      <c r="W243" s="1">
        <v>0</v>
      </c>
      <c r="X243" s="1">
        <v>0</v>
      </c>
      <c r="Y243" s="1">
        <v>0</v>
      </c>
      <c r="Z243" s="1">
        <v>0</v>
      </c>
      <c r="AA243" s="1">
        <v>0</v>
      </c>
      <c r="AB243" s="1">
        <v>0</v>
      </c>
      <c r="AC243" s="1">
        <v>0.02761652530948355</v>
      </c>
      <c r="AD243" s="1">
        <v>0.003863871490332516</v>
      </c>
      <c r="AE243" s="1">
        <v>0</v>
      </c>
      <c r="AF243" s="1">
        <v>0.01925213493110967</v>
      </c>
      <c r="AG243" s="1">
        <v>0.01777526719908673</v>
      </c>
      <c r="AH243" s="1">
        <v>0</v>
      </c>
      <c r="AI243" s="1">
        <v>0</v>
      </c>
      <c r="AJ243" s="1">
        <v>0</v>
      </c>
      <c r="AK243" s="1">
        <v>0</v>
      </c>
      <c r="AL243" s="1">
        <v>0</v>
      </c>
      <c r="AM243" s="1">
        <v>0</v>
      </c>
      <c r="AN243" s="1">
        <v>0</v>
      </c>
      <c r="AO243" s="1">
        <v>0</v>
      </c>
      <c r="AP243" s="1">
        <v>0</v>
      </c>
      <c r="AQ243" s="1">
        <v>0</v>
      </c>
      <c r="AR243" s="1">
        <v>0</v>
      </c>
      <c r="AS243" s="1">
        <v>0</v>
      </c>
      <c r="AT243" s="1">
        <v>-0.003831346158022608</v>
      </c>
      <c r="AU243" s="1">
        <v>0</v>
      </c>
      <c r="AV243" s="1">
        <v>0</v>
      </c>
      <c r="AW243" s="1">
        <v>0</v>
      </c>
      <c r="AX243" s="1">
        <v>0</v>
      </c>
      <c r="AY243" s="1">
        <v>0</v>
      </c>
      <c r="AZ243" s="1">
        <v>0</v>
      </c>
      <c r="BA243" s="1">
        <v>-0.05100678529066793</v>
      </c>
      <c r="BB243" s="1">
        <v>0</v>
      </c>
      <c r="BC243" s="1">
        <v>0</v>
      </c>
      <c r="BD243" s="1">
        <v>-0.0005246245364353141</v>
      </c>
      <c r="BE243" s="1">
        <v>0</v>
      </c>
      <c r="BF243" s="1">
        <v>0</v>
      </c>
      <c r="BG243" s="1">
        <v>0</v>
      </c>
      <c r="BH243" s="1">
        <v>0</v>
      </c>
      <c r="BI243" s="1">
        <v>0</v>
      </c>
      <c r="BJ243" s="1">
        <v>0</v>
      </c>
      <c r="BK243" s="1">
        <v>0</v>
      </c>
      <c r="BL243" s="1">
        <v>0</v>
      </c>
      <c r="BM243" s="1">
        <v>0</v>
      </c>
      <c r="BN243" s="1">
        <v>0</v>
      </c>
      <c r="BO243" s="1">
        <v>0</v>
      </c>
      <c r="BP243" s="1">
        <v>0</v>
      </c>
      <c r="BQ243" s="1">
        <v>0</v>
      </c>
    </row>
    <row r="244" spans="1:69">
      <c r="A244" s="11">
        <v>43892</v>
      </c>
      <c r="B244" s="1">
        <v>0.002944508961370662</v>
      </c>
      <c r="C244" s="1">
        <v>0.01402365654692583</v>
      </c>
      <c r="D244" s="1">
        <v>0.07828131323815435</v>
      </c>
      <c r="E244" s="1">
        <v>-0.006934772029333236</v>
      </c>
      <c r="F244" s="1">
        <v>0.02485237816390717</v>
      </c>
      <c r="G244" s="1">
        <v>0.0594576104707043</v>
      </c>
      <c r="H244" s="1">
        <v>0.05694273628645097</v>
      </c>
      <c r="I244" s="1">
        <v>0.07049859443808049</v>
      </c>
      <c r="J244" s="1">
        <v>0.04353561042579912</v>
      </c>
      <c r="K244" s="1">
        <v>0.03726611425327642</v>
      </c>
      <c r="L244" s="1">
        <v>0.0121150177894116</v>
      </c>
      <c r="M244" s="1">
        <v>0.0129583442178085</v>
      </c>
      <c r="N244" s="1">
        <v>0.01432690253624558</v>
      </c>
      <c r="O244" s="1">
        <v>-0.00784933727836723</v>
      </c>
      <c r="P244" s="1">
        <v>0.00460067012599441</v>
      </c>
      <c r="Q244" s="1">
        <v>0.05449596351155339</v>
      </c>
      <c r="R244" s="1">
        <v>0.09959475145126473</v>
      </c>
      <c r="S244" s="1">
        <v>0.006565028812458795</v>
      </c>
      <c r="T244" s="1">
        <v>0.04322116682656096</v>
      </c>
      <c r="U244" s="1">
        <v>0.06899999999999995</v>
      </c>
      <c r="V244" s="1">
        <v>0.04289263455937387</v>
      </c>
      <c r="W244" s="1">
        <v>0.02513546427838631</v>
      </c>
      <c r="X244" s="1">
        <v>-0.006087799911519975</v>
      </c>
      <c r="Y244" s="1">
        <v>0.07877717763804792</v>
      </c>
      <c r="Z244" s="1">
        <v>0.03716781432566907</v>
      </c>
      <c r="AA244" s="1">
        <v>0.05747267296242953</v>
      </c>
      <c r="AB244" s="1">
        <v>-0.002634043185209767</v>
      </c>
      <c r="AC244" s="1">
        <v>0.03006294308015933</v>
      </c>
      <c r="AD244" s="1">
        <v>-0.0007189792907106307</v>
      </c>
      <c r="AE244" s="1">
        <v>-0.00725332700354886</v>
      </c>
      <c r="AF244" s="1">
        <v>0.02145970734138514</v>
      </c>
      <c r="AG244" s="1">
        <v>0.002619676174780983</v>
      </c>
      <c r="AH244" s="1">
        <v>0.01958717505235574</v>
      </c>
      <c r="AI244" s="1">
        <v>0.04659363573713216</v>
      </c>
      <c r="AJ244" s="1">
        <v>-0.01314746125779942</v>
      </c>
      <c r="AK244" s="1">
        <v>0.03103799620541658</v>
      </c>
      <c r="AL244" s="1">
        <v>0.05284940913865355</v>
      </c>
      <c r="AM244" s="1">
        <v>0.01440025552128721</v>
      </c>
      <c r="AN244" s="1">
        <v>0.04307098618305694</v>
      </c>
      <c r="AO244" s="1">
        <v>0.02062659736854666</v>
      </c>
      <c r="AP244" s="1">
        <v>-0.003401457359829774</v>
      </c>
      <c r="AQ244" s="1">
        <v>0.06653906894901263</v>
      </c>
      <c r="AR244" s="1">
        <v>0.05079049478466335</v>
      </c>
      <c r="AS244" s="1">
        <v>0.03257184796204227</v>
      </c>
      <c r="AT244" s="1">
        <v>0.00934062258334234</v>
      </c>
      <c r="AU244" s="1">
        <v>0.0217430773754117</v>
      </c>
      <c r="AV244" s="1">
        <v>-0.02714066771102908</v>
      </c>
      <c r="AW244" s="1">
        <v>0.04368632058818234</v>
      </c>
      <c r="AX244" s="1">
        <v>0.04936707250492867</v>
      </c>
      <c r="AY244" s="1">
        <v>0.05447325447288542</v>
      </c>
      <c r="AZ244" s="1">
        <v>0.0732247614263013</v>
      </c>
      <c r="BA244" s="1">
        <v>0.008349270620854998</v>
      </c>
      <c r="BB244" s="1">
        <v>-0.006307021468562435</v>
      </c>
      <c r="BC244" s="1">
        <v>0.04715778718725461</v>
      </c>
      <c r="BD244" s="1">
        <v>0.01950098660626476</v>
      </c>
      <c r="BE244" s="1">
        <v>0.01813064500221917</v>
      </c>
      <c r="BF244" s="1">
        <v>0.08290643155954625</v>
      </c>
      <c r="BG244" s="1">
        <v>0.06329968473485947</v>
      </c>
      <c r="BH244" s="1">
        <v>0.1132203429321523</v>
      </c>
      <c r="BI244" s="1">
        <v>-0.00634243844784832</v>
      </c>
      <c r="BJ244" s="1">
        <v>0.01516976137554038</v>
      </c>
      <c r="BK244" s="1">
        <v>0.07118773791718902</v>
      </c>
      <c r="BL244" s="1">
        <v>0.01465099537346037</v>
      </c>
      <c r="BM244" s="1">
        <v>0.04533587638848346</v>
      </c>
      <c r="BN244" s="1">
        <v>0.07615164333548163</v>
      </c>
      <c r="BO244" s="1">
        <v>0.03542231211468527</v>
      </c>
      <c r="BP244" s="1">
        <v>-0.06422024099593837</v>
      </c>
      <c r="BQ244" s="1">
        <v>-0.03460507188468409</v>
      </c>
    </row>
    <row r="245" spans="1:69">
      <c r="A245" s="11">
        <v>43893</v>
      </c>
      <c r="B245" s="1">
        <v>-0.00458719800182783</v>
      </c>
      <c r="C245" s="1">
        <v>0.007236368997074694</v>
      </c>
      <c r="D245" s="1">
        <v>-0.01900831112570178</v>
      </c>
      <c r="E245" s="1">
        <v>-0.0006982907572874453</v>
      </c>
      <c r="F245" s="1">
        <v>0.01430372949835568</v>
      </c>
      <c r="G245" s="1">
        <v>-0.04435752238412827</v>
      </c>
      <c r="H245" s="1">
        <v>-0.043276409716828</v>
      </c>
      <c r="I245" s="1">
        <v>-0.03079786943257135</v>
      </c>
      <c r="J245" s="1">
        <v>-0.01495994728548034</v>
      </c>
      <c r="K245" s="1">
        <v>-0.02300981140232405</v>
      </c>
      <c r="L245" s="1">
        <v>0.00498750848702878</v>
      </c>
      <c r="M245" s="1">
        <v>0.01327547529233075</v>
      </c>
      <c r="N245" s="1">
        <v>-0.01692099790370649</v>
      </c>
      <c r="O245" s="1">
        <v>-0.03069622961905771</v>
      </c>
      <c r="P245" s="1">
        <v>-0.001465491262654717</v>
      </c>
      <c r="Q245" s="1">
        <v>0.05167955954131909</v>
      </c>
      <c r="R245" s="1">
        <v>-0.02073503905413698</v>
      </c>
      <c r="S245" s="1">
        <v>-0.02804513764038929</v>
      </c>
      <c r="T245" s="1">
        <v>-0.01133153558831024</v>
      </c>
      <c r="U245" s="1">
        <v>-0.08681009148079399</v>
      </c>
      <c r="V245" s="1">
        <v>0.04232765086364898</v>
      </c>
      <c r="W245" s="1">
        <v>-0.0343961296455062</v>
      </c>
      <c r="X245" s="1">
        <v>-0.02719729823381545</v>
      </c>
      <c r="Y245" s="1">
        <v>-0.05967307248219156</v>
      </c>
      <c r="Z245" s="1">
        <v>-0.03435284513247461</v>
      </c>
      <c r="AA245" s="1">
        <v>-0.03637520686855489</v>
      </c>
      <c r="AB245" s="1">
        <v>-0.02383232222536369</v>
      </c>
      <c r="AC245" s="1">
        <v>-0.004510469235050718</v>
      </c>
      <c r="AD245" s="1">
        <v>-0.02738517635435811</v>
      </c>
      <c r="AE245" s="1">
        <v>-0.01980387469850831</v>
      </c>
      <c r="AF245" s="1">
        <v>-0.01539359409184371</v>
      </c>
      <c r="AG245" s="1">
        <v>0.01648138819576994</v>
      </c>
      <c r="AH245" s="1">
        <v>0.001341834151366017</v>
      </c>
      <c r="AI245" s="1">
        <v>-0.0375246056095252</v>
      </c>
      <c r="AJ245" s="1">
        <v>-0.01746073357184219</v>
      </c>
      <c r="AK245" s="1">
        <v>-0.01035804157924325</v>
      </c>
      <c r="AL245" s="1">
        <v>-0.007732586548133802</v>
      </c>
      <c r="AM245" s="1">
        <v>-0.03409925023587146</v>
      </c>
      <c r="AN245" s="1">
        <v>-0.04465882232259133</v>
      </c>
      <c r="AO245" s="1">
        <v>-0.05370598106617641</v>
      </c>
      <c r="AP245" s="1">
        <v>-0.03071670183534803</v>
      </c>
      <c r="AQ245" s="1">
        <v>-0.04791927616439828</v>
      </c>
      <c r="AR245" s="1">
        <v>-0.05613171209550905</v>
      </c>
      <c r="AS245" s="1">
        <v>-0.03222673972625556</v>
      </c>
      <c r="AT245" s="1">
        <v>-0.05062600774256343</v>
      </c>
      <c r="AU245" s="1">
        <v>-0.01967315940822056</v>
      </c>
      <c r="AV245" s="1">
        <v>0.03034888467341368</v>
      </c>
      <c r="AW245" s="1">
        <v>-0.0166283677431952</v>
      </c>
      <c r="AX245" s="1">
        <v>-0.05390522314855628</v>
      </c>
      <c r="AY245" s="1">
        <v>-0.0565610231325463</v>
      </c>
      <c r="AZ245" s="1">
        <v>-0.02894566246003438</v>
      </c>
      <c r="BA245" s="1">
        <v>-0.01569791133377474</v>
      </c>
      <c r="BB245" s="1">
        <v>0.03173497820566884</v>
      </c>
      <c r="BC245" s="1">
        <v>-0.02513543944455587</v>
      </c>
      <c r="BD245" s="1">
        <v>0.02170276834919505</v>
      </c>
      <c r="BE245" s="1">
        <v>0.0009211063032661393</v>
      </c>
      <c r="BF245" s="1">
        <v>-0.01718477261856166</v>
      </c>
      <c r="BG245" s="1">
        <v>-0.01585906093830725</v>
      </c>
      <c r="BH245" s="1">
        <v>0.00254160952598026</v>
      </c>
      <c r="BI245" s="1">
        <v>-0.03546099194841879</v>
      </c>
      <c r="BJ245" s="1">
        <v>-0.01643732782047025</v>
      </c>
      <c r="BK245" s="1">
        <v>-0.04287646750714269</v>
      </c>
      <c r="BL245" s="1">
        <v>-0.01770220755109309</v>
      </c>
      <c r="BM245" s="1">
        <v>-0.01469691605179269</v>
      </c>
      <c r="BN245" s="1">
        <v>-0.02563007044336774</v>
      </c>
      <c r="BO245" s="1">
        <v>-0.033126787564696</v>
      </c>
      <c r="BP245" s="1">
        <v>0.03921577165077106</v>
      </c>
      <c r="BQ245" s="1">
        <v>-0.07169123568529889</v>
      </c>
    </row>
    <row r="246" spans="1:69">
      <c r="A246" s="11">
        <v>43894</v>
      </c>
      <c r="B246" s="1">
        <v>0.04221202323631945</v>
      </c>
      <c r="C246" s="1">
        <v>0.06330332533065097</v>
      </c>
      <c r="D246" s="1">
        <v>0.01638061222494924</v>
      </c>
      <c r="E246" s="1">
        <v>0.03004894220705756</v>
      </c>
      <c r="F246" s="1">
        <v>0.03727455410857661</v>
      </c>
      <c r="G246" s="1">
        <v>0.05257093188510087</v>
      </c>
      <c r="H246" s="1">
        <v>0.02815577549062032</v>
      </c>
      <c r="I246" s="1">
        <v>0.04862644994025045</v>
      </c>
      <c r="J246" s="1">
        <v>0.07187167080965917</v>
      </c>
      <c r="K246" s="1">
        <v>0.03501322901563819</v>
      </c>
      <c r="L246" s="1">
        <v>0.02382148250247429</v>
      </c>
      <c r="M246" s="1">
        <v>0.02239151248112736</v>
      </c>
      <c r="N246" s="1">
        <v>0.02193724011099385</v>
      </c>
      <c r="O246" s="1">
        <v>0.01338555589921131</v>
      </c>
      <c r="P246" s="1">
        <v>0.0399315524802486</v>
      </c>
      <c r="Q246" s="1">
        <v>-0.01619388747280437</v>
      </c>
      <c r="R246" s="1">
        <v>0.05949198093492258</v>
      </c>
      <c r="S246" s="1">
        <v>0.04294575499845021</v>
      </c>
      <c r="T246" s="1">
        <v>0.03510045188138355</v>
      </c>
      <c r="U246" s="1">
        <v>0.07047734781054049</v>
      </c>
      <c r="V246" s="1">
        <v>0.01380161281212455</v>
      </c>
      <c r="W246" s="1">
        <v>0.02880221446177278</v>
      </c>
      <c r="X246" s="1">
        <v>0.01810181270392897</v>
      </c>
      <c r="Y246" s="1">
        <v>0.03399983069125412</v>
      </c>
      <c r="Z246" s="1">
        <v>0.03364409288023329</v>
      </c>
      <c r="AA246" s="1">
        <v>0.03708211808309536</v>
      </c>
      <c r="AB246" s="1">
        <v>0.01352680636915737</v>
      </c>
      <c r="AC246" s="1">
        <v>0.02540867749860687</v>
      </c>
      <c r="AD246" s="1">
        <v>0.002349987516028662</v>
      </c>
      <c r="AE246" s="1">
        <v>0.004707822665590333</v>
      </c>
      <c r="AF246" s="1">
        <v>-0.007374649398216193</v>
      </c>
      <c r="AG246" s="1">
        <v>-0.005206936148285823</v>
      </c>
      <c r="AH246" s="1">
        <v>0.02034221844807615</v>
      </c>
      <c r="AI246" s="1">
        <v>0.02470938522654631</v>
      </c>
      <c r="AJ246" s="1">
        <v>-0.006368601485303493</v>
      </c>
      <c r="AK246" s="1">
        <v>0.065262409616621</v>
      </c>
      <c r="AL246" s="1">
        <v>0.01976837114361718</v>
      </c>
      <c r="AM246" s="1">
        <v>0.04045451771129271</v>
      </c>
      <c r="AN246" s="1">
        <v>0.0295986211164696</v>
      </c>
      <c r="AO246" s="1">
        <v>0.03157778867319938</v>
      </c>
      <c r="AP246" s="1">
        <v>0.04577474134098014</v>
      </c>
      <c r="AQ246" s="1">
        <v>0.03671511381054327</v>
      </c>
      <c r="AR246" s="1">
        <v>0.02772381205530694</v>
      </c>
      <c r="AS246" s="1">
        <v>0.04073004848204476</v>
      </c>
      <c r="AT246" s="1">
        <v>0.04300445128289621</v>
      </c>
      <c r="AU246" s="1">
        <v>0.05340337992993405</v>
      </c>
      <c r="AV246" s="1">
        <v>0.05393309961365156</v>
      </c>
      <c r="AW246" s="1">
        <v>0.06122432199004768</v>
      </c>
      <c r="AX246" s="1">
        <v>0.03115778224630628</v>
      </c>
      <c r="AY246" s="1">
        <v>0.02811102585441505</v>
      </c>
      <c r="AZ246" s="1">
        <v>0.03264737122509431</v>
      </c>
      <c r="BA246" s="1">
        <v>0.01051526659181312</v>
      </c>
      <c r="BB246" s="1">
        <v>-0.01435425704971416</v>
      </c>
      <c r="BC246" s="1">
        <v>0.04261421349705641</v>
      </c>
      <c r="BD246" s="1">
        <v>0.02004186222645821</v>
      </c>
      <c r="BE246" s="1">
        <v>0.04447838113074876</v>
      </c>
      <c r="BF246" s="1">
        <v>0.07465617137808001</v>
      </c>
      <c r="BG246" s="1">
        <v>0.0426754860038423</v>
      </c>
      <c r="BH246" s="1">
        <v>0.005352017372066697</v>
      </c>
      <c r="BI246" s="1">
        <v>0.02058821508216258</v>
      </c>
      <c r="BJ246" s="1">
        <v>0.04729249533914448</v>
      </c>
      <c r="BK246" s="1">
        <v>0.1071920832480786</v>
      </c>
      <c r="BL246" s="1">
        <v>0.01851586655256177</v>
      </c>
      <c r="BM246" s="1">
        <v>0.04925134969956413</v>
      </c>
      <c r="BN246" s="1">
        <v>0.03418664106576341</v>
      </c>
      <c r="BO246" s="1">
        <v>0.04306741067061259</v>
      </c>
      <c r="BP246" s="1">
        <v>0</v>
      </c>
      <c r="BQ246" s="1">
        <v>-0.01782178895612085</v>
      </c>
    </row>
    <row r="247" spans="1:69">
      <c r="A247" s="11">
        <v>43895</v>
      </c>
      <c r="B247" s="1">
        <v>-0.01308809992143811</v>
      </c>
      <c r="C247" s="1">
        <v>-0.02349840768747091</v>
      </c>
      <c r="D247" s="1">
        <v>0.008728261109153479</v>
      </c>
      <c r="E247" s="1">
        <v>-0.01967447858435578</v>
      </c>
      <c r="F247" s="1">
        <v>-0.013236508146934</v>
      </c>
      <c r="G247" s="1">
        <v>-0.01912552792282618</v>
      </c>
      <c r="H247" s="1">
        <v>-0.066666520262879</v>
      </c>
      <c r="I247" s="1">
        <v>-0.0528338655841265</v>
      </c>
      <c r="J247" s="1">
        <v>-0.03991219268887514</v>
      </c>
      <c r="K247" s="1">
        <v>-0.02621679431428348</v>
      </c>
      <c r="L247" s="1">
        <v>-0.0499273019793669</v>
      </c>
      <c r="M247" s="1">
        <v>0.01794030558921555</v>
      </c>
      <c r="N247" s="1">
        <v>-0.002358935573515852</v>
      </c>
      <c r="O247" s="1">
        <v>-0.01932990670779189</v>
      </c>
      <c r="P247" s="1">
        <v>-0.02258032092734685</v>
      </c>
      <c r="Q247" s="1">
        <v>-0.01475757596814453</v>
      </c>
      <c r="R247" s="1">
        <v>-0.01552658921562944</v>
      </c>
      <c r="S247" s="1">
        <v>-0.03603010456733347</v>
      </c>
      <c r="T247" s="1">
        <v>-0.05501735221978932</v>
      </c>
      <c r="U247" s="1">
        <v>-0.02909093245364835</v>
      </c>
      <c r="V247" s="1">
        <v>0.01902426617493291</v>
      </c>
      <c r="W247" s="1">
        <v>-0.05154372469344681</v>
      </c>
      <c r="X247" s="1">
        <v>-0.02261146409136383</v>
      </c>
      <c r="Y247" s="1">
        <v>-0.02849138788879046</v>
      </c>
      <c r="Z247" s="1">
        <v>-0.04866850958054392</v>
      </c>
      <c r="AA247" s="1">
        <v>-0.04314329294389363</v>
      </c>
      <c r="AB247" s="1">
        <v>-0.01888025387643788</v>
      </c>
      <c r="AC247" s="1">
        <v>-0.01862770931647828</v>
      </c>
      <c r="AD247" s="1">
        <v>-0.01458777948638812</v>
      </c>
      <c r="AE247" s="1">
        <v>-0.01132378178203119</v>
      </c>
      <c r="AF247" s="1">
        <v>-0.0366518619988937</v>
      </c>
      <c r="AG247" s="1">
        <v>-0.02040691203098655</v>
      </c>
      <c r="AH247" s="1">
        <v>-0.05025964365143476</v>
      </c>
      <c r="AI247" s="1">
        <v>-0.04906139231306639</v>
      </c>
      <c r="AJ247" s="1">
        <v>-0.02822291346459249</v>
      </c>
      <c r="AK247" s="1">
        <v>-0.04310628678131867</v>
      </c>
      <c r="AL247" s="1">
        <v>-0.04503062298444582</v>
      </c>
      <c r="AM247" s="1">
        <v>-0.01645547231030786</v>
      </c>
      <c r="AN247" s="1">
        <v>-0.07323772054278754</v>
      </c>
      <c r="AO247" s="1">
        <v>-0.03436585589626573</v>
      </c>
      <c r="AP247" s="1">
        <v>-0.03771056905776826</v>
      </c>
      <c r="AQ247" s="1">
        <v>-0.02509520318707603</v>
      </c>
      <c r="AR247" s="1">
        <v>-0.08036902625429332</v>
      </c>
      <c r="AS247" s="1">
        <v>-0.02868758831780871</v>
      </c>
      <c r="AT247" s="1">
        <v>-0.01154467839089413</v>
      </c>
      <c r="AU247" s="1">
        <v>-0.05530750596887468</v>
      </c>
      <c r="AV247" s="1">
        <v>0.01259303472264328</v>
      </c>
      <c r="AW247" s="1">
        <v>-0.02582410278648839</v>
      </c>
      <c r="AX247" s="1">
        <v>-0.06731057343751345</v>
      </c>
      <c r="AY247" s="1">
        <v>-0.06362599885074172</v>
      </c>
      <c r="AZ247" s="1">
        <v>-0.04063914272275027</v>
      </c>
      <c r="BA247" s="1">
        <v>-0.06191461757275107</v>
      </c>
      <c r="BB247" s="1">
        <v>-0.03744786335352968</v>
      </c>
      <c r="BC247" s="1">
        <v>-0.04224621275390772</v>
      </c>
      <c r="BD247" s="1">
        <v>-0.003294475206282343</v>
      </c>
      <c r="BE247" s="1">
        <v>0.003818133210099495</v>
      </c>
      <c r="BF247" s="1">
        <v>-0.01023768492651334</v>
      </c>
      <c r="BG247" s="1">
        <v>-0.05242301131240323</v>
      </c>
      <c r="BH247" s="1">
        <v>-0.03330223044507052</v>
      </c>
      <c r="BI247" s="1">
        <v>-0.04538905686214356</v>
      </c>
      <c r="BJ247" s="1">
        <v>-0.04352024196112558</v>
      </c>
      <c r="BK247" s="1">
        <v>-0.02232064422552815</v>
      </c>
      <c r="BL247" s="1">
        <v>0.01679155045056424</v>
      </c>
      <c r="BM247" s="1">
        <v>-0.0156108520645718</v>
      </c>
      <c r="BN247" s="1">
        <v>-0.007279296765766885</v>
      </c>
      <c r="BO247" s="1">
        <v>-0.0618571922250053</v>
      </c>
      <c r="BP247" s="1">
        <v>0</v>
      </c>
      <c r="BQ247" s="1">
        <v>-0.06653224377002265</v>
      </c>
    </row>
    <row r="248" spans="1:69">
      <c r="A248" s="11">
        <v>43896</v>
      </c>
      <c r="B248" s="1">
        <v>0</v>
      </c>
      <c r="C248" s="1">
        <v>0</v>
      </c>
      <c r="D248" s="1">
        <v>0</v>
      </c>
      <c r="E248" s="1">
        <v>0</v>
      </c>
      <c r="F248" s="1">
        <v>0</v>
      </c>
      <c r="G248" s="1">
        <v>0.01515154963505716</v>
      </c>
      <c r="H248" s="1">
        <v>-0.01924010171662993</v>
      </c>
      <c r="I248" s="1">
        <v>-0.01217021549497199</v>
      </c>
      <c r="J248" s="1">
        <v>0.009977126089103505</v>
      </c>
      <c r="K248" s="1">
        <v>-0.01192292401423933</v>
      </c>
      <c r="L248" s="1">
        <v>0.001530664520449587</v>
      </c>
      <c r="M248" s="1">
        <v>-0.03707940095025519</v>
      </c>
      <c r="N248" s="1">
        <v>-0.0322519961585318</v>
      </c>
      <c r="O248" s="1">
        <v>0.001314027303066512</v>
      </c>
      <c r="P248" s="1">
        <v>0.04157143173659628</v>
      </c>
      <c r="Q248" s="1">
        <v>0</v>
      </c>
      <c r="R248" s="1">
        <v>-0.01399790273000845</v>
      </c>
      <c r="S248" s="1">
        <v>-0.02819952760040334</v>
      </c>
      <c r="T248" s="1">
        <v>-0.07359934621312925</v>
      </c>
      <c r="U248" s="1">
        <v>-0.02227476456707567</v>
      </c>
      <c r="V248" s="1">
        <v>0</v>
      </c>
      <c r="W248" s="1">
        <v>0.03558623215247847</v>
      </c>
      <c r="X248" s="1">
        <v>-0.02090557276501082</v>
      </c>
      <c r="Y248" s="1">
        <v>-0.04326921401644535</v>
      </c>
      <c r="Z248" s="1">
        <v>-0.01564018855542293</v>
      </c>
      <c r="AA248" s="1">
        <v>-0.02081000031186686</v>
      </c>
      <c r="AB248" s="1">
        <v>-0.02952880312453454</v>
      </c>
      <c r="AC248" s="1">
        <v>0</v>
      </c>
      <c r="AD248" s="1">
        <v>0</v>
      </c>
      <c r="AE248" s="1">
        <v>-0.02488150768865227</v>
      </c>
      <c r="AF248" s="1">
        <v>0</v>
      </c>
      <c r="AG248" s="1">
        <v>0</v>
      </c>
      <c r="AH248" s="1">
        <v>0.01269578105178537</v>
      </c>
      <c r="AI248" s="1">
        <v>-0.051680285911198</v>
      </c>
      <c r="AJ248" s="1">
        <v>-0.02808512055723777</v>
      </c>
      <c r="AK248" s="1">
        <v>-0.005796674418675818</v>
      </c>
      <c r="AL248" s="1">
        <v>-0.01193543722821644</v>
      </c>
      <c r="AM248" s="1">
        <v>0.006662673114337103</v>
      </c>
      <c r="AN248" s="1">
        <v>-0.03545053525242337</v>
      </c>
      <c r="AO248" s="1">
        <v>-0.022033816878543</v>
      </c>
      <c r="AP248" s="1">
        <v>0.01119662076558825</v>
      </c>
      <c r="AQ248" s="1">
        <v>-0.02826736900446325</v>
      </c>
      <c r="AR248" s="1">
        <v>-0.04909184971474567</v>
      </c>
      <c r="AS248" s="1">
        <v>-0.01022049887620025</v>
      </c>
      <c r="AT248" s="1">
        <v>0</v>
      </c>
      <c r="AU248" s="1">
        <v>0.003599916344690257</v>
      </c>
      <c r="AV248" s="1">
        <v>-0.01387365293530995</v>
      </c>
      <c r="AW248" s="1">
        <v>-0.01240827835782454</v>
      </c>
      <c r="AX248" s="1">
        <v>-0.0535255291205502</v>
      </c>
      <c r="AY248" s="1">
        <v>-0.0339052617105694</v>
      </c>
      <c r="AZ248" s="1">
        <v>-0.06010130935219493</v>
      </c>
      <c r="BA248" s="1">
        <v>0</v>
      </c>
      <c r="BB248" s="1">
        <v>-0.04286744911727225</v>
      </c>
      <c r="BC248" s="1">
        <v>-0.008068867108756317</v>
      </c>
      <c r="BD248" s="1">
        <v>0</v>
      </c>
      <c r="BE248" s="1">
        <v>-0.02135762201904168</v>
      </c>
      <c r="BF248" s="1">
        <v>-0.04802361476602113</v>
      </c>
      <c r="BG248" s="1">
        <v>-0.04311134158167607</v>
      </c>
      <c r="BH248" s="1">
        <v>-0.02906670486944896</v>
      </c>
      <c r="BI248" s="1">
        <v>-0.04679244419313822</v>
      </c>
      <c r="BJ248" s="1">
        <v>-0.002177911037834934</v>
      </c>
      <c r="BK248" s="1">
        <v>0.003216050169125406</v>
      </c>
      <c r="BL248" s="1">
        <v>-0.001978936122690955</v>
      </c>
      <c r="BM248" s="1">
        <v>0.01662141086103208</v>
      </c>
      <c r="BN248" s="1">
        <v>0.01130085237393574</v>
      </c>
      <c r="BO248" s="1">
        <v>-0.01587038639261529</v>
      </c>
      <c r="BP248" s="1">
        <v>0.005660334425903635</v>
      </c>
      <c r="BQ248" s="1">
        <v>-0.2375810246617758</v>
      </c>
    </row>
    <row r="249" spans="1:69">
      <c r="A249" s="11">
        <v>43898</v>
      </c>
      <c r="B249" s="1">
        <v>-0.03422939151619742</v>
      </c>
      <c r="C249" s="1">
        <v>-0.02860004005119632</v>
      </c>
      <c r="D249" s="1">
        <v>0.009601467276737052</v>
      </c>
      <c r="E249" s="1">
        <v>-0.03875421416421143</v>
      </c>
      <c r="F249" s="1">
        <v>-0.03590645497895872</v>
      </c>
      <c r="G249" s="1">
        <v>0</v>
      </c>
      <c r="H249" s="1">
        <v>0</v>
      </c>
      <c r="I249" s="1">
        <v>0</v>
      </c>
      <c r="J249" s="1">
        <v>0</v>
      </c>
      <c r="K249" s="1">
        <v>0</v>
      </c>
      <c r="L249" s="1">
        <v>0</v>
      </c>
      <c r="M249" s="1">
        <v>0</v>
      </c>
      <c r="N249" s="1">
        <v>0</v>
      </c>
      <c r="O249" s="1">
        <v>0</v>
      </c>
      <c r="P249" s="1">
        <v>0</v>
      </c>
      <c r="Q249" s="1">
        <v>0</v>
      </c>
      <c r="R249" s="1">
        <v>0</v>
      </c>
      <c r="S249" s="1">
        <v>0</v>
      </c>
      <c r="T249" s="1">
        <v>0</v>
      </c>
      <c r="U249" s="1">
        <v>0</v>
      </c>
      <c r="V249" s="1">
        <v>0</v>
      </c>
      <c r="W249" s="1">
        <v>0</v>
      </c>
      <c r="X249" s="1">
        <v>0</v>
      </c>
      <c r="Y249" s="1">
        <v>0</v>
      </c>
      <c r="Z249" s="1">
        <v>0</v>
      </c>
      <c r="AA249" s="1">
        <v>0</v>
      </c>
      <c r="AB249" s="1">
        <v>0</v>
      </c>
      <c r="AC249" s="1">
        <v>0</v>
      </c>
      <c r="AD249" s="1">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row>
    <row r="250" spans="1:69">
      <c r="A250" s="11">
        <v>43899</v>
      </c>
      <c r="B250" s="1">
        <v>0.03080352345339543</v>
      </c>
      <c r="C250" s="1">
        <v>0.03395327390101444</v>
      </c>
      <c r="D250" s="1">
        <v>-0.02492197165194865</v>
      </c>
      <c r="E250" s="1">
        <v>0.01367892925857506</v>
      </c>
      <c r="F250" s="1">
        <v>0.03769256244862018</v>
      </c>
      <c r="G250" s="1">
        <v>-0.05774411611324748</v>
      </c>
      <c r="H250" s="1">
        <v>-0.07822457571589181</v>
      </c>
      <c r="I250" s="1">
        <v>-0.1076162554260268</v>
      </c>
      <c r="J250" s="1">
        <v>-0.1094875422539153</v>
      </c>
      <c r="K250" s="1">
        <v>-0.05285383245165354</v>
      </c>
      <c r="L250" s="1">
        <v>-0.02547119652678176</v>
      </c>
      <c r="M250" s="1">
        <v>-0.05514602381291489</v>
      </c>
      <c r="N250" s="1">
        <v>-0.03410865787899398</v>
      </c>
      <c r="O250" s="1">
        <v>-0.06856952758832746</v>
      </c>
      <c r="P250" s="1">
        <v>-0.006526784517021711</v>
      </c>
      <c r="Q250" s="1">
        <v>0</v>
      </c>
      <c r="R250" s="1">
        <v>-0.03006366577691333</v>
      </c>
      <c r="S250" s="1">
        <v>-0.07348915532639166</v>
      </c>
      <c r="T250" s="1">
        <v>-0.08814223843457381</v>
      </c>
      <c r="U250" s="1">
        <v>-0.1090725929506363</v>
      </c>
      <c r="V250" s="1">
        <v>0</v>
      </c>
      <c r="W250" s="1">
        <v>-0.002397480606251667</v>
      </c>
      <c r="X250" s="1">
        <v>-0.07832121905519451</v>
      </c>
      <c r="Y250" s="1">
        <v>-0.1242211140430607</v>
      </c>
      <c r="Z250" s="1">
        <v>-0.06380883884145039</v>
      </c>
      <c r="AA250" s="1">
        <v>-0.07266895144733976</v>
      </c>
      <c r="AB250" s="1">
        <v>-0.02222229749871274</v>
      </c>
      <c r="AC250" s="1">
        <v>0</v>
      </c>
      <c r="AD250" s="1">
        <v>0</v>
      </c>
      <c r="AE250" s="1">
        <v>-0.04819762575080233</v>
      </c>
      <c r="AF250" s="1">
        <v>0</v>
      </c>
      <c r="AG250" s="1">
        <v>0</v>
      </c>
      <c r="AH250" s="1">
        <v>-0.06516481908225202</v>
      </c>
      <c r="AI250" s="1">
        <v>-0.1354552124966545</v>
      </c>
      <c r="AJ250" s="1">
        <v>-0.09730738576164066</v>
      </c>
      <c r="AK250" s="1">
        <v>-0.07958791367968865</v>
      </c>
      <c r="AL250" s="1">
        <v>-0.08592998635122107</v>
      </c>
      <c r="AM250" s="1">
        <v>-0.08795410692935091</v>
      </c>
      <c r="AN250" s="1">
        <v>-0.1664114698811348</v>
      </c>
      <c r="AO250" s="1">
        <v>-0.06400130637953727</v>
      </c>
      <c r="AP250" s="1">
        <v>-0.1003460867489903</v>
      </c>
      <c r="AQ250" s="1">
        <v>-0.06777259453587892</v>
      </c>
      <c r="AR250" s="1">
        <v>-0.1321025439248561</v>
      </c>
      <c r="AS250" s="1">
        <v>-0.06092639215100171</v>
      </c>
      <c r="AT250" s="1">
        <v>0</v>
      </c>
      <c r="AU250" s="1">
        <v>-0.04766524551919638</v>
      </c>
      <c r="AV250" s="1">
        <v>-0.04449576909919084</v>
      </c>
      <c r="AW250" s="1">
        <v>-0.03597948059993317</v>
      </c>
      <c r="AX250" s="1">
        <v>-0.1355162256314048</v>
      </c>
      <c r="AY250" s="1">
        <v>-0.1657355128522282</v>
      </c>
      <c r="AZ250" s="1">
        <v>-0.1933744272696852</v>
      </c>
      <c r="BA250" s="1">
        <v>0</v>
      </c>
      <c r="BB250" s="1">
        <v>-0.1302220202519201</v>
      </c>
      <c r="BC250" s="1">
        <v>-0.05495295621796958</v>
      </c>
      <c r="BD250" s="1">
        <v>0</v>
      </c>
      <c r="BE250" s="1">
        <v>-0.01375173522565754</v>
      </c>
      <c r="BF250" s="1">
        <v>-0.1015716049157932</v>
      </c>
      <c r="BG250" s="1">
        <v>-0.1122911343276261</v>
      </c>
      <c r="BH250" s="1">
        <v>-0.1357252572024996</v>
      </c>
      <c r="BI250" s="1">
        <v>-0.1155977850291255</v>
      </c>
      <c r="BJ250" s="1">
        <v>-0.08137809149874053</v>
      </c>
      <c r="BK250" s="1">
        <v>-0.03674204497636258</v>
      </c>
      <c r="BL250" s="1">
        <v>-0.04957264957264962</v>
      </c>
      <c r="BM250" s="1">
        <v>-0.01651035543404833</v>
      </c>
      <c r="BN250" s="1">
        <v>-0.0005970064381740636</v>
      </c>
      <c r="BO250" s="1">
        <v>-0.102244405006077</v>
      </c>
      <c r="BP250" s="1">
        <v>-0.04127582791858897</v>
      </c>
      <c r="BQ250" s="1">
        <v>-0.2932010853111354</v>
      </c>
    </row>
    <row r="251" spans="1:69">
      <c r="A251" s="11">
        <v>43900</v>
      </c>
      <c r="B251" s="1">
        <v>-0.01944189034007593</v>
      </c>
      <c r="C251" s="1">
        <v>-0.005664494759238026</v>
      </c>
      <c r="D251" s="1">
        <v>-0.04032377450510072</v>
      </c>
      <c r="E251" s="1">
        <v>-0.01136376095069758</v>
      </c>
      <c r="F251" s="1">
        <v>0.002180010200267812</v>
      </c>
      <c r="G251" s="1">
        <v>0.05011691857989553</v>
      </c>
      <c r="H251" s="1">
        <v>0.04336252226366244</v>
      </c>
      <c r="I251" s="1">
        <v>0.03817591758041194</v>
      </c>
      <c r="J251" s="1">
        <v>0.04876359112616968</v>
      </c>
      <c r="K251" s="1">
        <v>0.05065506668458686</v>
      </c>
      <c r="L251" s="1">
        <v>0.03711432473776455</v>
      </c>
      <c r="M251" s="1">
        <v>0.04654070579239322</v>
      </c>
      <c r="N251" s="1">
        <v>0.04416672855304893</v>
      </c>
      <c r="O251" s="1">
        <v>0.0214864021799035</v>
      </c>
      <c r="P251" s="1">
        <v>0.01680224950301556</v>
      </c>
      <c r="Q251" s="1">
        <v>-0.0377924708286107</v>
      </c>
      <c r="R251" s="1">
        <v>0.02457118829608484</v>
      </c>
      <c r="S251" s="1">
        <v>0.03372860633909003</v>
      </c>
      <c r="T251" s="1">
        <v>0.1231033159456734</v>
      </c>
      <c r="U251" s="1">
        <v>0.05001132927983831</v>
      </c>
      <c r="V251" s="1">
        <v>-0.1502097241582937</v>
      </c>
      <c r="W251" s="1">
        <v>0.02456610746520127</v>
      </c>
      <c r="X251" s="1">
        <v>0.0360941969592421</v>
      </c>
      <c r="Y251" s="1">
        <v>0.04108329263016786</v>
      </c>
      <c r="Z251" s="1">
        <v>0.05333345718849936</v>
      </c>
      <c r="AA251" s="1">
        <v>0.0401674444406841</v>
      </c>
      <c r="AB251" s="1">
        <v>0.02272735146431049</v>
      </c>
      <c r="AC251" s="1">
        <v>-0.05217616447814244</v>
      </c>
      <c r="AD251" s="1">
        <v>-0.01947390830706064</v>
      </c>
      <c r="AE251" s="1">
        <v>0.01808517690194344</v>
      </c>
      <c r="AF251" s="1">
        <v>-0.04287916187447816</v>
      </c>
      <c r="AG251" s="1">
        <v>-0.07318219768613787</v>
      </c>
      <c r="AH251" s="1">
        <v>0.03943423027213844</v>
      </c>
      <c r="AI251" s="1">
        <v>0.07769690481086733</v>
      </c>
      <c r="AJ251" s="1">
        <v>0.03152661518975508</v>
      </c>
      <c r="AK251" s="1">
        <v>0.04300773663321733</v>
      </c>
      <c r="AL251" s="1">
        <v>0.02177499500272195</v>
      </c>
      <c r="AM251" s="1">
        <v>0.05950651066906443</v>
      </c>
      <c r="AN251" s="1">
        <v>0.07225981466508768</v>
      </c>
      <c r="AO251" s="1">
        <v>0.05126845098174782</v>
      </c>
      <c r="AP251" s="1">
        <v>-0.03230748105157299</v>
      </c>
      <c r="AQ251" s="1">
        <v>0.06838399203794743</v>
      </c>
      <c r="AR251" s="1">
        <v>0.07587467392318015</v>
      </c>
      <c r="AS251" s="1">
        <v>0.05091060390086688</v>
      </c>
      <c r="AT251" s="1">
        <v>-0.01056739177112731</v>
      </c>
      <c r="AU251" s="1">
        <v>0.06897971838494765</v>
      </c>
      <c r="AV251" s="1">
        <v>0.01077036792415353</v>
      </c>
      <c r="AW251" s="1">
        <v>0.0245853262485245</v>
      </c>
      <c r="AX251" s="1">
        <v>0.09407596984250954</v>
      </c>
      <c r="AY251" s="1">
        <v>0.07949846266572602</v>
      </c>
      <c r="AZ251" s="1">
        <v>0.09551082993915561</v>
      </c>
      <c r="BA251" s="1">
        <v>-0.09336295411812456</v>
      </c>
      <c r="BB251" s="1">
        <v>0.02163553607076163</v>
      </c>
      <c r="BC251" s="1">
        <v>0.04954087015122655</v>
      </c>
      <c r="BD251" s="1">
        <v>-0.0771281108292301</v>
      </c>
      <c r="BE251" s="1">
        <v>0.05183349498328282</v>
      </c>
      <c r="BF251" s="1">
        <v>0.004211201674528819</v>
      </c>
      <c r="BG251" s="1">
        <v>0.08828639866398214</v>
      </c>
      <c r="BH251" s="1">
        <v>0.06139802382366311</v>
      </c>
      <c r="BI251" s="1">
        <v>0.05192479138267747</v>
      </c>
      <c r="BJ251" s="1">
        <v>0.01425541219285376</v>
      </c>
      <c r="BK251" s="1">
        <v>0.02399049310126089</v>
      </c>
      <c r="BL251" s="1">
        <v>0.05258991049348016</v>
      </c>
      <c r="BM251" s="1">
        <v>0.03880735403747226</v>
      </c>
      <c r="BN251" s="1">
        <v>0.02244777020639965</v>
      </c>
      <c r="BO251" s="1">
        <v>0.01166674993368377</v>
      </c>
      <c r="BP251" s="1">
        <v>0.01761239218814636</v>
      </c>
      <c r="BQ251" s="1">
        <v>0.4989980089182402</v>
      </c>
    </row>
    <row r="252" spans="1:69">
      <c r="A252" s="11">
        <v>43901</v>
      </c>
      <c r="B252" s="1">
        <v>-0.02368285844195206</v>
      </c>
      <c r="C252" s="1">
        <v>-0.0297150598908964</v>
      </c>
      <c r="D252" s="1">
        <v>-0.01940227640054548</v>
      </c>
      <c r="E252" s="1">
        <v>-0.02729875056001019</v>
      </c>
      <c r="F252" s="1">
        <v>-0.01728076478945739</v>
      </c>
      <c r="G252" s="1">
        <v>-0.03449547010771536</v>
      </c>
      <c r="H252" s="1">
        <v>-0.05813372042444354</v>
      </c>
      <c r="I252" s="1">
        <v>-0.06538388931012684</v>
      </c>
      <c r="J252" s="1">
        <v>0.007051557675018527</v>
      </c>
      <c r="K252" s="1">
        <v>-0.03750889642974897</v>
      </c>
      <c r="L252" s="1">
        <v>-0.07006024144695266</v>
      </c>
      <c r="M252" s="1">
        <v>-0.03677885427022132</v>
      </c>
      <c r="N252" s="1">
        <v>-0.03624204539783638</v>
      </c>
      <c r="O252" s="1">
        <v>-0.04206889515915346</v>
      </c>
      <c r="P252" s="1">
        <v>-0.08908463068347405</v>
      </c>
      <c r="Q252" s="1">
        <v>-0.05436459593694298</v>
      </c>
      <c r="R252" s="1">
        <v>-0.03868786543487479</v>
      </c>
      <c r="S252" s="1">
        <v>-0.047328631973655</v>
      </c>
      <c r="T252" s="1">
        <v>-0.03512130552040449</v>
      </c>
      <c r="U252" s="1">
        <v>-0.1284482890161974</v>
      </c>
      <c r="V252" s="1">
        <v>-0.06439575480462434</v>
      </c>
      <c r="W252" s="1">
        <v>0.0007818290106282877</v>
      </c>
      <c r="X252" s="1">
        <v>-0.009420553530728237</v>
      </c>
      <c r="Y252" s="1">
        <v>-0.03053345318738221</v>
      </c>
      <c r="Z252" s="1">
        <v>-0.05075017005983917</v>
      </c>
      <c r="AA252" s="1">
        <v>-0.04631593642814902</v>
      </c>
      <c r="AB252" s="1">
        <v>-0.07589744632033457</v>
      </c>
      <c r="AC252" s="1">
        <v>-0.08178099297581565</v>
      </c>
      <c r="AD252" s="1">
        <v>-0.08182432415864371</v>
      </c>
      <c r="AE252" s="1">
        <v>0.01462901162709529</v>
      </c>
      <c r="AF252" s="1">
        <v>-0.08680699888462062</v>
      </c>
      <c r="AG252" s="1">
        <v>-0.07823105738583225</v>
      </c>
      <c r="AH252" s="1">
        <v>-0.06623234715417792</v>
      </c>
      <c r="AI252" s="1">
        <v>-0.04707047119474661</v>
      </c>
      <c r="AJ252" s="1">
        <v>-0.009756645877848746</v>
      </c>
      <c r="AK252" s="1">
        <v>-0.02788901969773516</v>
      </c>
      <c r="AL252" s="1">
        <v>-0.05085239012505449</v>
      </c>
      <c r="AM252" s="1">
        <v>-0.02496194011912078</v>
      </c>
      <c r="AN252" s="1">
        <v>-0.04911487185843588</v>
      </c>
      <c r="AO252" s="1">
        <v>-0.04461528053941388</v>
      </c>
      <c r="AP252" s="1">
        <v>-0.006359368719604963</v>
      </c>
      <c r="AQ252" s="1">
        <v>-0.04530196573835632</v>
      </c>
      <c r="AR252" s="1">
        <v>-0.04844235588369961</v>
      </c>
      <c r="AS252" s="1">
        <v>-0.03902450021840775</v>
      </c>
      <c r="AT252" s="1">
        <v>-0.06801561729514805</v>
      </c>
      <c r="AU252" s="1">
        <v>-0.05088239704702568</v>
      </c>
      <c r="AV252" s="1">
        <v>-0.00187861192898886</v>
      </c>
      <c r="AW252" s="1">
        <v>-0.06996231084636984</v>
      </c>
      <c r="AX252" s="1">
        <v>-0.05646048411293236</v>
      </c>
      <c r="AY252" s="1">
        <v>-0.07793862709600463</v>
      </c>
      <c r="AZ252" s="1">
        <v>-0.06800357854641759</v>
      </c>
      <c r="BA252" s="1">
        <v>-0.1323409084994568</v>
      </c>
      <c r="BB252" s="1">
        <v>0.02456599190794617</v>
      </c>
      <c r="BC252" s="1">
        <v>-0.07417530503538128</v>
      </c>
      <c r="BD252" s="1">
        <v>-0.09449749699731214</v>
      </c>
      <c r="BE252" s="1">
        <v>-0.0449565325587461</v>
      </c>
      <c r="BF252" s="1">
        <v>-0.06215052450856851</v>
      </c>
      <c r="BG252" s="1">
        <v>-0.06445610829886084</v>
      </c>
      <c r="BH252" s="1">
        <v>-0.01720045267055859</v>
      </c>
      <c r="BI252" s="1">
        <v>-0.03148935196247504</v>
      </c>
      <c r="BJ252" s="1">
        <v>-0.07466740996829269</v>
      </c>
      <c r="BK252" s="1">
        <v>-0.00792865683462407</v>
      </c>
      <c r="BL252" s="1">
        <v>-0.01319111959528485</v>
      </c>
      <c r="BM252" s="1">
        <v>-0.05650853256229327</v>
      </c>
      <c r="BN252" s="1">
        <v>-0.04474492984963452</v>
      </c>
      <c r="BO252" s="1">
        <v>-0.06681325109515768</v>
      </c>
      <c r="BP252" s="1">
        <v>0</v>
      </c>
      <c r="BQ252" s="1">
        <v>0.09625663719211763</v>
      </c>
    </row>
    <row r="253" spans="1:69">
      <c r="A253" s="11">
        <v>43902</v>
      </c>
      <c r="B253" s="1">
        <v>-0.02406919372178995</v>
      </c>
      <c r="C253" s="1">
        <v>-0.02729294607395749</v>
      </c>
      <c r="D253" s="1">
        <v>0.00868458428280916</v>
      </c>
      <c r="E253" s="1">
        <v>-0.01550963196082522</v>
      </c>
      <c r="F253" s="1">
        <v>-0.02324981171250584</v>
      </c>
      <c r="G253" s="1">
        <v>-0.04289923833136922</v>
      </c>
      <c r="H253" s="1">
        <v>-0.1494313688078448</v>
      </c>
      <c r="I253" s="1">
        <v>-0.09669059170072292</v>
      </c>
      <c r="J253" s="1">
        <v>-0.1463895476962777</v>
      </c>
      <c r="K253" s="1">
        <v>-0.07922082514747941</v>
      </c>
      <c r="L253" s="1">
        <v>-0.05203260514173857</v>
      </c>
      <c r="M253" s="1">
        <v>-0.1242825474166852</v>
      </c>
      <c r="N253" s="1">
        <v>-0.06942837114443445</v>
      </c>
      <c r="O253" s="1">
        <v>-0.09251268484243036</v>
      </c>
      <c r="P253" s="1">
        <v>-0.08580758774387165</v>
      </c>
      <c r="Q253" s="1">
        <v>0.07686457205632302</v>
      </c>
      <c r="R253" s="1">
        <v>-0.05910633180735703</v>
      </c>
      <c r="S253" s="1">
        <v>-0.07828387941215731</v>
      </c>
      <c r="T253" s="1">
        <v>-0.1064000107312562</v>
      </c>
      <c r="U253" s="1">
        <v>-0.01577647126385862</v>
      </c>
      <c r="V253" s="1">
        <v>-0.00775529929533747</v>
      </c>
      <c r="W253" s="1">
        <v>-0.04184027623707121</v>
      </c>
      <c r="X253" s="1">
        <v>-0.1109192026412932</v>
      </c>
      <c r="Y253" s="1">
        <v>-0.1380329976732299</v>
      </c>
      <c r="Z253" s="1">
        <v>-0.08268817124654648</v>
      </c>
      <c r="AA253" s="1">
        <v>-0.09477086368505339</v>
      </c>
      <c r="AB253" s="1">
        <v>-0.1668516193768531</v>
      </c>
      <c r="AC253" s="1">
        <v>-0.0005071814421409027</v>
      </c>
      <c r="AD253" s="1">
        <v>0.04839974488563437</v>
      </c>
      <c r="AE253" s="1">
        <v>-0.0842430487825564</v>
      </c>
      <c r="AF253" s="1">
        <v>0</v>
      </c>
      <c r="AG253" s="1">
        <v>0.01686318220693428</v>
      </c>
      <c r="AH253" s="1">
        <v>-0.134404804748059</v>
      </c>
      <c r="AI253" s="1">
        <v>-0.08243010878171642</v>
      </c>
      <c r="AJ253" s="1">
        <v>-0.1216761703873763</v>
      </c>
      <c r="AK253" s="1">
        <v>-0.1276161415237203</v>
      </c>
      <c r="AL253" s="1">
        <v>-0.1270259105635253</v>
      </c>
      <c r="AM253" s="1">
        <v>-0.137215070805929</v>
      </c>
      <c r="AN253" s="1">
        <v>-0.1501501627957783</v>
      </c>
      <c r="AO253" s="1">
        <v>-0.09263395067908509</v>
      </c>
      <c r="AP253" s="1">
        <v>-0.06800007586227685</v>
      </c>
      <c r="AQ253" s="1">
        <v>-0.09483821118676283</v>
      </c>
      <c r="AR253" s="1">
        <v>-0.08005024831784269</v>
      </c>
      <c r="AS253" s="1">
        <v>-0.09907982423787387</v>
      </c>
      <c r="AT253" s="1">
        <v>-0.0470447019284409</v>
      </c>
      <c r="AU253" s="1">
        <v>-0.08604682225222449</v>
      </c>
      <c r="AV253" s="1">
        <v>-0.07880418836284697</v>
      </c>
      <c r="AW253" s="1">
        <v>-0.06683250726951007</v>
      </c>
      <c r="AX253" s="1">
        <v>-0.07082606080055576</v>
      </c>
      <c r="AY253" s="1">
        <v>-0.2011384350600058</v>
      </c>
      <c r="AZ253" s="1">
        <v>-0.1150606807792026</v>
      </c>
      <c r="BA253" s="1">
        <v>0.1386604008257255</v>
      </c>
      <c r="BB253" s="1">
        <v>-0.1326993912593871</v>
      </c>
      <c r="BC253" s="1">
        <v>-0.09173239433341784</v>
      </c>
      <c r="BD253" s="1">
        <v>0.0211600328303061</v>
      </c>
      <c r="BE253" s="1">
        <v>-0.03439944819404483</v>
      </c>
      <c r="BF253" s="1">
        <v>-0.09080483900595693</v>
      </c>
      <c r="BG253" s="1">
        <v>-0.1306862036592271</v>
      </c>
      <c r="BH253" s="1">
        <v>-0.1161724230111351</v>
      </c>
      <c r="BI253" s="1">
        <v>-0.148506196578421</v>
      </c>
      <c r="BJ253" s="1">
        <v>-0.1024818622109523</v>
      </c>
      <c r="BK253" s="1">
        <v>-0.09853102645778267</v>
      </c>
      <c r="BL253" s="1">
        <v>-0.07736527075207922</v>
      </c>
      <c r="BM253" s="1">
        <v>-0.07485285950591414</v>
      </c>
      <c r="BN253" s="1">
        <v>-0.09071046042242736</v>
      </c>
      <c r="BO253" s="1">
        <v>-0.1639860266520508</v>
      </c>
      <c r="BP253" s="1">
        <v>-0.07692305670790323</v>
      </c>
      <c r="BQ253" s="1">
        <v>0.03536583477723165</v>
      </c>
    </row>
    <row r="254" spans="1:69">
      <c r="A254" s="11">
        <v>43903</v>
      </c>
      <c r="B254" s="1">
        <v>0</v>
      </c>
      <c r="C254" s="1">
        <v>0</v>
      </c>
      <c r="D254" s="1">
        <v>0</v>
      </c>
      <c r="E254" s="1">
        <v>0</v>
      </c>
      <c r="F254" s="1">
        <v>0</v>
      </c>
      <c r="G254" s="1">
        <v>0.09245404327597506</v>
      </c>
      <c r="H254" s="1">
        <v>0.1040738417674374</v>
      </c>
      <c r="I254" s="1">
        <v>0.1070403903827029</v>
      </c>
      <c r="J254" s="1">
        <v>0.1253525612598261</v>
      </c>
      <c r="K254" s="1">
        <v>0.06464833687376514</v>
      </c>
      <c r="L254" s="1">
        <v>0.07489972031405667</v>
      </c>
      <c r="M254" s="1">
        <v>0.1000285519293065</v>
      </c>
      <c r="N254" s="1">
        <v>0.04808208321455765</v>
      </c>
      <c r="O254" s="1">
        <v>0.05553360894464898</v>
      </c>
      <c r="P254" s="1">
        <v>0.1132931437113833</v>
      </c>
      <c r="Q254" s="1">
        <v>0</v>
      </c>
      <c r="R254" s="1">
        <v>0.08011422343334185</v>
      </c>
      <c r="S254" s="1">
        <v>0.07431619137474166</v>
      </c>
      <c r="T254" s="1">
        <v>0.1110115167342542</v>
      </c>
      <c r="U254" s="1">
        <v>0.1054721173435491</v>
      </c>
      <c r="V254" s="1">
        <v>0</v>
      </c>
      <c r="W254" s="1">
        <v>0.09077735569657897</v>
      </c>
      <c r="X254" s="1">
        <v>0.1441419733436011</v>
      </c>
      <c r="Y254" s="1">
        <v>0.09009366853206169</v>
      </c>
      <c r="Z254" s="1">
        <v>0.09401657991036694</v>
      </c>
      <c r="AA254" s="1">
        <v>0.06956172135364236</v>
      </c>
      <c r="AB254" s="1">
        <v>0.1176730490616673</v>
      </c>
      <c r="AC254" s="1">
        <v>0</v>
      </c>
      <c r="AD254" s="1">
        <v>0</v>
      </c>
      <c r="AE254" s="1">
        <v>0.04779580754530555</v>
      </c>
      <c r="AF254" s="1">
        <v>0</v>
      </c>
      <c r="AG254" s="1">
        <v>0</v>
      </c>
      <c r="AH254" s="1">
        <v>0.0667719448073032</v>
      </c>
      <c r="AI254" s="1">
        <v>0.1801248623674032</v>
      </c>
      <c r="AJ254" s="1">
        <v>0.02419243634266977</v>
      </c>
      <c r="AK254" s="1">
        <v>0.05527009274523476</v>
      </c>
      <c r="AL254" s="1">
        <v>0.04505407022525221</v>
      </c>
      <c r="AM254" s="1">
        <v>0.03962364046626954</v>
      </c>
      <c r="AN254" s="1">
        <v>0.1282683957744173</v>
      </c>
      <c r="AO254" s="1">
        <v>0.1023499542542554</v>
      </c>
      <c r="AP254" s="1">
        <v>0.08841216392198636</v>
      </c>
      <c r="AQ254" s="1">
        <v>0.1421689746473265</v>
      </c>
      <c r="AR254" s="1">
        <v>0.1023659555936487</v>
      </c>
      <c r="AS254" s="1">
        <v>0.06677236413312837</v>
      </c>
      <c r="AT254" s="1">
        <v>0</v>
      </c>
      <c r="AU254" s="1">
        <v>0.0826163000568032</v>
      </c>
      <c r="AV254" s="1">
        <v>0.07486057750297936</v>
      </c>
      <c r="AW254" s="1">
        <v>0.08960683282413129</v>
      </c>
      <c r="AX254" s="1">
        <v>0.1294341842934987</v>
      </c>
      <c r="AY254" s="1">
        <v>0.142733836061139</v>
      </c>
      <c r="AZ254" s="1">
        <v>0.05496824855833804</v>
      </c>
      <c r="BA254" s="1">
        <v>0</v>
      </c>
      <c r="BB254" s="1">
        <v>0.06148688520844003</v>
      </c>
      <c r="BC254" s="1">
        <v>0.1220200872047312</v>
      </c>
      <c r="BD254" s="1">
        <v>0</v>
      </c>
      <c r="BE254" s="1">
        <v>0.07562480640428593</v>
      </c>
      <c r="BF254" s="1">
        <v>0.01097093422076756</v>
      </c>
      <c r="BG254" s="1">
        <v>0.1816580517161466</v>
      </c>
      <c r="BH254" s="1">
        <v>-0.0248505535904755</v>
      </c>
      <c r="BI254" s="1">
        <v>0.1155831669488159</v>
      </c>
      <c r="BJ254" s="1">
        <v>0.04291328981855069</v>
      </c>
      <c r="BK254" s="1">
        <v>0.0910840087382121</v>
      </c>
      <c r="BL254" s="1">
        <v>0.03896094077800916</v>
      </c>
      <c r="BM254" s="1">
        <v>0.09263061483392909</v>
      </c>
      <c r="BN254" s="1">
        <v>0.09658815239261553</v>
      </c>
      <c r="BO254" s="1">
        <v>0.06569716345660215</v>
      </c>
      <c r="BP254" s="1">
        <v>0.02291668683270576</v>
      </c>
      <c r="BQ254" s="1">
        <v>0.1201413437484906</v>
      </c>
    </row>
    <row r="255" spans="1:69">
      <c r="A255" s="11">
        <v>43905</v>
      </c>
      <c r="B255" s="1">
        <v>-0.03468214528687819</v>
      </c>
      <c r="C255" s="1">
        <v>-0.05391514809507802</v>
      </c>
      <c r="D255" s="1">
        <v>-0.02294604189348304</v>
      </c>
      <c r="E255" s="1">
        <v>-0.006751679175717173</v>
      </c>
      <c r="F255" s="1">
        <v>-0.04049363002834805</v>
      </c>
      <c r="G255" s="1">
        <v>0</v>
      </c>
      <c r="H255" s="1">
        <v>0</v>
      </c>
      <c r="I255" s="1">
        <v>0</v>
      </c>
      <c r="J255" s="1">
        <v>0</v>
      </c>
      <c r="K255" s="1">
        <v>0</v>
      </c>
      <c r="L255" s="1">
        <v>0</v>
      </c>
      <c r="M255" s="1">
        <v>0</v>
      </c>
      <c r="N255" s="1">
        <v>0</v>
      </c>
      <c r="O255" s="1">
        <v>0</v>
      </c>
      <c r="P255" s="1">
        <v>0</v>
      </c>
      <c r="Q255" s="1">
        <v>-0.06773288557461354</v>
      </c>
      <c r="R255" s="1">
        <v>0</v>
      </c>
      <c r="S255" s="1">
        <v>0</v>
      </c>
      <c r="T255" s="1">
        <v>0</v>
      </c>
      <c r="U255" s="1">
        <v>0</v>
      </c>
      <c r="V255" s="1">
        <v>-0.09943556673707898</v>
      </c>
      <c r="W255" s="1">
        <v>0</v>
      </c>
      <c r="X255" s="1">
        <v>0</v>
      </c>
      <c r="Y255" s="1">
        <v>0</v>
      </c>
      <c r="Z255" s="1">
        <v>0</v>
      </c>
      <c r="AA255" s="1">
        <v>0</v>
      </c>
      <c r="AB255" s="1">
        <v>0</v>
      </c>
      <c r="AC255" s="1">
        <v>-0.08484717573390888</v>
      </c>
      <c r="AD255" s="1">
        <v>-0.06731086418995469</v>
      </c>
      <c r="AE255" s="1">
        <v>0</v>
      </c>
      <c r="AF255" s="1">
        <v>-0.05200005853822798</v>
      </c>
      <c r="AG255" s="1">
        <v>-0.0924166937675468</v>
      </c>
      <c r="AH255" s="1">
        <v>0</v>
      </c>
      <c r="AI255" s="1">
        <v>0</v>
      </c>
      <c r="AJ255" s="1">
        <v>0</v>
      </c>
      <c r="AK255" s="1">
        <v>0</v>
      </c>
      <c r="AL255" s="1">
        <v>0</v>
      </c>
      <c r="AM255" s="1">
        <v>0</v>
      </c>
      <c r="AN255" s="1">
        <v>0</v>
      </c>
      <c r="AO255" s="1">
        <v>0</v>
      </c>
      <c r="AP255" s="1">
        <v>0</v>
      </c>
      <c r="AQ255" s="1">
        <v>0</v>
      </c>
      <c r="AR255" s="1">
        <v>0</v>
      </c>
      <c r="AS255" s="1">
        <v>0</v>
      </c>
      <c r="AT255" s="1">
        <v>-0.01708850569242193</v>
      </c>
      <c r="AU255" s="1">
        <v>0</v>
      </c>
      <c r="AV255" s="1">
        <v>0</v>
      </c>
      <c r="AW255" s="1">
        <v>0</v>
      </c>
      <c r="AX255" s="1">
        <v>0</v>
      </c>
      <c r="AY255" s="1">
        <v>0</v>
      </c>
      <c r="AZ255" s="1">
        <v>0</v>
      </c>
      <c r="BA255" s="1">
        <v>-0.07843142571673456</v>
      </c>
      <c r="BB255" s="1">
        <v>0</v>
      </c>
      <c r="BC255" s="1">
        <v>0</v>
      </c>
      <c r="BD255" s="1">
        <v>-0.06044942053171931</v>
      </c>
      <c r="BE255" s="1">
        <v>0</v>
      </c>
      <c r="BF255" s="1">
        <v>0</v>
      </c>
      <c r="BG255" s="1">
        <v>0</v>
      </c>
      <c r="BH255" s="1">
        <v>0</v>
      </c>
      <c r="BI255" s="1">
        <v>0</v>
      </c>
      <c r="BJ255" s="1">
        <v>0</v>
      </c>
      <c r="BK255" s="1">
        <v>0</v>
      </c>
      <c r="BL255" s="1">
        <v>0</v>
      </c>
      <c r="BM255" s="1">
        <v>0</v>
      </c>
      <c r="BN255" s="1">
        <v>0</v>
      </c>
      <c r="BO255" s="1">
        <v>0</v>
      </c>
      <c r="BP255" s="1">
        <v>0</v>
      </c>
      <c r="BQ255" s="1">
        <v>0</v>
      </c>
    </row>
    <row r="256" spans="1:69">
      <c r="A256" s="11">
        <v>43906</v>
      </c>
      <c r="B256" s="1">
        <v>-0.02195601102517408</v>
      </c>
      <c r="C256" s="1">
        <v>-0.03017501925306776</v>
      </c>
      <c r="D256" s="1">
        <v>0.007565087689132888</v>
      </c>
      <c r="E256" s="1">
        <v>-0.01888222062546629</v>
      </c>
      <c r="F256" s="1">
        <v>-0.0205247554158654</v>
      </c>
      <c r="G256" s="1">
        <v>-0.09785680765857019</v>
      </c>
      <c r="H256" s="1">
        <v>-0.1643126232902702</v>
      </c>
      <c r="I256" s="1">
        <v>-0.08397099214803527</v>
      </c>
      <c r="J256" s="1">
        <v>-0.1182232861278322</v>
      </c>
      <c r="K256" s="1">
        <v>-0.053697516604298</v>
      </c>
      <c r="L256" s="1">
        <v>-0.1090423676369991</v>
      </c>
      <c r="M256" s="1">
        <v>-0.1398962863597996</v>
      </c>
      <c r="N256" s="1">
        <v>-0.07809275204373389</v>
      </c>
      <c r="O256" s="1">
        <v>-0.09507708422824201</v>
      </c>
      <c r="P256" s="1">
        <v>-0.09985200635753544</v>
      </c>
      <c r="Q256" s="1">
        <v>0.01349646228208479</v>
      </c>
      <c r="R256" s="1">
        <v>-0.06315535651827442</v>
      </c>
      <c r="S256" s="1">
        <v>-0.1717977757928665</v>
      </c>
      <c r="T256" s="1">
        <v>-0.164383579063792</v>
      </c>
      <c r="U256" s="1">
        <v>-0.07272727272727275</v>
      </c>
      <c r="V256" s="1">
        <v>-0.05147054162299813</v>
      </c>
      <c r="W256" s="1">
        <v>-0.04642860379103597</v>
      </c>
      <c r="X256" s="1">
        <v>-0.08496143951951596</v>
      </c>
      <c r="Y256" s="1">
        <v>-0.08397867526973846</v>
      </c>
      <c r="Z256" s="1">
        <v>-0.1110081818349565</v>
      </c>
      <c r="AA256" s="1">
        <v>-0.08391532786054756</v>
      </c>
      <c r="AB256" s="1">
        <v>-0.123957068629011</v>
      </c>
      <c r="AC256" s="1">
        <v>0.003105336806209724</v>
      </c>
      <c r="AD256" s="1">
        <v>-0.02382266519632104</v>
      </c>
      <c r="AE256" s="1">
        <v>-0.003112682838967262</v>
      </c>
      <c r="AF256" s="1">
        <v>-0.08947625682527238</v>
      </c>
      <c r="AG256" s="1">
        <v>-0.04675295527615742</v>
      </c>
      <c r="AH256" s="1">
        <v>-0.1803608233748725</v>
      </c>
      <c r="AI256" s="1">
        <v>-0.1496488244713979</v>
      </c>
      <c r="AJ256" s="1">
        <v>-0.07337016679645125</v>
      </c>
      <c r="AK256" s="1">
        <v>-0.1237103947181651</v>
      </c>
      <c r="AL256" s="1">
        <v>-0.2136916790521128</v>
      </c>
      <c r="AM256" s="1">
        <v>-0.1876087530640066</v>
      </c>
      <c r="AN256" s="1">
        <v>-0.1606639266121243</v>
      </c>
      <c r="AO256" s="1">
        <v>-0.1425299767820515</v>
      </c>
      <c r="AP256" s="1">
        <v>-0.1742903260498035</v>
      </c>
      <c r="AQ256" s="1">
        <v>-0.1473902944889156</v>
      </c>
      <c r="AR256" s="1">
        <v>-0.1172506270508192</v>
      </c>
      <c r="AS256" s="1">
        <v>-0.111388619728821</v>
      </c>
      <c r="AT256" s="1">
        <v>-0.01481014982093731</v>
      </c>
      <c r="AU256" s="1">
        <v>-0.1014628733267646</v>
      </c>
      <c r="AV256" s="1">
        <v>-0.1142543311548598</v>
      </c>
      <c r="AW256" s="1">
        <v>-0.07734629928836068</v>
      </c>
      <c r="AX256" s="1">
        <v>-0.1590015967819537</v>
      </c>
      <c r="AY256" s="1">
        <v>-0.18083905301348</v>
      </c>
      <c r="AZ256" s="1">
        <v>-0.1673345428093734</v>
      </c>
      <c r="BA256" s="1">
        <v>-0.03740198382702498</v>
      </c>
      <c r="BB256" s="1">
        <v>-0.04355627492102965</v>
      </c>
      <c r="BC256" s="1">
        <v>-0.1222715980062793</v>
      </c>
      <c r="BD256" s="1">
        <v>-0.02346797825624791</v>
      </c>
      <c r="BE256" s="1">
        <v>-0.02905285502883592</v>
      </c>
      <c r="BF256" s="1">
        <v>-0.2021953281115549</v>
      </c>
      <c r="BG256" s="1">
        <v>-0.09112080181463178</v>
      </c>
      <c r="BH256" s="1">
        <v>-0.1857780645558401</v>
      </c>
      <c r="BI256" s="1">
        <v>-0.1489362208931949</v>
      </c>
      <c r="BJ256" s="1">
        <v>-0.219839683227948</v>
      </c>
      <c r="BK256" s="1">
        <v>-0.1727687022194405</v>
      </c>
      <c r="BL256" s="1">
        <v>-0.1262282829605845</v>
      </c>
      <c r="BM256" s="1">
        <v>-0.03553960597123396</v>
      </c>
      <c r="BN256" s="1">
        <v>-0.06432937964047347</v>
      </c>
      <c r="BO256" s="1">
        <v>-0.2166445383083999</v>
      </c>
      <c r="BP256" s="1">
        <v>-0.04276988790150626</v>
      </c>
      <c r="BQ256" s="1">
        <v>-0.2344900060996048</v>
      </c>
    </row>
    <row r="257" spans="1:69">
      <c r="A257" s="11">
        <v>43907</v>
      </c>
      <c r="B257" s="1">
        <v>0.01897963806565461</v>
      </c>
      <c r="C257" s="1">
        <v>-0.0384034038019363</v>
      </c>
      <c r="D257" s="1">
        <v>-0.03325080985510442</v>
      </c>
      <c r="E257" s="1">
        <v>-0.02232476582421894</v>
      </c>
      <c r="F257" s="1">
        <v>-0.03550855317472545</v>
      </c>
      <c r="G257" s="1">
        <v>0.07914749113398645</v>
      </c>
      <c r="H257" s="1">
        <v>0.04001398557444102</v>
      </c>
      <c r="I257" s="1">
        <v>0.03483162645282789</v>
      </c>
      <c r="J257" s="1">
        <v>0.08189103742226966</v>
      </c>
      <c r="K257" s="1">
        <v>0.07026613247879654</v>
      </c>
      <c r="L257" s="1">
        <v>0.1510450549633855</v>
      </c>
      <c r="M257" s="1">
        <v>0.001807357828489176</v>
      </c>
      <c r="N257" s="1">
        <v>0.03332396562306283</v>
      </c>
      <c r="O257" s="1">
        <v>0.1075581323437049</v>
      </c>
      <c r="P257" s="1">
        <v>0.1173005316133242</v>
      </c>
      <c r="Q257" s="1">
        <v>-0.03746107055287051</v>
      </c>
      <c r="R257" s="1">
        <v>0.08408084041285901</v>
      </c>
      <c r="S257" s="1">
        <v>0.1496097254116868</v>
      </c>
      <c r="T257" s="1">
        <v>0.09305703444113811</v>
      </c>
      <c r="U257" s="1">
        <v>0.1558823679007737</v>
      </c>
      <c r="V257" s="1">
        <v>-0.01461427661638803</v>
      </c>
      <c r="W257" s="1">
        <v>0.03187878878092887</v>
      </c>
      <c r="X257" s="1">
        <v>-0.04084738697343249</v>
      </c>
      <c r="Y257" s="1">
        <v>0.03064727461744221</v>
      </c>
      <c r="Z257" s="1">
        <v>0.03271148768023702</v>
      </c>
      <c r="AA257" s="1">
        <v>0.04347230083537101</v>
      </c>
      <c r="AB257" s="1">
        <v>0.04761910467994812</v>
      </c>
      <c r="AC257" s="1">
        <v>-0.03327813651343869</v>
      </c>
      <c r="AD257" s="1">
        <v>-0.09920528161560627</v>
      </c>
      <c r="AE257" s="1">
        <v>0.06513779148198107</v>
      </c>
      <c r="AF257" s="1">
        <v>-0.02957611383489767</v>
      </c>
      <c r="AG257" s="1">
        <v>-0.03698709354837471</v>
      </c>
      <c r="AH257" s="1">
        <v>0.08613174027146431</v>
      </c>
      <c r="AI257" s="1">
        <v>0.06111383556358185</v>
      </c>
      <c r="AJ257" s="1">
        <v>0.005981172856611261</v>
      </c>
      <c r="AK257" s="1">
        <v>0.1072794103541284</v>
      </c>
      <c r="AL257" s="1">
        <v>0.04245221856849102</v>
      </c>
      <c r="AM257" s="1">
        <v>0.001713753552579744</v>
      </c>
      <c r="AN257" s="1">
        <v>0.06082101161480891</v>
      </c>
      <c r="AO257" s="1">
        <v>0.02335459071570423</v>
      </c>
      <c r="AP257" s="1">
        <v>0.06590250920418272</v>
      </c>
      <c r="AQ257" s="1">
        <v>0.08233640189046598</v>
      </c>
      <c r="AR257" s="1">
        <v>0.1027832385855745</v>
      </c>
      <c r="AS257" s="1">
        <v>0.06997056591603945</v>
      </c>
      <c r="AT257" s="1">
        <v>-0.08169940552533406</v>
      </c>
      <c r="AU257" s="1">
        <v>0.1300117642315555</v>
      </c>
      <c r="AV257" s="1">
        <v>0.04383263673368609</v>
      </c>
      <c r="AW257" s="1">
        <v>0.06560639172876326</v>
      </c>
      <c r="AX257" s="1">
        <v>0.06702227731642618</v>
      </c>
      <c r="AY257" s="1">
        <v>0.07889276404992285</v>
      </c>
      <c r="AZ257" s="1">
        <v>0.06859202782475138</v>
      </c>
      <c r="BA257" s="1">
        <v>-0.001163346005811472</v>
      </c>
      <c r="BB257" s="1">
        <v>0.09953055115293918</v>
      </c>
      <c r="BC257" s="1">
        <v>-0.004181356312926932</v>
      </c>
      <c r="BD257" s="1">
        <v>-0.004372375925922656</v>
      </c>
      <c r="BE257" s="1">
        <v>0.06193911003877783</v>
      </c>
      <c r="BF257" s="1">
        <v>0.09865537287234893</v>
      </c>
      <c r="BG257" s="1">
        <v>0.1082521816215023</v>
      </c>
      <c r="BH257" s="1">
        <v>-0.03341046380880208</v>
      </c>
      <c r="BI257" s="1">
        <v>0.07282609675917628</v>
      </c>
      <c r="BJ257" s="1">
        <v>-0.04296141804540321</v>
      </c>
      <c r="BK257" s="1">
        <v>0.08522945367156298</v>
      </c>
      <c r="BL257" s="1">
        <v>0.09931366994064628</v>
      </c>
      <c r="BM257" s="1">
        <v>0.1186472332316566</v>
      </c>
      <c r="BN257" s="1">
        <v>0.1170848005270133</v>
      </c>
      <c r="BO257" s="1">
        <v>-0.01489632577457367</v>
      </c>
      <c r="BP257" s="1">
        <v>-0.04255314354581541</v>
      </c>
      <c r="BQ257" s="1">
        <v>0.3695054934933095</v>
      </c>
    </row>
    <row r="258" spans="1:69">
      <c r="A258" s="11">
        <v>43908</v>
      </c>
      <c r="B258" s="1">
        <v>-0.02403363521774027</v>
      </c>
      <c r="C258" s="1">
        <v>-0.05546826222684709</v>
      </c>
      <c r="D258" s="1">
        <v>-0.03388240216827343</v>
      </c>
      <c r="E258" s="1">
        <v>-0.01102367093621581</v>
      </c>
      <c r="F258" s="1">
        <v>-0.01189492588375496</v>
      </c>
      <c r="G258" s="1">
        <v>-0.002893582267476713</v>
      </c>
      <c r="H258" s="1">
        <v>-0.1618573918757358</v>
      </c>
      <c r="I258" s="1">
        <v>-0.1408915071609516</v>
      </c>
      <c r="J258" s="1">
        <v>-0.06590262812413727</v>
      </c>
      <c r="K258" s="1">
        <v>0.012257741060411</v>
      </c>
      <c r="L258" s="1">
        <v>0.09387942083872747</v>
      </c>
      <c r="M258" s="1">
        <v>0.01894161659834914</v>
      </c>
      <c r="N258" s="1">
        <v>-0.02602671728875894</v>
      </c>
      <c r="O258" s="1">
        <v>0.006749234519272118</v>
      </c>
      <c r="P258" s="1">
        <v>0.00392478388531603</v>
      </c>
      <c r="Q258" s="1">
        <v>-0.02877878266002776</v>
      </c>
      <c r="R258" s="1">
        <v>0.001661235590878496</v>
      </c>
      <c r="S258" s="1">
        <v>-0.05249502066943934</v>
      </c>
      <c r="T258" s="1">
        <v>-0.04852249960668675</v>
      </c>
      <c r="U258" s="1">
        <v>-0.1045377813242131</v>
      </c>
      <c r="V258" s="1">
        <v>-0.09027604220188012</v>
      </c>
      <c r="W258" s="1">
        <v>0.111589441077788</v>
      </c>
      <c r="X258" s="1">
        <v>-0.06521736908762754</v>
      </c>
      <c r="Y258" s="1">
        <v>-0.01922585163898261</v>
      </c>
      <c r="Z258" s="1">
        <v>-0.02053940866948012</v>
      </c>
      <c r="AA258" s="1">
        <v>-0.03002845398484311</v>
      </c>
      <c r="AB258" s="1">
        <v>-0.0679653821598557</v>
      </c>
      <c r="AC258" s="1">
        <v>-0.05580973362083552</v>
      </c>
      <c r="AD258" s="1">
        <v>0.01855429533172237</v>
      </c>
      <c r="AE258" s="1">
        <v>-0.007378814022033331</v>
      </c>
      <c r="AF258" s="1">
        <v>-0.04733144282946966</v>
      </c>
      <c r="AG258" s="1">
        <v>0.01934412055402901</v>
      </c>
      <c r="AH258" s="1">
        <v>-0.03526362765817126</v>
      </c>
      <c r="AI258" s="1">
        <v>-0.1052688052189744</v>
      </c>
      <c r="AJ258" s="1">
        <v>-0.04770680348210465</v>
      </c>
      <c r="AK258" s="1">
        <v>0.04572954947876728</v>
      </c>
      <c r="AL258" s="1">
        <v>-0.03119826145862559</v>
      </c>
      <c r="AM258" s="1">
        <v>-0.1993156550335528</v>
      </c>
      <c r="AN258" s="1">
        <v>-0.008793532494881573</v>
      </c>
      <c r="AO258" s="1">
        <v>-0.01646360249781742</v>
      </c>
      <c r="AP258" s="1">
        <v>-0.03673815171480688</v>
      </c>
      <c r="AQ258" s="1">
        <v>-0.04209597922452557</v>
      </c>
      <c r="AR258" s="1">
        <v>-0.01831282385369493</v>
      </c>
      <c r="AS258" s="1">
        <v>-0.01338545357090504</v>
      </c>
      <c r="AT258" s="1">
        <v>-0.02775788140995494</v>
      </c>
      <c r="AU258" s="1">
        <v>0.01149284843807363</v>
      </c>
      <c r="AV258" s="1">
        <v>-0.08567471907944946</v>
      </c>
      <c r="AW258" s="1">
        <v>0.006218832699156573</v>
      </c>
      <c r="AX258" s="1">
        <v>-0.08822939778109429</v>
      </c>
      <c r="AY258" s="1">
        <v>-0.01261497403146883</v>
      </c>
      <c r="AZ258" s="1">
        <v>-0.1711711796453753</v>
      </c>
      <c r="BA258" s="1">
        <v>-0.05031442554085364</v>
      </c>
      <c r="BB258" s="1">
        <v>0.09094791350035791</v>
      </c>
      <c r="BC258" s="1">
        <v>-0.05966851819950114</v>
      </c>
      <c r="BD258" s="1">
        <v>-0.001738830756214615</v>
      </c>
      <c r="BE258" s="1">
        <v>0.04198345925730163</v>
      </c>
      <c r="BF258" s="1">
        <v>-0.1026041783721475</v>
      </c>
      <c r="BG258" s="1">
        <v>0.002774868673752984</v>
      </c>
      <c r="BH258" s="1">
        <v>-0.1603440409986845</v>
      </c>
      <c r="BI258" s="1">
        <v>-0.1337385724548514</v>
      </c>
      <c r="BJ258" s="1">
        <v>-0.1686934075124957</v>
      </c>
      <c r="BK258" s="1">
        <v>-0.111211321575387</v>
      </c>
      <c r="BL258" s="1">
        <v>0.05709339700994764</v>
      </c>
      <c r="BM258" s="1">
        <v>0.0008158442672028254</v>
      </c>
      <c r="BN258" s="1">
        <v>0.02783843798414076</v>
      </c>
      <c r="BO258" s="1">
        <v>-0.1252495560965452</v>
      </c>
      <c r="BP258" s="1">
        <v>-0.1111110942401771</v>
      </c>
      <c r="BQ258" s="1">
        <v>0.2698094875291777</v>
      </c>
    </row>
    <row r="259" spans="1:69">
      <c r="A259" s="11">
        <v>43909</v>
      </c>
      <c r="B259" s="1">
        <v>0.008824084740081561</v>
      </c>
      <c r="C259" s="1">
        <v>0.06352160079830749</v>
      </c>
      <c r="D259" s="1">
        <v>0.04840995548681759</v>
      </c>
      <c r="E259" s="1">
        <v>0.02308915094911534</v>
      </c>
      <c r="F259" s="1">
        <v>0.03943772606262441</v>
      </c>
      <c r="G259" s="1">
        <v>-0.06005563299953065</v>
      </c>
      <c r="H259" s="1">
        <v>0.06450333571192313</v>
      </c>
      <c r="I259" s="1">
        <v>-0.01138330690680067</v>
      </c>
      <c r="J259" s="1">
        <v>0.01789368052280071</v>
      </c>
      <c r="K259" s="1">
        <v>0.02783061376686313</v>
      </c>
      <c r="L259" s="1">
        <v>-0.06543405827875204</v>
      </c>
      <c r="M259" s="1">
        <v>0.00885188110222912</v>
      </c>
      <c r="N259" s="1">
        <v>0.004888916015624911</v>
      </c>
      <c r="O259" s="1">
        <v>-0.08864065695595835</v>
      </c>
      <c r="P259" s="1">
        <v>-0.05082177311483671</v>
      </c>
      <c r="Q259" s="1">
        <v>0.05072071819195556</v>
      </c>
      <c r="R259" s="1">
        <v>-0.007414749527523523</v>
      </c>
      <c r="S259" s="1">
        <v>-0.02064436388360502</v>
      </c>
      <c r="T259" s="1">
        <v>0.07834972764151882</v>
      </c>
      <c r="U259" s="1">
        <v>0.1744731833368671</v>
      </c>
      <c r="V259" s="1">
        <v>0.07017293216070408</v>
      </c>
      <c r="W259" s="1">
        <v>-0.08778194983428411</v>
      </c>
      <c r="X259" s="1">
        <v>-0.01669764748858549</v>
      </c>
      <c r="Y259" s="1">
        <v>0.1259801661414832</v>
      </c>
      <c r="Z259" s="1">
        <v>0.01685812379916851</v>
      </c>
      <c r="AA259" s="1">
        <v>-0.02231211245877551</v>
      </c>
      <c r="AB259" s="1">
        <v>0.08546217671826417</v>
      </c>
      <c r="AC259" s="1">
        <v>0.07909408693461173</v>
      </c>
      <c r="AD259" s="1">
        <v>-0.01385776701024111</v>
      </c>
      <c r="AE259" s="1">
        <v>0.0183298144702333</v>
      </c>
      <c r="AF259" s="1">
        <v>0.01931291955669256</v>
      </c>
      <c r="AG259" s="1">
        <v>0.07251561111530558</v>
      </c>
      <c r="AH259" s="1">
        <v>0.07570382357641625</v>
      </c>
      <c r="AI259" s="1">
        <v>0.01680768800757604</v>
      </c>
      <c r="AJ259" s="1">
        <v>-0.03746093411675566</v>
      </c>
      <c r="AK259" s="1">
        <v>-0.05761667895347744</v>
      </c>
      <c r="AL259" s="1">
        <v>0.1033057846747447</v>
      </c>
      <c r="AM259" s="1">
        <v>0.2118055714756002</v>
      </c>
      <c r="AN259" s="1">
        <v>-0.04897100107787966</v>
      </c>
      <c r="AO259" s="1">
        <v>0.04198419901380634</v>
      </c>
      <c r="AP259" s="1">
        <v>-0.1311627729009892</v>
      </c>
      <c r="AQ259" s="1">
        <v>0.01645301299865287</v>
      </c>
      <c r="AR259" s="1">
        <v>-0.02700692388510362</v>
      </c>
      <c r="AS259" s="1">
        <v>0.05249309758301979</v>
      </c>
      <c r="AT259" s="1">
        <v>-0.02342614157771483</v>
      </c>
      <c r="AU259" s="1">
        <v>-0.08077397157020105</v>
      </c>
      <c r="AV259" s="1">
        <v>0.07672965285831812</v>
      </c>
      <c r="AW259" s="1">
        <v>-0.05995051950435071</v>
      </c>
      <c r="AX259" s="1">
        <v>0.05586677666091688</v>
      </c>
      <c r="AY259" s="1">
        <v>-0.03919457688298877</v>
      </c>
      <c r="AZ259" s="1">
        <v>0.1250000709311616</v>
      </c>
      <c r="BA259" s="1">
        <v>0.02845225682656372</v>
      </c>
      <c r="BB259" s="1">
        <v>0</v>
      </c>
      <c r="BC259" s="1">
        <v>-0.003055227966760499</v>
      </c>
      <c r="BD259" s="1">
        <v>0.09895477647855189</v>
      </c>
      <c r="BE259" s="1">
        <v>-0.03866945751741835</v>
      </c>
      <c r="BF259" s="1">
        <v>0.0997462252434107</v>
      </c>
      <c r="BG259" s="1">
        <v>-0.05350052122811211</v>
      </c>
      <c r="BH259" s="1">
        <v>0.1838768421567878</v>
      </c>
      <c r="BI259" s="1">
        <v>0.05964914824615941</v>
      </c>
      <c r="BJ259" s="1">
        <v>0.1437130454924895</v>
      </c>
      <c r="BK259" s="1">
        <v>0.01262312619950112</v>
      </c>
      <c r="BL259" s="1">
        <v>0.05059418396151738</v>
      </c>
      <c r="BM259" s="1">
        <v>0.06170074131842185</v>
      </c>
      <c r="BN259" s="1">
        <v>-0.02122259950189365</v>
      </c>
      <c r="BO259" s="1">
        <v>0.24787991321997</v>
      </c>
      <c r="BP259" s="1">
        <v>0.03250004227750547</v>
      </c>
      <c r="BQ259" s="1">
        <v>-0.1161137998590958</v>
      </c>
    </row>
    <row r="260" spans="1:69">
      <c r="A260" s="11">
        <v>43910</v>
      </c>
      <c r="B260" s="1">
        <v>0</v>
      </c>
      <c r="C260" s="1">
        <v>0</v>
      </c>
      <c r="D260" s="1">
        <v>0</v>
      </c>
      <c r="E260" s="1">
        <v>0</v>
      </c>
      <c r="F260" s="1">
        <v>0</v>
      </c>
      <c r="G260" s="1">
        <v>-0.08724820802119471</v>
      </c>
      <c r="H260" s="1">
        <v>-0.006319679110689647</v>
      </c>
      <c r="I260" s="1">
        <v>-0.01097845672338271</v>
      </c>
      <c r="J260" s="1">
        <v>-0.005273708841839864</v>
      </c>
      <c r="K260" s="1">
        <v>-0.01852279854168903</v>
      </c>
      <c r="L260" s="1">
        <v>-0.02130872579021492</v>
      </c>
      <c r="M260" s="1">
        <v>-0.007311881944720211</v>
      </c>
      <c r="N260" s="1">
        <v>0.002321971238431919</v>
      </c>
      <c r="O260" s="1">
        <v>0.0008173969037192919</v>
      </c>
      <c r="P260" s="1">
        <v>-0.07458644117254998</v>
      </c>
      <c r="Q260" s="1">
        <v>0</v>
      </c>
      <c r="R260" s="1">
        <v>-0.04848940575029637</v>
      </c>
      <c r="S260" s="1">
        <v>-0.05140909907215441</v>
      </c>
      <c r="T260" s="1">
        <v>-0.03138433747201308</v>
      </c>
      <c r="U260" s="1">
        <v>-0.1161740883875135</v>
      </c>
      <c r="V260" s="1">
        <v>0</v>
      </c>
      <c r="W260" s="1">
        <v>-0.0458669327629504</v>
      </c>
      <c r="X260" s="1">
        <v>-0.02086001272383176</v>
      </c>
      <c r="Y260" s="1">
        <v>-0.01450789199793545</v>
      </c>
      <c r="Z260" s="1">
        <v>-0.03852806979511814</v>
      </c>
      <c r="AA260" s="1">
        <v>-0.05819400790103524</v>
      </c>
      <c r="AB260" s="1">
        <v>-0.05562696635522801</v>
      </c>
      <c r="AC260" s="1">
        <v>0</v>
      </c>
      <c r="AD260" s="1">
        <v>0</v>
      </c>
      <c r="AE260" s="1">
        <v>0</v>
      </c>
      <c r="AF260" s="1">
        <v>0</v>
      </c>
      <c r="AG260" s="1">
        <v>0</v>
      </c>
      <c r="AH260" s="1">
        <v>-0.003140369726187253</v>
      </c>
      <c r="AI260" s="1">
        <v>-0.02110199776136035</v>
      </c>
      <c r="AJ260" s="1">
        <v>-0.008494218837255763</v>
      </c>
      <c r="AK260" s="1">
        <v>-0.07313797597044724</v>
      </c>
      <c r="AL260" s="1">
        <v>0.06554303148960394</v>
      </c>
      <c r="AM260" s="1">
        <v>0.03989423442589057</v>
      </c>
      <c r="AN260" s="1">
        <v>-0.0902985638770758</v>
      </c>
      <c r="AO260" s="1">
        <v>-0.02220341570468443</v>
      </c>
      <c r="AP260" s="1">
        <v>-0.01713069600876016</v>
      </c>
      <c r="AQ260" s="1">
        <v>-0.03755855296574295</v>
      </c>
      <c r="AR260" s="1">
        <v>-0.05799321392219126</v>
      </c>
      <c r="AS260" s="1">
        <v>0.002409384079480548</v>
      </c>
      <c r="AT260" s="1">
        <v>0</v>
      </c>
      <c r="AU260" s="1">
        <v>-0.0434138549693025</v>
      </c>
      <c r="AV260" s="1">
        <v>-0.02101785068967243</v>
      </c>
      <c r="AW260" s="1">
        <v>-0.04635101838126066</v>
      </c>
      <c r="AX260" s="1">
        <v>-0.03170304996997453</v>
      </c>
      <c r="AY260" s="1">
        <v>-0.04755447676967639</v>
      </c>
      <c r="AZ260" s="1">
        <v>-0.002415631486851311</v>
      </c>
      <c r="BA260" s="1">
        <v>0</v>
      </c>
      <c r="BB260" s="1">
        <v>-0.08023484939689929</v>
      </c>
      <c r="BC260" s="1">
        <v>-0.09099476435899356</v>
      </c>
      <c r="BD260" s="1">
        <v>0</v>
      </c>
      <c r="BE260" s="1">
        <v>-0.01547102041504023</v>
      </c>
      <c r="BF260" s="1">
        <v>-0.01557320626989922</v>
      </c>
      <c r="BG260" s="1">
        <v>-0.1195791687148396</v>
      </c>
      <c r="BH260" s="1">
        <v>-0.0002571736151377735</v>
      </c>
      <c r="BI260" s="1">
        <v>-0.09823402892959321</v>
      </c>
      <c r="BJ260" s="1">
        <v>0.007279352509987236</v>
      </c>
      <c r="BK260" s="1">
        <v>-0.06010006426217873</v>
      </c>
      <c r="BL260" s="1">
        <v>-0.09611218165855095</v>
      </c>
      <c r="BM260" s="1">
        <v>-0.06075447927324051</v>
      </c>
      <c r="BN260" s="1">
        <v>-0.04587703018168832</v>
      </c>
      <c r="BO260" s="1">
        <v>-0.04939889226440264</v>
      </c>
      <c r="BP260" s="1">
        <v>0.04116213947433978</v>
      </c>
      <c r="BQ260" s="1">
        <v>-0.1617515115823708</v>
      </c>
    </row>
    <row r="261" spans="1:69">
      <c r="A261" s="11">
        <v>43912</v>
      </c>
      <c r="B261" s="1">
        <v>-0.05329537400493001</v>
      </c>
      <c r="C261" s="1">
        <v>-0.0366279846769948</v>
      </c>
      <c r="D261" s="1">
        <v>0.02355062007389908</v>
      </c>
      <c r="E261" s="1">
        <v>-0.02101164605310346</v>
      </c>
      <c r="F261" s="1">
        <v>-0.01572519637706393</v>
      </c>
      <c r="G261" s="1">
        <v>0</v>
      </c>
      <c r="H261" s="1">
        <v>0</v>
      </c>
      <c r="I261" s="1">
        <v>0</v>
      </c>
      <c r="J261" s="1">
        <v>0</v>
      </c>
      <c r="K261" s="1">
        <v>0</v>
      </c>
      <c r="L261" s="1">
        <v>0</v>
      </c>
      <c r="M261" s="1">
        <v>0</v>
      </c>
      <c r="N261" s="1">
        <v>0</v>
      </c>
      <c r="O261" s="1">
        <v>0</v>
      </c>
      <c r="P261" s="1">
        <v>0</v>
      </c>
      <c r="Q261" s="1">
        <v>-0.0406504256116561</v>
      </c>
      <c r="R261" s="1">
        <v>0</v>
      </c>
      <c r="S261" s="1">
        <v>0</v>
      </c>
      <c r="T261" s="1">
        <v>0</v>
      </c>
      <c r="U261" s="1">
        <v>0</v>
      </c>
      <c r="V261" s="1">
        <v>-0.02463904077846668</v>
      </c>
      <c r="W261" s="1">
        <v>0</v>
      </c>
      <c r="X261" s="1">
        <v>0</v>
      </c>
      <c r="Y261" s="1">
        <v>0</v>
      </c>
      <c r="Z261" s="1">
        <v>0</v>
      </c>
      <c r="AA261" s="1">
        <v>0</v>
      </c>
      <c r="AB261" s="1">
        <v>0</v>
      </c>
      <c r="AC261" s="1">
        <v>-0.0621841824727678</v>
      </c>
      <c r="AD261" s="1">
        <v>-0.1268132324700189</v>
      </c>
      <c r="AE261" s="1">
        <v>0</v>
      </c>
      <c r="AF261" s="1">
        <v>-0.1787677517604577</v>
      </c>
      <c r="AG261" s="1">
        <v>-0.09958121406609577</v>
      </c>
      <c r="AH261" s="1">
        <v>0</v>
      </c>
      <c r="AI261" s="1">
        <v>0</v>
      </c>
      <c r="AJ261" s="1">
        <v>0</v>
      </c>
      <c r="AK261" s="1">
        <v>0</v>
      </c>
      <c r="AL261" s="1">
        <v>0</v>
      </c>
      <c r="AM261" s="1">
        <v>0</v>
      </c>
      <c r="AN261" s="1">
        <v>0</v>
      </c>
      <c r="AO261" s="1">
        <v>0</v>
      </c>
      <c r="AP261" s="1">
        <v>0</v>
      </c>
      <c r="AQ261" s="1">
        <v>0</v>
      </c>
      <c r="AR261" s="1">
        <v>0</v>
      </c>
      <c r="AS261" s="1">
        <v>0</v>
      </c>
      <c r="AT261" s="1">
        <v>-0.1394302557279182</v>
      </c>
      <c r="AU261" s="1">
        <v>0</v>
      </c>
      <c r="AV261" s="1">
        <v>0</v>
      </c>
      <c r="AW261" s="1">
        <v>0</v>
      </c>
      <c r="AX261" s="1">
        <v>0</v>
      </c>
      <c r="AY261" s="1">
        <v>0</v>
      </c>
      <c r="AZ261" s="1">
        <v>0</v>
      </c>
      <c r="BA261" s="1">
        <v>-0.1337944149646654</v>
      </c>
      <c r="BB261" s="1">
        <v>0</v>
      </c>
      <c r="BC261" s="1">
        <v>0</v>
      </c>
      <c r="BD261" s="1">
        <v>-0.07527790302769766</v>
      </c>
      <c r="BE261" s="1">
        <v>0</v>
      </c>
      <c r="BF261" s="1">
        <v>0</v>
      </c>
      <c r="BG261" s="1">
        <v>0</v>
      </c>
      <c r="BH261" s="1">
        <v>0</v>
      </c>
      <c r="BI261" s="1">
        <v>0</v>
      </c>
      <c r="BJ261" s="1">
        <v>0</v>
      </c>
      <c r="BK261" s="1">
        <v>0</v>
      </c>
      <c r="BL261" s="1">
        <v>0</v>
      </c>
      <c r="BM261" s="1">
        <v>0</v>
      </c>
      <c r="BN261" s="1">
        <v>0</v>
      </c>
      <c r="BO261" s="1">
        <v>0</v>
      </c>
      <c r="BP261" s="1">
        <v>0</v>
      </c>
      <c r="BQ261" s="1">
        <v>0</v>
      </c>
    </row>
    <row r="262" spans="1:69">
      <c r="A262" s="11">
        <v>43913</v>
      </c>
      <c r="B262" s="1">
        <v>0.03029651003298217</v>
      </c>
      <c r="C262" s="1">
        <v>0.04203281876861431</v>
      </c>
      <c r="D262" s="1">
        <v>0.002140423496334254</v>
      </c>
      <c r="E262" s="1">
        <v>0.02384740064709279</v>
      </c>
      <c r="F262" s="1">
        <v>0.03631003186283688</v>
      </c>
      <c r="G262" s="1">
        <v>-0.07617649481521027</v>
      </c>
      <c r="H262" s="1">
        <v>-0.0389076417890053</v>
      </c>
      <c r="I262" s="1">
        <v>-0.008663992586732339</v>
      </c>
      <c r="J262" s="1">
        <v>0.05124965281536409</v>
      </c>
      <c r="K262" s="1">
        <v>0.03073529150430199</v>
      </c>
      <c r="L262" s="1">
        <v>0.02332783596573962</v>
      </c>
      <c r="M262" s="1">
        <v>-0.08367700937133626</v>
      </c>
      <c r="N262" s="1">
        <v>-0.02735800678641576</v>
      </c>
      <c r="O262" s="1">
        <v>-0.08534091602147065</v>
      </c>
      <c r="P262" s="1">
        <v>-0.144575736703525</v>
      </c>
      <c r="Q262" s="1">
        <v>0.0001323719368879761</v>
      </c>
      <c r="R262" s="1">
        <v>-0.01683781641092641</v>
      </c>
      <c r="S262" s="1">
        <v>-0.0564625954418394</v>
      </c>
      <c r="T262" s="1">
        <v>-0.02707496562733969</v>
      </c>
      <c r="U262" s="1">
        <v>-0.04562460230935561</v>
      </c>
      <c r="V262" s="1">
        <v>0.02702708089919059</v>
      </c>
      <c r="W262" s="1">
        <v>-0.07694991697325915</v>
      </c>
      <c r="X262" s="1">
        <v>-0.02212555655683301</v>
      </c>
      <c r="Y262" s="1">
        <v>0.01165940113836661</v>
      </c>
      <c r="Z262" s="1">
        <v>-0.01464114874067535</v>
      </c>
      <c r="AA262" s="1">
        <v>-0.03634732550154018</v>
      </c>
      <c r="AB262" s="1">
        <v>-0.1318531570878917</v>
      </c>
      <c r="AC262" s="1">
        <v>0.05792919348522707</v>
      </c>
      <c r="AD262" s="1">
        <v>-0.006554235299107591</v>
      </c>
      <c r="AE262" s="1">
        <v>-0.02000003571942865</v>
      </c>
      <c r="AF262" s="1">
        <v>0.04473422804103144</v>
      </c>
      <c r="AG262" s="1">
        <v>0.1269222437885611</v>
      </c>
      <c r="AH262" s="1">
        <v>-0.1242326872499004</v>
      </c>
      <c r="AI262" s="1">
        <v>-0.05353296645734118</v>
      </c>
      <c r="AJ262" s="1">
        <v>-0.04766354317928434</v>
      </c>
      <c r="AK262" s="1">
        <v>-0.04951613069768679</v>
      </c>
      <c r="AL262" s="1">
        <v>0.04417919391312908</v>
      </c>
      <c r="AM262" s="1">
        <v>-0.09665115183966566</v>
      </c>
      <c r="AN262" s="1">
        <v>-0.03486458124798908</v>
      </c>
      <c r="AO262" s="1">
        <v>-0.01088619295087334</v>
      </c>
      <c r="AP262" s="1">
        <v>-0.04793030366170425</v>
      </c>
      <c r="AQ262" s="1">
        <v>-0.00997487842069289</v>
      </c>
      <c r="AR262" s="1">
        <v>-0.1079383401629574</v>
      </c>
      <c r="AS262" s="1">
        <v>0.08244450184313057</v>
      </c>
      <c r="AT262" s="1">
        <v>0.140243791965156</v>
      </c>
      <c r="AU262" s="1">
        <v>-0.04985583331615195</v>
      </c>
      <c r="AV262" s="1">
        <v>0.04820038069167576</v>
      </c>
      <c r="AW262" s="1">
        <v>-0.01792491651728156</v>
      </c>
      <c r="AX262" s="1">
        <v>-0.09889367724272324</v>
      </c>
      <c r="AY262" s="1">
        <v>-0.07193575306197464</v>
      </c>
      <c r="AZ262" s="1">
        <v>-0.06537524389880101</v>
      </c>
      <c r="BA262" s="1">
        <v>0.009636595603513154</v>
      </c>
      <c r="BB262" s="1">
        <v>-0.06510639268138219</v>
      </c>
      <c r="BC262" s="1">
        <v>-0.05108919698754844</v>
      </c>
      <c r="BD262" s="1">
        <v>0.02417807273188188</v>
      </c>
      <c r="BE262" s="1">
        <v>0.01771426174195545</v>
      </c>
      <c r="BF262" s="1">
        <v>-0.01889546432640443</v>
      </c>
      <c r="BG262" s="1">
        <v>-0.05446084464478196</v>
      </c>
      <c r="BH262" s="1">
        <v>0.01581174706424449</v>
      </c>
      <c r="BI262" s="1">
        <v>-0.01346385014076323</v>
      </c>
      <c r="BJ262" s="1">
        <v>-0.03255431679662302</v>
      </c>
      <c r="BK262" s="1">
        <v>-0.05677909878776222</v>
      </c>
      <c r="BL262" s="1">
        <v>-0.01086547007419236</v>
      </c>
      <c r="BM262" s="1">
        <v>0.01982423305421332</v>
      </c>
      <c r="BN262" s="1">
        <v>0.002720029935723511</v>
      </c>
      <c r="BO262" s="1">
        <v>0.02447066256907138</v>
      </c>
      <c r="BP262" s="1">
        <v>-0.01395346435222555</v>
      </c>
      <c r="BQ262" s="1">
        <v>-0.1855010879118288</v>
      </c>
    </row>
    <row r="263" spans="1:69">
      <c r="A263" s="11">
        <v>43914</v>
      </c>
      <c r="B263" s="1">
        <v>0.03232536061785485</v>
      </c>
      <c r="C263" s="1">
        <v>0.04492122339065308</v>
      </c>
      <c r="D263" s="1">
        <v>0.0424282493872068</v>
      </c>
      <c r="E263" s="1">
        <v>0.03804344525249537</v>
      </c>
      <c r="F263" s="1">
        <v>0.02282198498516874</v>
      </c>
      <c r="G263" s="1">
        <v>0.1093602318312363</v>
      </c>
      <c r="H263" s="1">
        <v>0.1331255977686741</v>
      </c>
      <c r="I263" s="1">
        <v>0.06404473785187381</v>
      </c>
      <c r="J263" s="1">
        <v>0.1099904394377407</v>
      </c>
      <c r="K263" s="1">
        <v>0.01958656134729408</v>
      </c>
      <c r="L263" s="1">
        <v>-0.03242121532229303</v>
      </c>
      <c r="M263" s="1">
        <v>0.1048229068653264</v>
      </c>
      <c r="N263" s="1">
        <v>0.0533628436970055</v>
      </c>
      <c r="O263" s="1">
        <v>0.1031249011997077</v>
      </c>
      <c r="P263" s="1">
        <v>0.1150311435277842</v>
      </c>
      <c r="Q263" s="1">
        <v>-0.002515468769379137</v>
      </c>
      <c r="R263" s="1">
        <v>-0.002066170891455443</v>
      </c>
      <c r="S263" s="1">
        <v>0.1153569775909939</v>
      </c>
      <c r="T263" s="1">
        <v>0.01870415843751139</v>
      </c>
      <c r="U263" s="1">
        <v>0.08710202628672636</v>
      </c>
      <c r="V263" s="1">
        <v>-0.006347517891084009</v>
      </c>
      <c r="W263" s="1">
        <v>0.1029300479728814</v>
      </c>
      <c r="X263" s="1">
        <v>0.03060471833675793</v>
      </c>
      <c r="Y263" s="1">
        <v>0.1615831792725608</v>
      </c>
      <c r="Z263" s="1">
        <v>0.07366883452123685</v>
      </c>
      <c r="AA263" s="1">
        <v>0.1059247651233468</v>
      </c>
      <c r="AB263" s="1">
        <v>0.1628393268858721</v>
      </c>
      <c r="AC263" s="1">
        <v>0.0144813500326284</v>
      </c>
      <c r="AD263" s="1">
        <v>0.117708524813896</v>
      </c>
      <c r="AE263" s="1">
        <v>0.0510204673953556</v>
      </c>
      <c r="AF263" s="1">
        <v>0.06928512100230533</v>
      </c>
      <c r="AG263" s="1">
        <v>0.02089136701941596</v>
      </c>
      <c r="AH263" s="1">
        <v>0.1599337556053755</v>
      </c>
      <c r="AI263" s="1">
        <v>0.11894206537468</v>
      </c>
      <c r="AJ263" s="1">
        <v>0.1005889219987879</v>
      </c>
      <c r="AK263" s="1">
        <v>0.0437502354267727</v>
      </c>
      <c r="AL263" s="1">
        <v>0.1186303080636986</v>
      </c>
      <c r="AM263" s="1">
        <v>0.1257625702646756</v>
      </c>
      <c r="AN263" s="1">
        <v>0.1733957730697639</v>
      </c>
      <c r="AO263" s="1">
        <v>0.08696819104126763</v>
      </c>
      <c r="AP263" s="1">
        <v>0.06979421069122349</v>
      </c>
      <c r="AQ263" s="1">
        <v>0.09089616178275262</v>
      </c>
      <c r="AR263" s="1">
        <v>0.121112481971128</v>
      </c>
      <c r="AS263" s="1">
        <v>-0.00818825264221823</v>
      </c>
      <c r="AT263" s="1">
        <v>0.04583669504786902</v>
      </c>
      <c r="AU263" s="1">
        <v>0.04231838375537866</v>
      </c>
      <c r="AV263" s="1">
        <v>0.08376840191478729</v>
      </c>
      <c r="AW263" s="1">
        <v>0.04247105322077505</v>
      </c>
      <c r="AX263" s="1">
        <v>0.1183035071894383</v>
      </c>
      <c r="AY263" s="1">
        <v>0.2103519248965426</v>
      </c>
      <c r="AZ263" s="1">
        <v>0.1463729462744865</v>
      </c>
      <c r="BA263" s="1">
        <v>0.03599665485424874</v>
      </c>
      <c r="BB263" s="1">
        <v>0.09239870370820324</v>
      </c>
      <c r="BC263" s="1">
        <v>0.1199781228566603</v>
      </c>
      <c r="BD263" s="1">
        <v>0.02898096376162673</v>
      </c>
      <c r="BE263" s="1">
        <v>-0.02695112838542191</v>
      </c>
      <c r="BF263" s="1">
        <v>0.2067781095846628</v>
      </c>
      <c r="BG263" s="1">
        <v>0.04776417197960603</v>
      </c>
      <c r="BH263" s="1">
        <v>0.1628174932356299</v>
      </c>
      <c r="BI263" s="1">
        <v>0.1352356255789637</v>
      </c>
      <c r="BJ263" s="1">
        <v>0.2398072432799918</v>
      </c>
      <c r="BK263" s="1">
        <v>0.1279892589662046</v>
      </c>
      <c r="BL263" s="1">
        <v>0.09795448996803979</v>
      </c>
      <c r="BM263" s="1">
        <v>-0.01187365591121459</v>
      </c>
      <c r="BN263" s="1">
        <v>0.00656283950257941</v>
      </c>
      <c r="BO263" s="1">
        <v>0.1403651811057964</v>
      </c>
      <c r="BP263" s="1">
        <v>-0.009433838361660007</v>
      </c>
      <c r="BQ263" s="1">
        <v>0.06806280925273178</v>
      </c>
    </row>
    <row r="264" spans="1:69">
      <c r="A264" s="11">
        <v>43915</v>
      </c>
      <c r="B264" s="1">
        <v>-0.01030307144171116</v>
      </c>
      <c r="C264" s="1">
        <v>-0.0007897539508908702</v>
      </c>
      <c r="D264" s="1">
        <v>0.05910155426729391</v>
      </c>
      <c r="E264" s="1">
        <v>-0.006731557608849137</v>
      </c>
      <c r="F264" s="1">
        <v>-0.01405427728475916</v>
      </c>
      <c r="G264" s="1">
        <v>0.01521015444760132</v>
      </c>
      <c r="H264" s="1">
        <v>0.2617658101027425</v>
      </c>
      <c r="I264" s="1">
        <v>0.06519493155534883</v>
      </c>
      <c r="J264" s="1">
        <v>-0.03440069473377017</v>
      </c>
      <c r="K264" s="1">
        <v>-0.02796760490014694</v>
      </c>
      <c r="L264" s="1">
        <v>-0.009424099725665047</v>
      </c>
      <c r="M264" s="1">
        <v>-0.01837248050454798</v>
      </c>
      <c r="N264" s="1">
        <v>0.01512784688341173</v>
      </c>
      <c r="O264" s="1">
        <v>0.07405904773979488</v>
      </c>
      <c r="P264" s="1">
        <v>-0.004520268531073013</v>
      </c>
      <c r="Q264" s="1">
        <v>0.02641354464016255</v>
      </c>
      <c r="R264" s="1">
        <v>-0.01431887756073424</v>
      </c>
      <c r="S264" s="1">
        <v>0.02758018062303691</v>
      </c>
      <c r="T264" s="1">
        <v>0.04791783000918826</v>
      </c>
      <c r="U264" s="1">
        <v>-0.01314859417162551</v>
      </c>
      <c r="V264" s="1">
        <v>0.0218259405150445</v>
      </c>
      <c r="W264" s="1">
        <v>0.008655364518850517</v>
      </c>
      <c r="X264" s="1">
        <v>-0.02955211335209462</v>
      </c>
      <c r="Y264" s="1">
        <v>-0.02846256283397841</v>
      </c>
      <c r="Z264" s="1">
        <v>-0.02818079632840009</v>
      </c>
      <c r="AA264" s="1">
        <v>0.01904227593487895</v>
      </c>
      <c r="AB264" s="1">
        <v>0.0596946956869091</v>
      </c>
      <c r="AC264" s="1">
        <v>0.00713713349584677</v>
      </c>
      <c r="AD264" s="1">
        <v>0.06761742863722198</v>
      </c>
      <c r="AE264" s="1">
        <v>-0.009902861394619489</v>
      </c>
      <c r="AF264" s="1">
        <v>0.04682335226006762</v>
      </c>
      <c r="AG264" s="1">
        <v>0.06658960872730613</v>
      </c>
      <c r="AH264" s="1">
        <v>-0.05653624119729506</v>
      </c>
      <c r="AI264" s="1">
        <v>0.03731794776887076</v>
      </c>
      <c r="AJ264" s="1">
        <v>0.09169251061611794</v>
      </c>
      <c r="AK264" s="1">
        <v>0.1064691714798076</v>
      </c>
      <c r="AL264" s="1">
        <v>0.004565682260783355</v>
      </c>
      <c r="AM264" s="1">
        <v>0.0358482958964812</v>
      </c>
      <c r="AN264" s="1">
        <v>0.07714600254350135</v>
      </c>
      <c r="AO264" s="1">
        <v>-0.02963094260323595</v>
      </c>
      <c r="AP264" s="1">
        <v>0.07807454727175478</v>
      </c>
      <c r="AQ264" s="1">
        <v>-0.009572794941087648</v>
      </c>
      <c r="AR264" s="1">
        <v>0.06307590618411796</v>
      </c>
      <c r="AS264" s="1">
        <v>-0.04178325414125028</v>
      </c>
      <c r="AT264" s="1">
        <v>0.04601883036334731</v>
      </c>
      <c r="AU264" s="1">
        <v>0.02517057586666027</v>
      </c>
      <c r="AV264" s="1">
        <v>-0.04919249632812528</v>
      </c>
      <c r="AW264" s="1">
        <v>0.001683463465682378</v>
      </c>
      <c r="AX264" s="1">
        <v>0.02073623295873195</v>
      </c>
      <c r="AY264" s="1">
        <v>0.08721297474429757</v>
      </c>
      <c r="AZ264" s="1">
        <v>-0.01355934962879346</v>
      </c>
      <c r="BA264" s="1">
        <v>0.01526728053608428</v>
      </c>
      <c r="BB264" s="1">
        <v>0.04333335207840761</v>
      </c>
      <c r="BC264" s="1">
        <v>0.02000967060511094</v>
      </c>
      <c r="BD264" s="1">
        <v>0.03110366743694648</v>
      </c>
      <c r="BE264" s="1">
        <v>-0.008367133310871688</v>
      </c>
      <c r="BF264" s="1">
        <v>0.00791784455215172</v>
      </c>
      <c r="BG264" s="1">
        <v>0.03899440059137116</v>
      </c>
      <c r="BH264" s="1">
        <v>0.06782176450892674</v>
      </c>
      <c r="BI264" s="1">
        <v>0.01530058460759176</v>
      </c>
      <c r="BJ264" s="1">
        <v>0.08046629224392277</v>
      </c>
      <c r="BK264" s="1">
        <v>0.06683352916044738</v>
      </c>
      <c r="BL264" s="1">
        <v>-0.07327672430747434</v>
      </c>
      <c r="BM264" s="1">
        <v>-0.0695635170507668</v>
      </c>
      <c r="BN264" s="1">
        <v>-0.04894367786471054</v>
      </c>
      <c r="BO264" s="1">
        <v>0.02941860373927452</v>
      </c>
      <c r="BP264" s="1">
        <v>0.08333316387084744</v>
      </c>
      <c r="BQ264" s="1">
        <v>0.05147058393853476</v>
      </c>
    </row>
    <row r="265" spans="1:69">
      <c r="A265" s="11">
        <v>43916</v>
      </c>
      <c r="B265" s="1">
        <v>0.009389720808290702</v>
      </c>
      <c r="C265" s="1">
        <v>0.01685838464132927</v>
      </c>
      <c r="D265" s="1">
        <v>-0.02395827068742884</v>
      </c>
      <c r="E265" s="1">
        <v>0.03087351680494921</v>
      </c>
      <c r="F265" s="1">
        <v>0.009934995677658653</v>
      </c>
      <c r="G265" s="1">
        <v>0.07151932490865609</v>
      </c>
      <c r="H265" s="1">
        <v>-0.0261365449937816</v>
      </c>
      <c r="I265" s="1">
        <v>0.07831336035036385</v>
      </c>
      <c r="J265" s="1">
        <v>0.06430649480613981</v>
      </c>
      <c r="K265" s="1">
        <v>0.03693312450375408</v>
      </c>
      <c r="L265" s="1">
        <v>0.0306552042265047</v>
      </c>
      <c r="M265" s="1">
        <v>0.02614379914327114</v>
      </c>
      <c r="N265" s="1">
        <v>0.03585070987033911</v>
      </c>
      <c r="O265" s="1">
        <v>0.0003768218250412847</v>
      </c>
      <c r="P265" s="1">
        <v>-0.03200520690777942</v>
      </c>
      <c r="Q265" s="1">
        <v>0.05638179817924382</v>
      </c>
      <c r="R265" s="1">
        <v>0.0407321606125759</v>
      </c>
      <c r="S265" s="1">
        <v>0.04466349894052901</v>
      </c>
      <c r="T265" s="1">
        <v>0.03162380646847862</v>
      </c>
      <c r="U265" s="1">
        <v>0.009313293987720295</v>
      </c>
      <c r="V265" s="1">
        <v>-0.03269075827987256</v>
      </c>
      <c r="W265" s="1">
        <v>-0.1074765864441537</v>
      </c>
      <c r="X265" s="1">
        <v>0.07572236921870878</v>
      </c>
      <c r="Y265" s="1">
        <v>0.02578914727706016</v>
      </c>
      <c r="Z265" s="1">
        <v>0.05375107686160474</v>
      </c>
      <c r="AA265" s="1">
        <v>0.03514173218135008</v>
      </c>
      <c r="AB265" s="1">
        <v>0.02160122922406349</v>
      </c>
      <c r="AC265" s="1">
        <v>-0.04373811335558964</v>
      </c>
      <c r="AD265" s="1">
        <v>-0.009141696464936011</v>
      </c>
      <c r="AE265" s="1">
        <v>-0.02353410554228641</v>
      </c>
      <c r="AF265" s="1">
        <v>0.02439759770822025</v>
      </c>
      <c r="AG265" s="1">
        <v>0.01121773348700028</v>
      </c>
      <c r="AH265" s="1">
        <v>0.0009270576870181735</v>
      </c>
      <c r="AI265" s="1">
        <v>0.06966073151724195</v>
      </c>
      <c r="AJ265" s="1">
        <v>0.022597456332345</v>
      </c>
      <c r="AK265" s="1">
        <v>0.09591117544018224</v>
      </c>
      <c r="AL265" s="1">
        <v>0.03708298789195119</v>
      </c>
      <c r="AM265" s="1">
        <v>0.1088531139711022</v>
      </c>
      <c r="AN265" s="1">
        <v>0.09381302224209898</v>
      </c>
      <c r="AO265" s="1">
        <v>0.04564361639829873</v>
      </c>
      <c r="AP265" s="1">
        <v>0.1041667399535715</v>
      </c>
      <c r="AQ265" s="1">
        <v>0.06255106119098763</v>
      </c>
      <c r="AR265" s="1">
        <v>0.05438077945508524</v>
      </c>
      <c r="AS265" s="1">
        <v>0.06016523468737645</v>
      </c>
      <c r="AT265" s="1">
        <v>0.1054470256037432</v>
      </c>
      <c r="AU265" s="1">
        <v>0.1138509226763624</v>
      </c>
      <c r="AV265" s="1">
        <v>0.03260808241531321</v>
      </c>
      <c r="AW265" s="1">
        <v>0.06722692249752371</v>
      </c>
      <c r="AX265" s="1">
        <v>0.1180880964568818</v>
      </c>
      <c r="AY265" s="1">
        <v>0.05890341312899605</v>
      </c>
      <c r="AZ265" s="1">
        <v>0.1282933469103107</v>
      </c>
      <c r="BA265" s="1">
        <v>0.01659316571293434</v>
      </c>
      <c r="BB265" s="1">
        <v>0.08742269534070357</v>
      </c>
      <c r="BC265" s="1">
        <v>0.09665073412357761</v>
      </c>
      <c r="BD265" s="1">
        <v>0.006586602528343422</v>
      </c>
      <c r="BE265" s="1">
        <v>0.01803902613354236</v>
      </c>
      <c r="BF265" s="1">
        <v>0.09242664375195009</v>
      </c>
      <c r="BG265" s="1">
        <v>0.08979453538895998</v>
      </c>
      <c r="BH265" s="1">
        <v>-0.02056562143963803</v>
      </c>
      <c r="BI265" s="1">
        <v>0.06458561721565892</v>
      </c>
      <c r="BJ265" s="1">
        <v>-0.01589536676122427</v>
      </c>
      <c r="BK265" s="1">
        <v>0.08912966503979702</v>
      </c>
      <c r="BL265" s="1">
        <v>0.09515299688484835</v>
      </c>
      <c r="BM265" s="1">
        <v>0.05018797273840425</v>
      </c>
      <c r="BN265" s="1">
        <v>0.003839137490467381</v>
      </c>
      <c r="BO265" s="1">
        <v>0.004344075287636917</v>
      </c>
      <c r="BP265" s="1">
        <v>0.03163688448003543</v>
      </c>
      <c r="BQ265" s="1">
        <v>-0.05477854546740357</v>
      </c>
    </row>
    <row r="266" spans="1:69">
      <c r="A266" s="11">
        <v>43917</v>
      </c>
      <c r="B266" s="1">
        <v>0</v>
      </c>
      <c r="C266" s="1">
        <v>0</v>
      </c>
      <c r="D266" s="1">
        <v>0</v>
      </c>
      <c r="E266" s="1">
        <v>0</v>
      </c>
      <c r="F266" s="1">
        <v>0</v>
      </c>
      <c r="G266" s="1">
        <v>-0.01648839326712903</v>
      </c>
      <c r="H266" s="1">
        <v>-0.01034378424209681</v>
      </c>
      <c r="I266" s="1">
        <v>-0.01162016645037045</v>
      </c>
      <c r="J266" s="1">
        <v>-0.01936838250411188</v>
      </c>
      <c r="K266" s="1">
        <v>-0.02832538943665008</v>
      </c>
      <c r="L266" s="1">
        <v>-0.006153658782187654</v>
      </c>
      <c r="M266" s="1">
        <v>-0.05211344128625273</v>
      </c>
      <c r="N266" s="1">
        <v>-0.03445633183474506</v>
      </c>
      <c r="O266" s="1">
        <v>-0.07721281150358594</v>
      </c>
      <c r="P266" s="1">
        <v>0.0005296531706413532</v>
      </c>
      <c r="Q266" s="1">
        <v>0</v>
      </c>
      <c r="R266" s="1">
        <v>-0.02726663928561213</v>
      </c>
      <c r="S266" s="1">
        <v>-0.06342836791146134</v>
      </c>
      <c r="T266" s="1">
        <v>-0.03852517116115006</v>
      </c>
      <c r="U266" s="1">
        <v>-0.04061808807170941</v>
      </c>
      <c r="V266" s="1">
        <v>0</v>
      </c>
      <c r="W266" s="1">
        <v>0.09205138398883173</v>
      </c>
      <c r="X266" s="1">
        <v>-0.04183117204387887</v>
      </c>
      <c r="Y266" s="1">
        <v>-0.02172169666559254</v>
      </c>
      <c r="Z266" s="1">
        <v>-0.04393375314977255</v>
      </c>
      <c r="AA266" s="1">
        <v>-0.009430422689141182</v>
      </c>
      <c r="AB266" s="1">
        <v>-0.06592046420421804</v>
      </c>
      <c r="AC266" s="1">
        <v>0</v>
      </c>
      <c r="AD266" s="1">
        <v>0</v>
      </c>
      <c r="AE266" s="1">
        <v>-0.06296448436622348</v>
      </c>
      <c r="AF266" s="1">
        <v>0</v>
      </c>
      <c r="AG266" s="1">
        <v>0</v>
      </c>
      <c r="AH266" s="1">
        <v>-0.03536546859981482</v>
      </c>
      <c r="AI266" s="1">
        <v>-0.07123926892731103</v>
      </c>
      <c r="AJ266" s="1">
        <v>-0.08426511202007236</v>
      </c>
      <c r="AK266" s="1">
        <v>-0.005565992010863607</v>
      </c>
      <c r="AL266" s="1">
        <v>-0.05956178551842151</v>
      </c>
      <c r="AM266" s="1">
        <v>-0.02721829038989787</v>
      </c>
      <c r="AN266" s="1">
        <v>-0.05102978055599416</v>
      </c>
      <c r="AO266" s="1">
        <v>-0.04010042364766708</v>
      </c>
      <c r="AP266" s="1">
        <v>0.008984801043812052</v>
      </c>
      <c r="AQ266" s="1">
        <v>-0.04106093264791633</v>
      </c>
      <c r="AR266" s="1">
        <v>-0.03089152374624904</v>
      </c>
      <c r="AS266" s="1">
        <v>-0.0161712313703124</v>
      </c>
      <c r="AT266" s="1">
        <v>0</v>
      </c>
      <c r="AU266" s="1">
        <v>-0.02814531460849945</v>
      </c>
      <c r="AV266" s="1">
        <v>-0.05217967641550947</v>
      </c>
      <c r="AW266" s="1">
        <v>-0.02677167059213459</v>
      </c>
      <c r="AX266" s="1">
        <v>-0.02710856059765965</v>
      </c>
      <c r="AY266" s="1">
        <v>-0.02946028194198402</v>
      </c>
      <c r="AZ266" s="1">
        <v>-0.01827420067265917</v>
      </c>
      <c r="BA266" s="1">
        <v>0</v>
      </c>
      <c r="BB266" s="1">
        <v>-0.06067498271650973</v>
      </c>
      <c r="BC266" s="1">
        <v>-0.0349039282899325</v>
      </c>
      <c r="BD266" s="1">
        <v>0</v>
      </c>
      <c r="BE266" s="1">
        <v>0.0382966926761561</v>
      </c>
      <c r="BF266" s="1">
        <v>-0.0689887571870611</v>
      </c>
      <c r="BG266" s="1">
        <v>-0.0287152078210795</v>
      </c>
      <c r="BH266" s="1">
        <v>-0.02612839393018507</v>
      </c>
      <c r="BI266" s="1">
        <v>-0.04550058112417277</v>
      </c>
      <c r="BJ266" s="1">
        <v>-0.07615317875004957</v>
      </c>
      <c r="BK266" s="1">
        <v>-0.05066768220501427</v>
      </c>
      <c r="BL266" s="1">
        <v>-0.01046973502259929</v>
      </c>
      <c r="BM266" s="1">
        <v>0.02360957443296674</v>
      </c>
      <c r="BN266" s="1">
        <v>-0.002185371808869907</v>
      </c>
      <c r="BO266" s="1">
        <v>-0.04279564680429282</v>
      </c>
      <c r="BP266" s="1">
        <v>0.03333335759410749</v>
      </c>
      <c r="BQ266" s="1">
        <v>-0.07644880078539962</v>
      </c>
    </row>
    <row r="267" spans="1:69">
      <c r="A267" s="11">
        <v>43919</v>
      </c>
      <c r="B267" s="1">
        <v>-0.02831146813669128</v>
      </c>
      <c r="C267" s="1">
        <v>-0.02331399318714333</v>
      </c>
      <c r="D267" s="1">
        <v>-0.01402656732566754</v>
      </c>
      <c r="E267" s="1">
        <v>-0.002921854005126567</v>
      </c>
      <c r="F267" s="1">
        <v>-0.003254210726781115</v>
      </c>
      <c r="G267" s="1">
        <v>0</v>
      </c>
      <c r="H267" s="1">
        <v>0</v>
      </c>
      <c r="I267" s="1">
        <v>0</v>
      </c>
      <c r="J267" s="1">
        <v>0</v>
      </c>
      <c r="K267" s="1">
        <v>0</v>
      </c>
      <c r="L267" s="1">
        <v>0</v>
      </c>
      <c r="M267" s="1">
        <v>0</v>
      </c>
      <c r="N267" s="1">
        <v>0</v>
      </c>
      <c r="O267" s="1">
        <v>0</v>
      </c>
      <c r="P267" s="1">
        <v>0</v>
      </c>
      <c r="Q267" s="1">
        <v>0.05790182800714727</v>
      </c>
      <c r="R267" s="1">
        <v>0</v>
      </c>
      <c r="S267" s="1">
        <v>0</v>
      </c>
      <c r="T267" s="1">
        <v>0</v>
      </c>
      <c r="U267" s="1">
        <v>0</v>
      </c>
      <c r="V267" s="1">
        <v>-0.007674817365744047</v>
      </c>
      <c r="W267" s="1">
        <v>0</v>
      </c>
      <c r="X267" s="1">
        <v>0</v>
      </c>
      <c r="Y267" s="1">
        <v>0</v>
      </c>
      <c r="Z267" s="1">
        <v>0</v>
      </c>
      <c r="AA267" s="1">
        <v>0</v>
      </c>
      <c r="AB267" s="1">
        <v>0</v>
      </c>
      <c r="AC267" s="1">
        <v>-0.02686432457669918</v>
      </c>
      <c r="AD267" s="1">
        <v>-0.0796089148149407</v>
      </c>
      <c r="AE267" s="1">
        <v>-0.008359160780466279</v>
      </c>
      <c r="AF267" s="1">
        <v>-0.07674219746224853</v>
      </c>
      <c r="AG267" s="1">
        <v>-0.04031834004881685</v>
      </c>
      <c r="AH267" s="1">
        <v>0</v>
      </c>
      <c r="AI267" s="1">
        <v>0</v>
      </c>
      <c r="AJ267" s="1">
        <v>-0.02602132612376451</v>
      </c>
      <c r="AK267" s="1">
        <v>0</v>
      </c>
      <c r="AL267" s="1">
        <v>0</v>
      </c>
      <c r="AM267" s="1">
        <v>0</v>
      </c>
      <c r="AN267" s="1">
        <v>0</v>
      </c>
      <c r="AO267" s="1">
        <v>0</v>
      </c>
      <c r="AP267" s="1">
        <v>0</v>
      </c>
      <c r="AQ267" s="1">
        <v>0</v>
      </c>
      <c r="AR267" s="1">
        <v>0</v>
      </c>
      <c r="AS267" s="1">
        <v>0</v>
      </c>
      <c r="AT267" s="1">
        <v>0.00694884589001532</v>
      </c>
      <c r="AU267" s="1">
        <v>0</v>
      </c>
      <c r="AV267" s="1">
        <v>0</v>
      </c>
      <c r="AW267" s="1">
        <v>0</v>
      </c>
      <c r="AX267" s="1">
        <v>0</v>
      </c>
      <c r="AY267" s="1">
        <v>0</v>
      </c>
      <c r="AZ267" s="1">
        <v>0</v>
      </c>
      <c r="BA267" s="1">
        <v>-0.0464167385437777</v>
      </c>
      <c r="BB267" s="1">
        <v>0.01735958598975174</v>
      </c>
      <c r="BC267" s="1">
        <v>0</v>
      </c>
      <c r="BD267" s="1">
        <v>-0.02334209610007354</v>
      </c>
      <c r="BE267" s="1">
        <v>0</v>
      </c>
      <c r="BF267" s="1">
        <v>0</v>
      </c>
      <c r="BG267" s="1">
        <v>0</v>
      </c>
      <c r="BH267" s="1">
        <v>0</v>
      </c>
      <c r="BI267" s="1">
        <v>0</v>
      </c>
      <c r="BJ267" s="1">
        <v>0</v>
      </c>
      <c r="BK267" s="1">
        <v>0</v>
      </c>
      <c r="BL267" s="1">
        <v>0</v>
      </c>
      <c r="BM267" s="1">
        <v>0</v>
      </c>
      <c r="BN267" s="1">
        <v>0</v>
      </c>
      <c r="BO267" s="1">
        <v>0</v>
      </c>
      <c r="BP267" s="1">
        <v>-0.02150548540396335</v>
      </c>
      <c r="BQ267" s="1">
        <v>0</v>
      </c>
    </row>
    <row r="268" spans="1:69">
      <c r="A268" s="11">
        <v>43920</v>
      </c>
      <c r="B268" s="1">
        <v>0.008740985705471882</v>
      </c>
      <c r="C268" s="1">
        <v>0.02183720892095997</v>
      </c>
      <c r="D268" s="1">
        <v>0.009741826722653668</v>
      </c>
      <c r="E268" s="1">
        <v>-0.03296699182188445</v>
      </c>
      <c r="F268" s="1">
        <v>0.03638041489124988</v>
      </c>
      <c r="G268" s="1">
        <v>0.06410943755970289</v>
      </c>
      <c r="H268" s="1">
        <v>0.02429379311774316</v>
      </c>
      <c r="I268" s="1">
        <v>0.06986240503711705</v>
      </c>
      <c r="J268" s="1">
        <v>0.02747957769386566</v>
      </c>
      <c r="K268" s="1">
        <v>0.03360354691971379</v>
      </c>
      <c r="L268" s="1">
        <v>0.03147571833395535</v>
      </c>
      <c r="M268" s="1">
        <v>0.007330301179456544</v>
      </c>
      <c r="N268" s="1">
        <v>0.01421076402042365</v>
      </c>
      <c r="O268" s="1">
        <v>0.01183675141750418</v>
      </c>
      <c r="P268" s="1">
        <v>0.004461654902761625</v>
      </c>
      <c r="Q268" s="1">
        <v>-0.02105997124011127</v>
      </c>
      <c r="R268" s="1">
        <v>0.02388060606074216</v>
      </c>
      <c r="S268" s="1">
        <v>0.01543086817998196</v>
      </c>
      <c r="T268" s="1">
        <v>0.03791454491956125</v>
      </c>
      <c r="U268" s="1">
        <v>0.03037271399924713</v>
      </c>
      <c r="V268" s="1">
        <v>-0.005427331630540211</v>
      </c>
      <c r="W268" s="1">
        <v>0.03460600748308451</v>
      </c>
      <c r="X268" s="1">
        <v>-0.01861792002681817</v>
      </c>
      <c r="Y268" s="1">
        <v>0.03772621213352578</v>
      </c>
      <c r="Z268" s="1">
        <v>0.03251073717545827</v>
      </c>
      <c r="AA268" s="1">
        <v>0.04297552400484617</v>
      </c>
      <c r="AB268" s="1">
        <v>0.04305349184215879</v>
      </c>
      <c r="AC268" s="1">
        <v>0.03938587216464229</v>
      </c>
      <c r="AD268" s="1">
        <v>0.03481394728696308</v>
      </c>
      <c r="AE268" s="1">
        <v>-0.01815631415527674</v>
      </c>
      <c r="AF268" s="1">
        <v>0.03343949528635237</v>
      </c>
      <c r="AG268" s="1">
        <v>0.02088640622076654</v>
      </c>
      <c r="AH268" s="1">
        <v>0.08275144308180216</v>
      </c>
      <c r="AI268" s="1">
        <v>0.02600664617431114</v>
      </c>
      <c r="AJ268" s="1">
        <v>-0.0447761421907461</v>
      </c>
      <c r="AK268" s="1">
        <v>0.001348951700905321</v>
      </c>
      <c r="AL268" s="1">
        <v>0.02700702288931534</v>
      </c>
      <c r="AM268" s="1">
        <v>-0.01156498647315907</v>
      </c>
      <c r="AN268" s="1">
        <v>0.03757681777345789</v>
      </c>
      <c r="AO268" s="1">
        <v>0.05842211910420136</v>
      </c>
      <c r="AP268" s="1">
        <v>0.001780940606564529</v>
      </c>
      <c r="AQ268" s="1">
        <v>0.07034072438561378</v>
      </c>
      <c r="AR268" s="1">
        <v>-0.003634932929674317</v>
      </c>
      <c r="AS268" s="1">
        <v>0.03875447056205594</v>
      </c>
      <c r="AT268" s="1">
        <v>0.0294856504833827</v>
      </c>
      <c r="AU268" s="1">
        <v>0.005029625464594512</v>
      </c>
      <c r="AV268" s="1">
        <v>0.01845019722595453</v>
      </c>
      <c r="AW268" s="1">
        <v>0.05728148098392083</v>
      </c>
      <c r="AX268" s="1">
        <v>0.008389212856948047</v>
      </c>
      <c r="AY268" s="1">
        <v>0.01338599945313046</v>
      </c>
      <c r="AZ268" s="1">
        <v>-0.01758008202555439</v>
      </c>
      <c r="BA268" s="1">
        <v>0.05349022210097387</v>
      </c>
      <c r="BB268" s="1">
        <v>-0.0142855893167505</v>
      </c>
      <c r="BC268" s="1">
        <v>0.04972868146272824</v>
      </c>
      <c r="BD268" s="1">
        <v>0.02640546328831883</v>
      </c>
      <c r="BE268" s="1">
        <v>0.03330592387727704</v>
      </c>
      <c r="BF268" s="1">
        <v>0.02787831935286245</v>
      </c>
      <c r="BG268" s="1">
        <v>0.004063906462707711</v>
      </c>
      <c r="BH268" s="1">
        <v>-0.02377714859552571</v>
      </c>
      <c r="BI268" s="1">
        <v>0.01377119917579916</v>
      </c>
      <c r="BJ268" s="1">
        <v>0.0301519624972284</v>
      </c>
      <c r="BK268" s="1">
        <v>0.0364198846082131</v>
      </c>
      <c r="BL268" s="1">
        <v>0.085125380486887</v>
      </c>
      <c r="BM268" s="1">
        <v>0.01490333538302369</v>
      </c>
      <c r="BN268" s="1">
        <v>0.05119540787646959</v>
      </c>
      <c r="BO268" s="1">
        <v>0.0313913992318775</v>
      </c>
      <c r="BP268" s="1">
        <v>-0.01098892397716977</v>
      </c>
      <c r="BQ268" s="1">
        <v>-0.1054739583809978</v>
      </c>
    </row>
    <row r="269" spans="1:69">
      <c r="A269" s="11">
        <v>43921</v>
      </c>
      <c r="B269" s="1">
        <v>0.002269377145052376</v>
      </c>
      <c r="C269" s="1">
        <v>-0.005104790408894888</v>
      </c>
      <c r="D269" s="1">
        <v>-0.02346858871132507</v>
      </c>
      <c r="E269" s="1">
        <v>-0.01287872735865514</v>
      </c>
      <c r="F269" s="1">
        <v>-0.007200522437099233</v>
      </c>
      <c r="G269" s="1">
        <v>-0.005419806813497297</v>
      </c>
      <c r="H269" s="1">
        <v>-0.05570903061807819</v>
      </c>
      <c r="I269" s="1">
        <v>-0.0307482807457693</v>
      </c>
      <c r="J269" s="1">
        <v>-0.04972839610872193</v>
      </c>
      <c r="K269" s="1">
        <v>-0.007245622950859176</v>
      </c>
      <c r="L269" s="1">
        <v>-0.1235618168220417</v>
      </c>
      <c r="M269" s="1">
        <v>0.01546400855791452</v>
      </c>
      <c r="N269" s="1">
        <v>0.01678251363713845</v>
      </c>
      <c r="O269" s="1">
        <v>0.002420358708979498</v>
      </c>
      <c r="P269" s="1">
        <v>-0.002559768087187275</v>
      </c>
      <c r="Q269" s="1">
        <v>-0.02234047919587978</v>
      </c>
      <c r="R269" s="1">
        <v>-0.02057551548406111</v>
      </c>
      <c r="S269" s="1">
        <v>-0.01920649240302008</v>
      </c>
      <c r="T269" s="1">
        <v>-0.02449150017061152</v>
      </c>
      <c r="U269" s="1">
        <v>0.01965167161776571</v>
      </c>
      <c r="V269" s="1">
        <v>-0.008321992152372726</v>
      </c>
      <c r="W269" s="1">
        <v>0.009099285360562037</v>
      </c>
      <c r="X269" s="1">
        <v>0.05337300753777741</v>
      </c>
      <c r="Y269" s="1">
        <v>0.00217923314006363</v>
      </c>
      <c r="Z269" s="1">
        <v>0.01394289456497599</v>
      </c>
      <c r="AA269" s="1">
        <v>-0.02255809240247142</v>
      </c>
      <c r="AB269" s="1">
        <v>0.03446803554759192</v>
      </c>
      <c r="AC269" s="1">
        <v>-0.05426441008033001</v>
      </c>
      <c r="AD269" s="1">
        <v>-0.03747100364700295</v>
      </c>
      <c r="AE269" s="1">
        <v>-0.0952119116895197</v>
      </c>
      <c r="AF269" s="1">
        <v>-0.04021565705518237</v>
      </c>
      <c r="AG269" s="1">
        <v>-0.05653606157422142</v>
      </c>
      <c r="AH269" s="1">
        <v>-0.02450823016892467</v>
      </c>
      <c r="AI269" s="1">
        <v>-0.03711209568950491</v>
      </c>
      <c r="AJ269" s="1">
        <v>-0.1165625041913197</v>
      </c>
      <c r="AK269" s="1">
        <v>-0.02837883355468573</v>
      </c>
      <c r="AL269" s="1">
        <v>-0.02263586333085021</v>
      </c>
      <c r="AM269" s="1">
        <v>-0.05982264357864231</v>
      </c>
      <c r="AN269" s="1">
        <v>-0.04558216274583149</v>
      </c>
      <c r="AO269" s="1">
        <v>0.005122061579674098</v>
      </c>
      <c r="AP269" s="1">
        <v>0.05066661815707429</v>
      </c>
      <c r="AQ269" s="1">
        <v>-0.01572721019629231</v>
      </c>
      <c r="AR269" s="1">
        <v>-0.03246027054282441</v>
      </c>
      <c r="AS269" s="1">
        <v>0.01223853959860688</v>
      </c>
      <c r="AT269" s="1">
        <v>-0.03595374993284861</v>
      </c>
      <c r="AU269" s="1">
        <v>-0.0356049540167771</v>
      </c>
      <c r="AV269" s="1">
        <v>0.04577893722860771</v>
      </c>
      <c r="AW269" s="1">
        <v>-0.0009181719543047695</v>
      </c>
      <c r="AX269" s="1">
        <v>-0.05199571502450318</v>
      </c>
      <c r="AY269" s="1">
        <v>-0.02995341468377066</v>
      </c>
      <c r="AZ269" s="1">
        <v>-0.05578959423371688</v>
      </c>
      <c r="BA269" s="1">
        <v>-0.05255133695534175</v>
      </c>
      <c r="BB269" s="1">
        <v>-0.05595824191376098</v>
      </c>
      <c r="BC269" s="1">
        <v>-0.002153347902269953</v>
      </c>
      <c r="BD269" s="1">
        <v>-0.06225827945028894</v>
      </c>
      <c r="BE269" s="1">
        <v>-0.04208844808923717</v>
      </c>
      <c r="BF269" s="1">
        <v>-0.05905834081761097</v>
      </c>
      <c r="BG269" s="1">
        <v>-0.0119397647387629</v>
      </c>
      <c r="BH269" s="1">
        <v>0.04355446239344318</v>
      </c>
      <c r="BI269" s="1">
        <v>-0.03761752018361575</v>
      </c>
      <c r="BJ269" s="1">
        <v>-0.02231378117975202</v>
      </c>
      <c r="BK269" s="1">
        <v>-0.007561211734505302</v>
      </c>
      <c r="BL269" s="1">
        <v>-0.009940529947764176</v>
      </c>
      <c r="BM269" s="1">
        <v>0.003196548043509884</v>
      </c>
      <c r="BN269" s="1">
        <v>-0.01362950712723265</v>
      </c>
      <c r="BO269" s="1">
        <v>-0.01959879691653399</v>
      </c>
      <c r="BP269" s="1">
        <v>-0.04444445253136919</v>
      </c>
      <c r="BQ269" s="1">
        <v>0.04179103946494611</v>
      </c>
    </row>
    <row r="270" spans="1:69">
      <c r="A270" s="11">
        <v>43922</v>
      </c>
      <c r="B270" s="1">
        <v>0.0078221087346102</v>
      </c>
      <c r="C270" s="1">
        <v>0.01800155887912092</v>
      </c>
      <c r="D270" s="1">
        <v>-0.003528512995956468</v>
      </c>
      <c r="E270" s="1">
        <v>-0.01458175921678173</v>
      </c>
      <c r="F270" s="1">
        <v>0.03807783039075119</v>
      </c>
      <c r="G270" s="1">
        <v>-0.02965407300616751</v>
      </c>
      <c r="H270" s="1">
        <v>-0.06834093199539737</v>
      </c>
      <c r="I270" s="1">
        <v>-0.05810545763367392</v>
      </c>
      <c r="J270" s="1">
        <v>-0.04001758384219034</v>
      </c>
      <c r="K270" s="1">
        <v>-0.02155179126735396</v>
      </c>
      <c r="L270" s="1">
        <v>-0.08047942853978629</v>
      </c>
      <c r="M270" s="1">
        <v>-0.04001192347273119</v>
      </c>
      <c r="N270" s="1">
        <v>-0.03558205636038803</v>
      </c>
      <c r="O270" s="1">
        <v>-0.03179078490994003</v>
      </c>
      <c r="P270" s="1">
        <v>-0.03902185028451854</v>
      </c>
      <c r="Q270" s="1">
        <v>0</v>
      </c>
      <c r="R270" s="1">
        <v>0.005786723038643027</v>
      </c>
      <c r="S270" s="1">
        <v>-0.08521635291992957</v>
      </c>
      <c r="T270" s="1">
        <v>-0.04212757606022799</v>
      </c>
      <c r="U270" s="1">
        <v>-0.05015329301439542</v>
      </c>
      <c r="V270" s="1">
        <v>0</v>
      </c>
      <c r="W270" s="1">
        <v>0.00116896570900149</v>
      </c>
      <c r="X270" s="1">
        <v>-0.07368510824140417</v>
      </c>
      <c r="Y270" s="1">
        <v>-0.00691901723938193</v>
      </c>
      <c r="Z270" s="1">
        <v>-0.0491825995396814</v>
      </c>
      <c r="AA270" s="1">
        <v>-0.04735855167129865</v>
      </c>
      <c r="AB270" s="1">
        <v>-0.07815699927640962</v>
      </c>
      <c r="AC270" s="1">
        <v>0</v>
      </c>
      <c r="AD270" s="1">
        <v>0</v>
      </c>
      <c r="AE270" s="1">
        <v>-0.0322383387584142</v>
      </c>
      <c r="AF270" s="1">
        <v>0</v>
      </c>
      <c r="AG270" s="1">
        <v>0</v>
      </c>
      <c r="AH270" s="1">
        <v>-0.07057859153180313</v>
      </c>
      <c r="AI270" s="1">
        <v>-0.06297913051229331</v>
      </c>
      <c r="AJ270" s="1">
        <v>0.02246207111544418</v>
      </c>
      <c r="AK270" s="1">
        <v>-0.001268642834708955</v>
      </c>
      <c r="AL270" s="1">
        <v>-0.03191771540149124</v>
      </c>
      <c r="AM270" s="1">
        <v>-0.0897230278619916</v>
      </c>
      <c r="AN270" s="1">
        <v>-0.08734057178872812</v>
      </c>
      <c r="AO270" s="1">
        <v>-0.04316544854023796</v>
      </c>
      <c r="AP270" s="1">
        <v>-0.09898480768584628</v>
      </c>
      <c r="AQ270" s="1">
        <v>-0.03550837736700574</v>
      </c>
      <c r="AR270" s="1">
        <v>-0.07318966441924912</v>
      </c>
      <c r="AS270" s="1">
        <v>-0.03041281871567081</v>
      </c>
      <c r="AT270" s="1">
        <v>0</v>
      </c>
      <c r="AU270" s="1">
        <v>0.01467511592164517</v>
      </c>
      <c r="AV270" s="1">
        <v>0.007540079695137258</v>
      </c>
      <c r="AW270" s="1">
        <v>-0.02726717220859587</v>
      </c>
      <c r="AX270" s="1">
        <v>-0.08744252483161929</v>
      </c>
      <c r="AY270" s="1">
        <v>-0.09858076101551272</v>
      </c>
      <c r="AZ270" s="1">
        <v>-0.07469333869083195</v>
      </c>
      <c r="BA270" s="1">
        <v>0</v>
      </c>
      <c r="BB270" s="1">
        <v>-0.005970078478791718</v>
      </c>
      <c r="BC270" s="1">
        <v>-0.0466120076699601</v>
      </c>
      <c r="BD270" s="1">
        <v>0</v>
      </c>
      <c r="BE270" s="1">
        <v>-0.001668775722187599</v>
      </c>
      <c r="BF270" s="1">
        <v>-0.1056900584628303</v>
      </c>
      <c r="BG270" s="1">
        <v>-0.03870958099430266</v>
      </c>
      <c r="BH270" s="1">
        <v>-0.08099239055277141</v>
      </c>
      <c r="BI270" s="1">
        <v>-0.1031487302204479</v>
      </c>
      <c r="BJ270" s="1">
        <v>-0.08081956286217373</v>
      </c>
      <c r="BK270" s="1">
        <v>-0.04835988780849432</v>
      </c>
      <c r="BL270" s="1">
        <v>-0.01828995779022824</v>
      </c>
      <c r="BM270" s="1">
        <v>-0.06148862557338219</v>
      </c>
      <c r="BN270" s="1">
        <v>0.004576506664892843</v>
      </c>
      <c r="BO270" s="1">
        <v>-0.1157103870539875</v>
      </c>
      <c r="BP270" s="1">
        <v>-0.06976741706172873</v>
      </c>
      <c r="BQ270" s="1">
        <v>-0.0902579113422769</v>
      </c>
    </row>
    <row r="271" spans="1:69">
      <c r="A271" s="11">
        <v>43923</v>
      </c>
      <c r="B271" s="1">
        <v>-0.01184633579785277</v>
      </c>
      <c r="C271" s="1">
        <v>0.003929652502844272</v>
      </c>
      <c r="D271" s="1">
        <v>0.007750815326811766</v>
      </c>
      <c r="E271" s="1">
        <v>-0.0132398939261813</v>
      </c>
      <c r="F271" s="1">
        <v>-0.004550141576345035</v>
      </c>
      <c r="G271" s="1">
        <v>0.03748221008380881</v>
      </c>
      <c r="H271" s="1">
        <v>-0.002194371587667221</v>
      </c>
      <c r="I271" s="1">
        <v>-0.007060191117696624</v>
      </c>
      <c r="J271" s="1">
        <v>0.01901057796508177</v>
      </c>
      <c r="K271" s="1">
        <v>0.005834205106051371</v>
      </c>
      <c r="L271" s="1">
        <v>0.05214149762050457</v>
      </c>
      <c r="M271" s="1">
        <v>0.05878681399693053</v>
      </c>
      <c r="N271" s="1">
        <v>0.007144361032911606</v>
      </c>
      <c r="O271" s="1">
        <v>-0.02410643466077111</v>
      </c>
      <c r="P271" s="1">
        <v>-0.009974854922268683</v>
      </c>
      <c r="Q271" s="1">
        <v>0.08596306890159466</v>
      </c>
      <c r="R271" s="1">
        <v>0.016389106495865</v>
      </c>
      <c r="S271" s="1">
        <v>0.04187265137520835</v>
      </c>
      <c r="T271" s="1">
        <v>-0.01199456454393755</v>
      </c>
      <c r="U271" s="1">
        <v>0.06479127229658377</v>
      </c>
      <c r="V271" s="1">
        <v>0.02902732198511604</v>
      </c>
      <c r="W271" s="1">
        <v>0.005170503696543705</v>
      </c>
      <c r="X271" s="1">
        <v>0.0166899866197161</v>
      </c>
      <c r="Y271" s="1">
        <v>0.004478956564296865</v>
      </c>
      <c r="Z271" s="1">
        <v>0.01376606087589338</v>
      </c>
      <c r="AA271" s="1">
        <v>0.02870729520883741</v>
      </c>
      <c r="AB271" s="1">
        <v>-0.006693546572595799</v>
      </c>
      <c r="AC271" s="1">
        <v>-0.01961020720815843</v>
      </c>
      <c r="AD271" s="1">
        <v>-0.0195251110441268</v>
      </c>
      <c r="AE271" s="1">
        <v>-0.001382727702923359</v>
      </c>
      <c r="AF271" s="1">
        <v>-0.0801091514053609</v>
      </c>
      <c r="AG271" s="1">
        <v>-0.0308722406698182</v>
      </c>
      <c r="AH271" s="1">
        <v>0.01129295381938222</v>
      </c>
      <c r="AI271" s="1">
        <v>0.03734008252934529</v>
      </c>
      <c r="AJ271" s="1">
        <v>-0.04082345630600681</v>
      </c>
      <c r="AK271" s="1">
        <v>0.04561029898577584</v>
      </c>
      <c r="AL271" s="1">
        <v>0.01084471658400044</v>
      </c>
      <c r="AM271" s="1">
        <v>0.01587654343834188</v>
      </c>
      <c r="AN271" s="1">
        <v>0.005376421924483177</v>
      </c>
      <c r="AO271" s="1">
        <v>-0.008834609073854693</v>
      </c>
      <c r="AP271" s="1">
        <v>0.03755880960428359</v>
      </c>
      <c r="AQ271" s="1">
        <v>0.02070879167281059</v>
      </c>
      <c r="AR271" s="1">
        <v>-0.001251872703151413</v>
      </c>
      <c r="AS271" s="1">
        <v>0.01647989513647463</v>
      </c>
      <c r="AT271" s="1">
        <v>-0.05120090583339598</v>
      </c>
      <c r="AU271" s="1">
        <v>0.02377933658077813</v>
      </c>
      <c r="AV271" s="1">
        <v>0.02393454323310706</v>
      </c>
      <c r="AW271" s="1">
        <v>0.03527549789736062</v>
      </c>
      <c r="AX271" s="1">
        <v>0.03869497175067793</v>
      </c>
      <c r="AY271" s="1">
        <v>-0.007872339578764098</v>
      </c>
      <c r="AZ271" s="1">
        <v>0.01084342699516871</v>
      </c>
      <c r="BA271" s="1">
        <v>-0.05921762686782461</v>
      </c>
      <c r="BB271" s="1">
        <v>-0.004289929215623989</v>
      </c>
      <c r="BC271" s="1">
        <v>0.03168865927497144</v>
      </c>
      <c r="BD271" s="1">
        <v>-0.03225999930884638</v>
      </c>
      <c r="BE271" s="1">
        <v>0.01922016102037882</v>
      </c>
      <c r="BF271" s="1">
        <v>0.05832287445190665</v>
      </c>
      <c r="BG271" s="1">
        <v>0.03483517585769946</v>
      </c>
      <c r="BH271" s="1">
        <v>-0.05625466454987249</v>
      </c>
      <c r="BI271" s="1">
        <v>-0.05690075714349385</v>
      </c>
      <c r="BJ271" s="1">
        <v>-0.0009287547769930571</v>
      </c>
      <c r="BK271" s="1">
        <v>0.01314674082182354</v>
      </c>
      <c r="BL271" s="1">
        <v>0.01726277929842168</v>
      </c>
      <c r="BM271" s="1">
        <v>-0.08588868632226399</v>
      </c>
      <c r="BN271" s="1">
        <v>0.03951290025454335</v>
      </c>
      <c r="BO271" s="1">
        <v>0.01196817228530489</v>
      </c>
      <c r="BP271" s="1">
        <v>0.01499994514032532</v>
      </c>
      <c r="BQ271" s="1">
        <v>-0.01259845091749856</v>
      </c>
    </row>
    <row r="272" spans="1:69">
      <c r="A272" s="11">
        <v>43924</v>
      </c>
      <c r="B272" s="1">
        <v>0</v>
      </c>
      <c r="C272" s="1">
        <v>0</v>
      </c>
      <c r="D272" s="1">
        <v>0</v>
      </c>
      <c r="E272" s="1">
        <v>0</v>
      </c>
      <c r="F272" s="1">
        <v>0</v>
      </c>
      <c r="G272" s="1">
        <v>0.0001255731279925509</v>
      </c>
      <c r="H272" s="1">
        <v>0.0182216289506183</v>
      </c>
      <c r="I272" s="1">
        <v>0.001981597034035776</v>
      </c>
      <c r="J272" s="1">
        <v>-0.04270625880417778</v>
      </c>
      <c r="K272" s="1">
        <v>-0.006378882191073187</v>
      </c>
      <c r="L272" s="1">
        <v>-0.01592917456716847</v>
      </c>
      <c r="M272" s="1">
        <v>-0.03055226340734485</v>
      </c>
      <c r="N272" s="1">
        <v>-0.009475877945838929</v>
      </c>
      <c r="O272" s="1">
        <v>-0.008091930357475463</v>
      </c>
      <c r="P272" s="1">
        <v>-0.0434748519550221</v>
      </c>
      <c r="Q272" s="1">
        <v>0</v>
      </c>
      <c r="R272" s="1">
        <v>-0.009709300155037459</v>
      </c>
      <c r="S272" s="1">
        <v>-0.02009480990091039</v>
      </c>
      <c r="T272" s="1">
        <v>0.01708628211910246</v>
      </c>
      <c r="U272" s="1">
        <v>-0.07145950816870605</v>
      </c>
      <c r="V272" s="1">
        <v>0</v>
      </c>
      <c r="W272" s="1">
        <v>0.01418733179947873</v>
      </c>
      <c r="X272" s="1">
        <v>-0.06598412177573365</v>
      </c>
      <c r="Y272" s="1">
        <v>0.005152600647746253</v>
      </c>
      <c r="Z272" s="1">
        <v>-0.02048461535215196</v>
      </c>
      <c r="AA272" s="1">
        <v>-0.02586435414852117</v>
      </c>
      <c r="AB272" s="1">
        <v>-0.02650474488109833</v>
      </c>
      <c r="AC272" s="1">
        <v>0</v>
      </c>
      <c r="AD272" s="1">
        <v>0</v>
      </c>
      <c r="AE272" s="1">
        <v>0</v>
      </c>
      <c r="AF272" s="1">
        <v>0</v>
      </c>
      <c r="AG272" s="1">
        <v>0</v>
      </c>
      <c r="AH272" s="1">
        <v>-0.004132504704760676</v>
      </c>
      <c r="AI272" s="1">
        <v>-0.02955780345833081</v>
      </c>
      <c r="AJ272" s="1">
        <v>0</v>
      </c>
      <c r="AK272" s="1">
        <v>-0.009774995138219555</v>
      </c>
      <c r="AL272" s="1">
        <v>-0.0228584040519656</v>
      </c>
      <c r="AM272" s="1">
        <v>-0.0141089978333977</v>
      </c>
      <c r="AN272" s="1">
        <v>-0.01176486037752966</v>
      </c>
      <c r="AO272" s="1">
        <v>-0.02534932488613062</v>
      </c>
      <c r="AP272" s="1">
        <v>-0.09864248606137593</v>
      </c>
      <c r="AQ272" s="1">
        <v>-0.009210273000675118</v>
      </c>
      <c r="AR272" s="1">
        <v>-0.0425108941672977</v>
      </c>
      <c r="AS272" s="1">
        <v>-0.02248156373896748</v>
      </c>
      <c r="AT272" s="1">
        <v>0</v>
      </c>
      <c r="AU272" s="1">
        <v>-0.002163833889573641</v>
      </c>
      <c r="AV272" s="1">
        <v>-0.01848289288803862</v>
      </c>
      <c r="AW272" s="1">
        <v>0.02342577029798387</v>
      </c>
      <c r="AX272" s="1">
        <v>-0.06106030555320319</v>
      </c>
      <c r="AY272" s="1">
        <v>-0.01158041032206591</v>
      </c>
      <c r="AZ272" s="1">
        <v>-0.0381406362069977</v>
      </c>
      <c r="BA272" s="1">
        <v>0</v>
      </c>
      <c r="BB272" s="1">
        <v>0</v>
      </c>
      <c r="BC272" s="1">
        <v>-0.03290922209574731</v>
      </c>
      <c r="BD272" s="1">
        <v>0</v>
      </c>
      <c r="BE272" s="1">
        <v>0.004099369321675539</v>
      </c>
      <c r="BF272" s="1">
        <v>-0.107844435988574</v>
      </c>
      <c r="BG272" s="1">
        <v>-0.02007399536872168</v>
      </c>
      <c r="BH272" s="1">
        <v>0.05619734693587186</v>
      </c>
      <c r="BI272" s="1">
        <v>0.05519901248799175</v>
      </c>
      <c r="BJ272" s="1">
        <v>-0.02857143127341422</v>
      </c>
      <c r="BK272" s="1">
        <v>-0.0455413969385795</v>
      </c>
      <c r="BL272" s="1">
        <v>-0.03874233420773021</v>
      </c>
      <c r="BM272" s="1">
        <v>-0.01044609268309937</v>
      </c>
      <c r="BN272" s="1">
        <v>0.006995501821137395</v>
      </c>
      <c r="BO272" s="1">
        <v>0.00367934884219534</v>
      </c>
      <c r="BP272" s="1">
        <v>0</v>
      </c>
      <c r="BQ272" s="1">
        <v>-0.06379579504899269</v>
      </c>
    </row>
    <row r="273" spans="1:69">
      <c r="A273" s="11">
        <v>43926</v>
      </c>
      <c r="B273" s="1">
        <v>0</v>
      </c>
      <c r="C273" s="1">
        <v>0</v>
      </c>
      <c r="D273" s="1">
        <v>0</v>
      </c>
      <c r="E273" s="1">
        <v>0</v>
      </c>
      <c r="F273" s="1">
        <v>0</v>
      </c>
      <c r="G273" s="1">
        <v>0</v>
      </c>
      <c r="H273" s="1">
        <v>0</v>
      </c>
      <c r="I273" s="1">
        <v>0</v>
      </c>
      <c r="J273" s="1">
        <v>0</v>
      </c>
      <c r="K273" s="1">
        <v>0</v>
      </c>
      <c r="L273" s="1">
        <v>0</v>
      </c>
      <c r="M273" s="1">
        <v>0</v>
      </c>
      <c r="N273" s="1">
        <v>0</v>
      </c>
      <c r="O273" s="1">
        <v>0</v>
      </c>
      <c r="P273" s="1">
        <v>0</v>
      </c>
      <c r="Q273" s="1">
        <v>0</v>
      </c>
      <c r="R273" s="1">
        <v>0</v>
      </c>
      <c r="S273" s="1">
        <v>0</v>
      </c>
      <c r="T273" s="1">
        <v>0</v>
      </c>
      <c r="U273" s="1">
        <v>0</v>
      </c>
      <c r="V273" s="1">
        <v>0</v>
      </c>
      <c r="W273" s="1">
        <v>0</v>
      </c>
      <c r="X273" s="1">
        <v>0</v>
      </c>
      <c r="Y273" s="1">
        <v>0</v>
      </c>
      <c r="Z273" s="1">
        <v>0</v>
      </c>
      <c r="AA273" s="1">
        <v>0</v>
      </c>
      <c r="AB273" s="1">
        <v>0</v>
      </c>
      <c r="AC273" s="1">
        <v>0</v>
      </c>
      <c r="AD273" s="1">
        <v>0</v>
      </c>
      <c r="AE273" s="1">
        <v>0.04405833666400216</v>
      </c>
      <c r="AF273" s="1">
        <v>0</v>
      </c>
      <c r="AG273" s="1">
        <v>0</v>
      </c>
      <c r="AH273" s="1">
        <v>0</v>
      </c>
      <c r="AI273" s="1">
        <v>0</v>
      </c>
      <c r="AJ273" s="1">
        <v>0.0798917887390731</v>
      </c>
      <c r="AK273" s="1">
        <v>0</v>
      </c>
      <c r="AL273" s="1">
        <v>0</v>
      </c>
      <c r="AM273" s="1">
        <v>0</v>
      </c>
      <c r="AN273" s="1">
        <v>0</v>
      </c>
      <c r="AO273" s="1">
        <v>0</v>
      </c>
      <c r="AP273" s="1">
        <v>0</v>
      </c>
      <c r="AQ273" s="1">
        <v>0</v>
      </c>
      <c r="AR273" s="1">
        <v>0</v>
      </c>
      <c r="AS273" s="1">
        <v>0</v>
      </c>
      <c r="AT273" s="1">
        <v>0</v>
      </c>
      <c r="AU273" s="1">
        <v>0</v>
      </c>
      <c r="AV273" s="1">
        <v>0</v>
      </c>
      <c r="AW273" s="1">
        <v>0</v>
      </c>
      <c r="AX273" s="1">
        <v>0</v>
      </c>
      <c r="AY273" s="1">
        <v>0</v>
      </c>
      <c r="AZ273" s="1">
        <v>0</v>
      </c>
      <c r="BA273" s="1">
        <v>0</v>
      </c>
      <c r="BB273" s="1">
        <v>0.02240401135607262</v>
      </c>
      <c r="BC273" s="1">
        <v>0</v>
      </c>
      <c r="BD273" s="1">
        <v>0</v>
      </c>
      <c r="BE273" s="1">
        <v>0</v>
      </c>
      <c r="BF273" s="1">
        <v>0</v>
      </c>
      <c r="BG273" s="1">
        <v>0</v>
      </c>
      <c r="BH273" s="1">
        <v>0</v>
      </c>
      <c r="BI273" s="1">
        <v>0</v>
      </c>
      <c r="BJ273" s="1">
        <v>0</v>
      </c>
      <c r="BK273" s="1">
        <v>0</v>
      </c>
      <c r="BL273" s="1">
        <v>0</v>
      </c>
      <c r="BM273" s="1">
        <v>0</v>
      </c>
      <c r="BN273" s="1">
        <v>0</v>
      </c>
      <c r="BO273" s="1">
        <v>0</v>
      </c>
      <c r="BP273" s="1">
        <v>0.1502463825122788</v>
      </c>
      <c r="BQ273" s="1">
        <v>0</v>
      </c>
    </row>
    <row r="274" spans="1:69">
      <c r="A274" s="11">
        <v>43927</v>
      </c>
      <c r="B274" s="1">
        <v>0.01157498000319945</v>
      </c>
      <c r="C274" s="1">
        <v>0.05616066640810757</v>
      </c>
      <c r="D274" s="1">
        <v>0.03197460828642185</v>
      </c>
      <c r="E274" s="1">
        <v>0.01499599746709301</v>
      </c>
      <c r="F274" s="1">
        <v>0.01768744949905598</v>
      </c>
      <c r="G274" s="1">
        <v>0.04128390224256284</v>
      </c>
      <c r="H274" s="1">
        <v>0.08670181796731136</v>
      </c>
      <c r="I274" s="1">
        <v>0.08794801791206686</v>
      </c>
      <c r="J274" s="1">
        <v>0.1157548787864049</v>
      </c>
      <c r="K274" s="1">
        <v>0.04772922477644714</v>
      </c>
      <c r="L274" s="1">
        <v>0.1085131655278222</v>
      </c>
      <c r="M274" s="1">
        <v>0.0572728484661793</v>
      </c>
      <c r="N274" s="1">
        <v>0.04991714129348312</v>
      </c>
      <c r="O274" s="1">
        <v>0.01459855051774461</v>
      </c>
      <c r="P274" s="1">
        <v>0.127809680234791</v>
      </c>
      <c r="Q274" s="1">
        <v>0.09541307281833666</v>
      </c>
      <c r="R274" s="1">
        <v>0.0570586360404628</v>
      </c>
      <c r="S274" s="1">
        <v>0.1163592748129356</v>
      </c>
      <c r="T274" s="1">
        <v>0.07250222708845966</v>
      </c>
      <c r="U274" s="1">
        <v>0.1035448360028861</v>
      </c>
      <c r="V274" s="1">
        <v>-0.009090944022090541</v>
      </c>
      <c r="W274" s="1">
        <v>0.09816760339580455</v>
      </c>
      <c r="X274" s="1">
        <v>0.02434780612332532</v>
      </c>
      <c r="Y274" s="1">
        <v>0.06348580934692949</v>
      </c>
      <c r="Z274" s="1">
        <v>0.08110175215197812</v>
      </c>
      <c r="AA274" s="1">
        <v>0.05422024676982495</v>
      </c>
      <c r="AB274" s="1">
        <v>0.05260714498727426</v>
      </c>
      <c r="AC274" s="1">
        <v>0.115693251510804</v>
      </c>
      <c r="AD274" s="1">
        <v>0.1018438061546294</v>
      </c>
      <c r="AE274" s="1">
        <v>0.0118157167998687</v>
      </c>
      <c r="AF274" s="1">
        <v>0.1382199099175587</v>
      </c>
      <c r="AG274" s="1">
        <v>0.09505505004409365</v>
      </c>
      <c r="AH274" s="1">
        <v>0.06471817237597133</v>
      </c>
      <c r="AI274" s="1">
        <v>0.06436638359854863</v>
      </c>
      <c r="AJ274" s="1">
        <v>0.04275206944517884</v>
      </c>
      <c r="AK274" s="1">
        <v>0.04978594226945665</v>
      </c>
      <c r="AL274" s="1">
        <v>0.07558619005926714</v>
      </c>
      <c r="AM274" s="1">
        <v>0.1140466867899934</v>
      </c>
      <c r="AN274" s="1">
        <v>0.1049784183873166</v>
      </c>
      <c r="AO274" s="1">
        <v>0.07374504420872618</v>
      </c>
      <c r="AP274" s="1">
        <v>0.07429704516420799</v>
      </c>
      <c r="AQ274" s="1">
        <v>0.07436783580219219</v>
      </c>
      <c r="AR274" s="1">
        <v>0.1213048571686042</v>
      </c>
      <c r="AS274" s="1">
        <v>0.05030954554994738</v>
      </c>
      <c r="AT274" s="1">
        <v>0.08327775492581746</v>
      </c>
      <c r="AU274" s="1">
        <v>0.05969226391539495</v>
      </c>
      <c r="AV274" s="1">
        <v>0.0387693618171332</v>
      </c>
      <c r="AW274" s="1">
        <v>0.02764567275966479</v>
      </c>
      <c r="AX274" s="1">
        <v>0.118792998640233</v>
      </c>
      <c r="AY274" s="1">
        <v>0.06617480920396557</v>
      </c>
      <c r="AZ274" s="1">
        <v>0.1003718482158551</v>
      </c>
      <c r="BA274" s="1">
        <v>0.06152097237033538</v>
      </c>
      <c r="BB274" s="1">
        <v>0.08006742533874411</v>
      </c>
      <c r="BC274" s="1">
        <v>0.08325773448420604</v>
      </c>
      <c r="BD274" s="1">
        <v>0.0729267679105714</v>
      </c>
      <c r="BE274" s="1">
        <v>0.0302123453771066</v>
      </c>
      <c r="BF274" s="1">
        <v>0.08704004062396198</v>
      </c>
      <c r="BG274" s="1">
        <v>0.07889484953441572</v>
      </c>
      <c r="BH274" s="1">
        <v>0.07547757523349929</v>
      </c>
      <c r="BI274" s="1">
        <v>0.0936739025639568</v>
      </c>
      <c r="BJ274" s="1">
        <v>0.203776866551215</v>
      </c>
      <c r="BK274" s="1">
        <v>0.08213847925859286</v>
      </c>
      <c r="BL274" s="1">
        <v>0.04463391460262356</v>
      </c>
      <c r="BM274" s="1">
        <v>0.0444547788153502</v>
      </c>
      <c r="BN274" s="1">
        <v>0.055155441578147</v>
      </c>
      <c r="BO274" s="1">
        <v>0.2136684300755332</v>
      </c>
      <c r="BP274" s="1">
        <v>0.03854389601485475</v>
      </c>
      <c r="BQ274" s="1">
        <v>0.1516183726896601</v>
      </c>
    </row>
    <row r="275" spans="1:69">
      <c r="A275" s="11">
        <v>43928</v>
      </c>
      <c r="B275" s="1">
        <v>-0.01430312397021971</v>
      </c>
      <c r="C275" s="1">
        <v>0.007250944446722141</v>
      </c>
      <c r="D275" s="1">
        <v>0.005939556266457258</v>
      </c>
      <c r="E275" s="1">
        <v>0.0007776490617723564</v>
      </c>
      <c r="F275" s="1">
        <v>-0.0001638130285021022</v>
      </c>
      <c r="G275" s="1">
        <v>-0.009669849435655742</v>
      </c>
      <c r="H275" s="1">
        <v>0.01391252435065038</v>
      </c>
      <c r="I275" s="1">
        <v>-0.01058603965911342</v>
      </c>
      <c r="J275" s="1">
        <v>0.000841770099789807</v>
      </c>
      <c r="K275" s="1">
        <v>0.007013456003121421</v>
      </c>
      <c r="L275" s="1">
        <v>0.03785833368050384</v>
      </c>
      <c r="M275" s="1">
        <v>0.05187734542977851</v>
      </c>
      <c r="N275" s="1">
        <v>0.007890064015456222</v>
      </c>
      <c r="O275" s="1">
        <v>0.05713067691648099</v>
      </c>
      <c r="P275" s="1">
        <v>0.02242972946782174</v>
      </c>
      <c r="Q275" s="1">
        <v>0.04278887886786698</v>
      </c>
      <c r="R275" s="1">
        <v>-0.004883202661382091</v>
      </c>
      <c r="S275" s="1">
        <v>-0.01341573862177425</v>
      </c>
      <c r="T275" s="1">
        <v>0.01112941470537265</v>
      </c>
      <c r="U275" s="1">
        <v>-0.001479315699436157</v>
      </c>
      <c r="V275" s="1">
        <v>-0.02320545013944808</v>
      </c>
      <c r="W275" s="1">
        <v>-0.005438103072524791</v>
      </c>
      <c r="X275" s="1">
        <v>0.01723519794695227</v>
      </c>
      <c r="Y275" s="1">
        <v>-0.01103081513693638</v>
      </c>
      <c r="Z275" s="1">
        <v>-0.0003454349555749303</v>
      </c>
      <c r="AA275" s="1">
        <v>-0.01603905474348721</v>
      </c>
      <c r="AB275" s="1">
        <v>0.02192020505951575</v>
      </c>
      <c r="AC275" s="1">
        <v>0.02401515694602052</v>
      </c>
      <c r="AD275" s="1">
        <v>-0.008255700557395218</v>
      </c>
      <c r="AE275" s="1">
        <v>0.002025872876358692</v>
      </c>
      <c r="AF275" s="1">
        <v>-0.02177251834590388</v>
      </c>
      <c r="AG275" s="1">
        <v>-0.0146621983135421</v>
      </c>
      <c r="AH275" s="1">
        <v>-0.01874115719280989</v>
      </c>
      <c r="AI275" s="1">
        <v>0.01319020750524613</v>
      </c>
      <c r="AJ275" s="1">
        <v>0.02049973983384268</v>
      </c>
      <c r="AK275" s="1">
        <v>-0.034434005967103</v>
      </c>
      <c r="AL275" s="1">
        <v>-0.0001538793524825666</v>
      </c>
      <c r="AM275" s="1">
        <v>0.007509902758388032</v>
      </c>
      <c r="AN275" s="1">
        <v>0.03101536138762095</v>
      </c>
      <c r="AO275" s="1">
        <v>0.01981273765528968</v>
      </c>
      <c r="AP275" s="1">
        <v>-0.006542186331541133</v>
      </c>
      <c r="AQ275" s="1">
        <v>-0.01077032064559214</v>
      </c>
      <c r="AR275" s="1">
        <v>0.008074662946270683</v>
      </c>
      <c r="AS275" s="1">
        <v>-0.02021263514184823</v>
      </c>
      <c r="AT275" s="1">
        <v>0.003689883314081932</v>
      </c>
      <c r="AU275" s="1">
        <v>-0.02049169848813126</v>
      </c>
      <c r="AV275" s="1">
        <v>-0.03148695709844962</v>
      </c>
      <c r="AW275" s="1">
        <v>-0.02776984966990248</v>
      </c>
      <c r="AX275" s="1">
        <v>-0.00409167096116303</v>
      </c>
      <c r="AY275" s="1">
        <v>0.05942216923821753</v>
      </c>
      <c r="AZ275" s="1">
        <v>0.0574324522938483</v>
      </c>
      <c r="BA275" s="1">
        <v>-0.01851360721721074</v>
      </c>
      <c r="BB275" s="1">
        <v>0</v>
      </c>
      <c r="BC275" s="1">
        <v>0.01445010326513252</v>
      </c>
      <c r="BD275" s="1">
        <v>-0.03912558881265538</v>
      </c>
      <c r="BE275" s="1">
        <v>-0.002905939455400408</v>
      </c>
      <c r="BF275" s="1">
        <v>0.0009516000155989079</v>
      </c>
      <c r="BG275" s="1">
        <v>-0.007789635582291954</v>
      </c>
      <c r="BH275" s="1">
        <v>0.05658223700690801</v>
      </c>
      <c r="BI275" s="1">
        <v>0.05895447165062473</v>
      </c>
      <c r="BJ275" s="1">
        <v>-0.005988921284119209</v>
      </c>
      <c r="BK275" s="1">
        <v>-0.001208022753334315</v>
      </c>
      <c r="BL275" s="1">
        <v>-0.01626173771736061</v>
      </c>
      <c r="BM275" s="1">
        <v>-0.01342026242717431</v>
      </c>
      <c r="BN275" s="1">
        <v>-0.03236283248366179</v>
      </c>
      <c r="BO275" s="1">
        <v>-0.02632136026219067</v>
      </c>
      <c r="BP275" s="1">
        <v>0.01030933056442374</v>
      </c>
      <c r="BQ275" s="1">
        <v>0.08875740010182165</v>
      </c>
    </row>
    <row r="276" spans="1:69">
      <c r="A276" s="11">
        <v>43929</v>
      </c>
      <c r="B276" s="1">
        <v>0.001243720537578152</v>
      </c>
      <c r="C276" s="1">
        <v>-0.0003198090377374285</v>
      </c>
      <c r="D276" s="1">
        <v>0.02106064093275584</v>
      </c>
      <c r="E276" s="1">
        <v>0.004662025631294142</v>
      </c>
      <c r="F276" s="1">
        <v>-0.001086471270603129</v>
      </c>
      <c r="G276" s="1">
        <v>0.03686068713982316</v>
      </c>
      <c r="H276" s="1">
        <v>0.05768667903484381</v>
      </c>
      <c r="I276" s="1">
        <v>0.05101054289780804</v>
      </c>
      <c r="J276" s="1">
        <v>0.02586205859378032</v>
      </c>
      <c r="K276" s="1">
        <v>0.01560946178407674</v>
      </c>
      <c r="L276" s="1">
        <v>0.06565910924452512</v>
      </c>
      <c r="M276" s="1">
        <v>-0.01117173860763987</v>
      </c>
      <c r="N276" s="1">
        <v>-0.01020204178010575</v>
      </c>
      <c r="O276" s="1">
        <v>0.02121710192210702</v>
      </c>
      <c r="P276" s="1">
        <v>0.01632743115060875</v>
      </c>
      <c r="Q276" s="1">
        <v>0.1296295951235635</v>
      </c>
      <c r="R276" s="1">
        <v>0.007706740483998553</v>
      </c>
      <c r="S276" s="1">
        <v>0.07510450430238036</v>
      </c>
      <c r="T276" s="1">
        <v>0.06196484729154039</v>
      </c>
      <c r="U276" s="1">
        <v>0.09193651310350526</v>
      </c>
      <c r="V276" s="1">
        <v>0.03080093981280596</v>
      </c>
      <c r="W276" s="1">
        <v>0.003070958572231719</v>
      </c>
      <c r="X276" s="1">
        <v>0.01476835701919188</v>
      </c>
      <c r="Y276" s="1">
        <v>0.02333869687627632</v>
      </c>
      <c r="Z276" s="1">
        <v>0.02003353433012101</v>
      </c>
      <c r="AA276" s="1">
        <v>0.04216596428370667</v>
      </c>
      <c r="AB276" s="1">
        <v>0.01630209929295612</v>
      </c>
      <c r="AC276" s="1">
        <v>0.01350907370762688</v>
      </c>
      <c r="AD276" s="1">
        <v>0.03976604189243904</v>
      </c>
      <c r="AE276" s="1">
        <v>0.0199784795830964</v>
      </c>
      <c r="AF276" s="1">
        <v>0.07413789658610259</v>
      </c>
      <c r="AG276" s="1">
        <v>0.009339777678260885</v>
      </c>
      <c r="AH276" s="1">
        <v>0.01909909635993201</v>
      </c>
      <c r="AI276" s="1">
        <v>0.04037949160432697</v>
      </c>
      <c r="AJ276" s="1">
        <v>0.04802252098726423</v>
      </c>
      <c r="AK276" s="1">
        <v>0.01725375151153408</v>
      </c>
      <c r="AL276" s="1">
        <v>0.005592019023855421</v>
      </c>
      <c r="AM276" s="1">
        <v>0.06100432793795862</v>
      </c>
      <c r="AN276" s="1">
        <v>0.05984810307115507</v>
      </c>
      <c r="AO276" s="1">
        <v>0.0322809742885386</v>
      </c>
      <c r="AP276" s="1">
        <v>-0.008466446868621302</v>
      </c>
      <c r="AQ276" s="1">
        <v>0.01003129846079709</v>
      </c>
      <c r="AR276" s="1">
        <v>0.03879549991812548</v>
      </c>
      <c r="AS276" s="1">
        <v>-0.003115944090235856</v>
      </c>
      <c r="AT276" s="1">
        <v>0.009191187463500228</v>
      </c>
      <c r="AU276" s="1">
        <v>0.01274902127831812</v>
      </c>
      <c r="AV276" s="1">
        <v>-0.005046315204107477</v>
      </c>
      <c r="AW276" s="1">
        <v>0.0294555991815344</v>
      </c>
      <c r="AX276" s="1">
        <v>0.04825123428648359</v>
      </c>
      <c r="AY276" s="1">
        <v>0.05685745686763433</v>
      </c>
      <c r="AZ276" s="1">
        <v>0.07667723671777349</v>
      </c>
      <c r="BA276" s="1">
        <v>0.02624382796571689</v>
      </c>
      <c r="BB276" s="1">
        <v>0.03784635167645756</v>
      </c>
      <c r="BC276" s="1">
        <v>0.05284902119494772</v>
      </c>
      <c r="BD276" s="1">
        <v>0.0353540239861343</v>
      </c>
      <c r="BE276" s="1">
        <v>-0.01881299599391439</v>
      </c>
      <c r="BF276" s="1">
        <v>0.1510254401926632</v>
      </c>
      <c r="BG276" s="1">
        <v>0.03542689107473374</v>
      </c>
      <c r="BH276" s="1">
        <v>0.006214994497730331</v>
      </c>
      <c r="BI276" s="1">
        <v>0.02415961461942584</v>
      </c>
      <c r="BJ276" s="1">
        <v>0.0694215092540833</v>
      </c>
      <c r="BK276" s="1">
        <v>0.07978558101218103</v>
      </c>
      <c r="BL276" s="1">
        <v>0.04038643334744862</v>
      </c>
      <c r="BM276" s="1">
        <v>-0.005805390703252589</v>
      </c>
      <c r="BN276" s="1">
        <v>-0.001229702041945724</v>
      </c>
      <c r="BO276" s="1">
        <v>0.05606023715582387</v>
      </c>
      <c r="BP276" s="1">
        <v>0.01428563885098089</v>
      </c>
      <c r="BQ276" s="1">
        <v>0.03804347429966759</v>
      </c>
    </row>
    <row r="277" spans="1:69">
      <c r="A277" s="11">
        <v>43930</v>
      </c>
      <c r="B277" s="1">
        <v>0.01987566450199663</v>
      </c>
      <c r="C277" s="1">
        <v>0.01216189543795254</v>
      </c>
      <c r="D277" s="1">
        <v>-0.03642739372560844</v>
      </c>
      <c r="E277" s="1">
        <v>0.04253664437503812</v>
      </c>
      <c r="F277" s="1">
        <v>0.005610766633286524</v>
      </c>
      <c r="G277" s="1">
        <v>0.01283100676253568</v>
      </c>
      <c r="H277" s="1">
        <v>0.008207689247525574</v>
      </c>
      <c r="I277" s="1">
        <v>0.03177375524097292</v>
      </c>
      <c r="J277" s="1">
        <v>-0.008403358059409838</v>
      </c>
      <c r="K277" s="1">
        <v>-0.0001174844583298196</v>
      </c>
      <c r="L277" s="1">
        <v>0.002444976407955934</v>
      </c>
      <c r="M277" s="1">
        <v>-0.01763545601568139</v>
      </c>
      <c r="N277" s="1">
        <v>0.001989995908514119</v>
      </c>
      <c r="O277" s="1">
        <v>0.010584119626039</v>
      </c>
      <c r="P277" s="1">
        <v>0.01443730314080627</v>
      </c>
      <c r="Q277" s="1">
        <v>0</v>
      </c>
      <c r="R277" s="1">
        <v>-0.01947906676950373</v>
      </c>
      <c r="S277" s="1">
        <v>0.05623661745863462</v>
      </c>
      <c r="T277" s="1">
        <v>0.07216890493266659</v>
      </c>
      <c r="U277" s="1">
        <v>0.007093796036772515</v>
      </c>
      <c r="V277" s="1">
        <v>0</v>
      </c>
      <c r="W277" s="1">
        <v>0.03173536483056449</v>
      </c>
      <c r="X277" s="1">
        <v>0.000946975169959563</v>
      </c>
      <c r="Y277" s="1">
        <v>-0.06640413690947511</v>
      </c>
      <c r="Z277" s="1">
        <v>0.0009666917180712886</v>
      </c>
      <c r="AA277" s="1">
        <v>0.01667534471867271</v>
      </c>
      <c r="AB277" s="1">
        <v>-0.003799168636764327</v>
      </c>
      <c r="AC277" s="1">
        <v>0</v>
      </c>
      <c r="AD277" s="1">
        <v>0</v>
      </c>
      <c r="AE277" s="1">
        <v>0</v>
      </c>
      <c r="AF277" s="1">
        <v>0</v>
      </c>
      <c r="AG277" s="1">
        <v>0</v>
      </c>
      <c r="AH277" s="1">
        <v>0.05912597503964512</v>
      </c>
      <c r="AI277" s="1">
        <v>0.08971383770523311</v>
      </c>
      <c r="AJ277" s="1">
        <v>0</v>
      </c>
      <c r="AK277" s="1">
        <v>0.0265352397186438</v>
      </c>
      <c r="AL277" s="1">
        <v>0.03826335498284217</v>
      </c>
      <c r="AM277" s="1">
        <v>0.06766499976127283</v>
      </c>
      <c r="AN277" s="1">
        <v>0.05945594282726718</v>
      </c>
      <c r="AO277" s="1">
        <v>0.005221503720927778</v>
      </c>
      <c r="AP277" s="1">
        <v>0.2523719362070129</v>
      </c>
      <c r="AQ277" s="1">
        <v>6.040046928990073E-05</v>
      </c>
      <c r="AR277" s="1">
        <v>0.06605348225269103</v>
      </c>
      <c r="AS277" s="1">
        <v>-0.00107780206334096</v>
      </c>
      <c r="AT277" s="1">
        <v>0</v>
      </c>
      <c r="AU277" s="1">
        <v>0.02117253985622836</v>
      </c>
      <c r="AV277" s="1">
        <v>0.006240069466425302</v>
      </c>
      <c r="AW277" s="1">
        <v>0.0228323221076745</v>
      </c>
      <c r="AX277" s="1">
        <v>0.05949739536303311</v>
      </c>
      <c r="AY277" s="1">
        <v>0.06688472652531274</v>
      </c>
      <c r="AZ277" s="1">
        <v>0.08902078898117272</v>
      </c>
      <c r="BA277" s="1">
        <v>0</v>
      </c>
      <c r="BB277" s="1">
        <v>0</v>
      </c>
      <c r="BC277" s="1">
        <v>-0.001372607914081891</v>
      </c>
      <c r="BD277" s="1">
        <v>0</v>
      </c>
      <c r="BE277" s="1">
        <v>0.01458275437624157</v>
      </c>
      <c r="BF277" s="1">
        <v>0.01203535862025262</v>
      </c>
      <c r="BG277" s="1">
        <v>-0.003317424922611223</v>
      </c>
      <c r="BH277" s="1">
        <v>0.04402015748241661</v>
      </c>
      <c r="BI277" s="1">
        <v>0.06974362104366993</v>
      </c>
      <c r="BJ277" s="1">
        <v>0.009522801683069293</v>
      </c>
      <c r="BK277" s="1">
        <v>-0.01381461175709076</v>
      </c>
      <c r="BL277" s="1">
        <v>0.01009405608909719</v>
      </c>
      <c r="BM277" s="1">
        <v>0.004179222907101154</v>
      </c>
      <c r="BN277" s="1">
        <v>-0.0003282634718989597</v>
      </c>
      <c r="BO277" s="1">
        <v>0.07175838317191996</v>
      </c>
      <c r="BP277" s="1">
        <v>0</v>
      </c>
      <c r="BQ277" s="1">
        <v>-0.04581155273766713</v>
      </c>
    </row>
    <row r="278" spans="1:69">
      <c r="A278" s="11">
        <v>43933</v>
      </c>
      <c r="B278" s="1">
        <v>0.01299240963534376</v>
      </c>
      <c r="C278" s="1">
        <v>-0.01067191072813733</v>
      </c>
      <c r="D278" s="1">
        <v>-0.003478357858648029</v>
      </c>
      <c r="E278" s="1">
        <v>0.003709254434287601</v>
      </c>
      <c r="F278" s="1">
        <v>-0.002317619173031304</v>
      </c>
      <c r="G278" s="1">
        <v>0</v>
      </c>
      <c r="H278" s="1">
        <v>0</v>
      </c>
      <c r="I278" s="1">
        <v>0</v>
      </c>
      <c r="J278" s="1">
        <v>0</v>
      </c>
      <c r="K278" s="1">
        <v>0</v>
      </c>
      <c r="L278" s="1">
        <v>0</v>
      </c>
      <c r="M278" s="1">
        <v>0</v>
      </c>
      <c r="N278" s="1">
        <v>0</v>
      </c>
      <c r="O278" s="1">
        <v>0</v>
      </c>
      <c r="P278" s="1">
        <v>0</v>
      </c>
      <c r="Q278" s="1">
        <v>0.02277836137080724</v>
      </c>
      <c r="R278" s="1">
        <v>0</v>
      </c>
      <c r="S278" s="1">
        <v>0</v>
      </c>
      <c r="T278" s="1">
        <v>0</v>
      </c>
      <c r="U278" s="1">
        <v>0</v>
      </c>
      <c r="V278" s="1">
        <v>0.09178614005211228</v>
      </c>
      <c r="W278" s="1">
        <v>0</v>
      </c>
      <c r="X278" s="1">
        <v>0</v>
      </c>
      <c r="Y278" s="1">
        <v>0</v>
      </c>
      <c r="Z278" s="1">
        <v>0</v>
      </c>
      <c r="AA278" s="1">
        <v>0</v>
      </c>
      <c r="AB278" s="1">
        <v>0</v>
      </c>
      <c r="AC278" s="1">
        <v>-0.02260608203081782</v>
      </c>
      <c r="AD278" s="1">
        <v>-0.03121275392243439</v>
      </c>
      <c r="AE278" s="1">
        <v>0</v>
      </c>
      <c r="AF278" s="1">
        <v>-0.03443740720831756</v>
      </c>
      <c r="AG278" s="1">
        <v>-0.0007842767073759083</v>
      </c>
      <c r="AH278" s="1">
        <v>0</v>
      </c>
      <c r="AI278" s="1">
        <v>0</v>
      </c>
      <c r="AJ278" s="1">
        <v>0</v>
      </c>
      <c r="AK278" s="1">
        <v>0</v>
      </c>
      <c r="AL278" s="1">
        <v>0</v>
      </c>
      <c r="AM278" s="1">
        <v>0</v>
      </c>
      <c r="AN278" s="1">
        <v>0</v>
      </c>
      <c r="AO278" s="1">
        <v>0</v>
      </c>
      <c r="AP278" s="1">
        <v>0</v>
      </c>
      <c r="AQ278" s="1">
        <v>0</v>
      </c>
      <c r="AR278" s="1">
        <v>0</v>
      </c>
      <c r="AS278" s="1">
        <v>0</v>
      </c>
      <c r="AT278" s="1">
        <v>-0.02975099417855354</v>
      </c>
      <c r="AU278" s="1">
        <v>0</v>
      </c>
      <c r="AV278" s="1">
        <v>0</v>
      </c>
      <c r="AW278" s="1">
        <v>0</v>
      </c>
      <c r="AX278" s="1">
        <v>0</v>
      </c>
      <c r="AY278" s="1">
        <v>0</v>
      </c>
      <c r="AZ278" s="1">
        <v>0</v>
      </c>
      <c r="BA278" s="1">
        <v>-0.02210968711876815</v>
      </c>
      <c r="BB278" s="1">
        <v>0</v>
      </c>
      <c r="BC278" s="1">
        <v>0</v>
      </c>
      <c r="BD278" s="1">
        <v>-0.004247065826702645</v>
      </c>
      <c r="BE278" s="1">
        <v>0</v>
      </c>
      <c r="BF278" s="1">
        <v>0</v>
      </c>
      <c r="BG278" s="1">
        <v>0</v>
      </c>
      <c r="BH278" s="1">
        <v>0</v>
      </c>
      <c r="BI278" s="1">
        <v>0</v>
      </c>
      <c r="BJ278" s="1">
        <v>0</v>
      </c>
      <c r="BK278" s="1">
        <v>0</v>
      </c>
      <c r="BL278" s="1">
        <v>0</v>
      </c>
      <c r="BM278" s="1">
        <v>0</v>
      </c>
      <c r="BN278" s="1">
        <v>0</v>
      </c>
      <c r="BO278" s="1">
        <v>0</v>
      </c>
      <c r="BP278" s="1">
        <v>0</v>
      </c>
      <c r="BQ278" s="1">
        <v>0</v>
      </c>
    </row>
    <row r="279" spans="1:69">
      <c r="A279" s="11">
        <v>43934</v>
      </c>
      <c r="B279" s="1">
        <v>0.01102196294225521</v>
      </c>
      <c r="C279" s="1">
        <v>0.02485008848949932</v>
      </c>
      <c r="D279" s="1">
        <v>-0.0006904145737508527</v>
      </c>
      <c r="E279" s="1">
        <v>-0.01847750228591516</v>
      </c>
      <c r="F279" s="1">
        <v>0.01961630121938152</v>
      </c>
      <c r="G279" s="1">
        <v>-0.002208242878194433</v>
      </c>
      <c r="H279" s="1">
        <v>-0.02100838986775799</v>
      </c>
      <c r="I279" s="1">
        <v>-0.02332075878753759</v>
      </c>
      <c r="J279" s="1">
        <v>0.05291437581800529</v>
      </c>
      <c r="K279" s="1">
        <v>0.0617350661426328</v>
      </c>
      <c r="L279" s="1">
        <v>-0.04097559008754947</v>
      </c>
      <c r="M279" s="1">
        <v>0.02356215225482416</v>
      </c>
      <c r="N279" s="1">
        <v>0.01563379029666256</v>
      </c>
      <c r="O279" s="1">
        <v>0.01202482036709895</v>
      </c>
      <c r="P279" s="1">
        <v>0.01534822190429708</v>
      </c>
      <c r="Q279" s="1">
        <v>0</v>
      </c>
      <c r="R279" s="1">
        <v>-0.001299831298491094</v>
      </c>
      <c r="S279" s="1">
        <v>-0.02910819472028614</v>
      </c>
      <c r="T279" s="1">
        <v>-0.04905116083806238</v>
      </c>
      <c r="U279" s="1">
        <v>-0.1147420465760756</v>
      </c>
      <c r="V279" s="1">
        <v>0</v>
      </c>
      <c r="W279" s="1">
        <v>-0.007671691196649344</v>
      </c>
      <c r="X279" s="1">
        <v>0.007767759351144932</v>
      </c>
      <c r="Y279" s="1">
        <v>0.02658686478043171</v>
      </c>
      <c r="Z279" s="1">
        <v>0.005043543505435677</v>
      </c>
      <c r="AA279" s="1">
        <v>-0.01055316786279792</v>
      </c>
      <c r="AB279" s="1">
        <v>-0.02881356406601032</v>
      </c>
      <c r="AC279" s="1">
        <v>0</v>
      </c>
      <c r="AD279" s="1">
        <v>0</v>
      </c>
      <c r="AE279" s="1">
        <v>-0.003264474910340542</v>
      </c>
      <c r="AF279" s="1">
        <v>0</v>
      </c>
      <c r="AG279" s="1">
        <v>0</v>
      </c>
      <c r="AH279" s="1">
        <v>-0.04533352528405432</v>
      </c>
      <c r="AI279" s="1">
        <v>-0.04447252693969916</v>
      </c>
      <c r="AJ279" s="1">
        <v>-0.04806813117914666</v>
      </c>
      <c r="AK279" s="1">
        <v>-0.002857267707800371</v>
      </c>
      <c r="AL279" s="1">
        <v>-0.02083430961044308</v>
      </c>
      <c r="AM279" s="1">
        <v>-0.02909091437533817</v>
      </c>
      <c r="AN279" s="1">
        <v>-0.03214880489478233</v>
      </c>
      <c r="AO279" s="1">
        <v>-0.00228328757177354</v>
      </c>
      <c r="AP279" s="1">
        <v>-0.1734848743012172</v>
      </c>
      <c r="AQ279" s="1">
        <v>0.002240447968611115</v>
      </c>
      <c r="AR279" s="1">
        <v>-0.03477112856663711</v>
      </c>
      <c r="AS279" s="1">
        <v>0.07013379346781257</v>
      </c>
      <c r="AT279" s="1">
        <v>0</v>
      </c>
      <c r="AU279" s="1">
        <v>0.006534905976177008</v>
      </c>
      <c r="AV279" s="1">
        <v>0.03418337375744951</v>
      </c>
      <c r="AW279" s="1">
        <v>-0.007064293444268399</v>
      </c>
      <c r="AX279" s="1">
        <v>-0.04230695900108461</v>
      </c>
      <c r="AY279" s="1">
        <v>-0.01192506607107169</v>
      </c>
      <c r="AZ279" s="1">
        <v>-0.03088099753255102</v>
      </c>
      <c r="BA279" s="1">
        <v>0</v>
      </c>
      <c r="BB279" s="1">
        <v>-0.0270676494318024</v>
      </c>
      <c r="BC279" s="1">
        <v>-0.04201846030610146</v>
      </c>
      <c r="BD279" s="1">
        <v>0</v>
      </c>
      <c r="BE279" s="1">
        <v>-0.01517195185071396</v>
      </c>
      <c r="BF279" s="1">
        <v>-0.07391857976017713</v>
      </c>
      <c r="BG279" s="1">
        <v>-0.02776712215457522</v>
      </c>
      <c r="BH279" s="1">
        <v>0.1360383930298492</v>
      </c>
      <c r="BI279" s="1">
        <v>-0.0594438990813273</v>
      </c>
      <c r="BJ279" s="1">
        <v>0.0005927023829952471</v>
      </c>
      <c r="BK279" s="1">
        <v>-0.002347519019489708</v>
      </c>
      <c r="BL279" s="1">
        <v>0.004564835546097656</v>
      </c>
      <c r="BM279" s="1">
        <v>-0.1205747148056794</v>
      </c>
      <c r="BN279" s="1">
        <v>0.02873574456131012</v>
      </c>
      <c r="BO279" s="1">
        <v>0.005285706538440627</v>
      </c>
      <c r="BP279" s="1">
        <v>0.07645869337792521</v>
      </c>
      <c r="BQ279" s="1">
        <v>0.02743489888876982</v>
      </c>
    </row>
    <row r="280" spans="1:69">
      <c r="A280" s="11">
        <v>43935</v>
      </c>
      <c r="B280" s="1">
        <v>-0.004955365302837356</v>
      </c>
      <c r="C280" s="1">
        <v>-0.004443948653500174</v>
      </c>
      <c r="D280" s="1">
        <v>0.01554568934567935</v>
      </c>
      <c r="E280" s="1">
        <v>0.007530154784638698</v>
      </c>
      <c r="F280" s="1">
        <v>0.003797149516975296</v>
      </c>
      <c r="G280" s="1">
        <v>0.04269505145578312</v>
      </c>
      <c r="H280" s="1">
        <v>0.01341209037778723</v>
      </c>
      <c r="I280" s="1">
        <v>0.04530616928861209</v>
      </c>
      <c r="J280" s="1">
        <v>0.07832747911333371</v>
      </c>
      <c r="K280" s="1">
        <v>0.05276944986128362</v>
      </c>
      <c r="L280" s="1">
        <v>-0.02492346841592996</v>
      </c>
      <c r="M280" s="1">
        <v>0.01644277494425994</v>
      </c>
      <c r="N280" s="1">
        <v>0.02677495122604334</v>
      </c>
      <c r="O280" s="1">
        <v>0.001916267701439489</v>
      </c>
      <c r="P280" s="1">
        <v>0.03868323715357169</v>
      </c>
      <c r="Q280" s="1">
        <v>-0.0002532564366048984</v>
      </c>
      <c r="R280" s="1">
        <v>0.04846128448184039</v>
      </c>
      <c r="S280" s="1">
        <v>0.02599614088899704</v>
      </c>
      <c r="T280" s="1">
        <v>-0.004518024638909379</v>
      </c>
      <c r="U280" s="1">
        <v>0.0391755915111005</v>
      </c>
      <c r="V280" s="1">
        <v>0.09486997535687869</v>
      </c>
      <c r="W280" s="1">
        <v>0.03632117063212292</v>
      </c>
      <c r="X280" s="1">
        <v>0.007238531565270323</v>
      </c>
      <c r="Y280" s="1">
        <v>0.04501153313448714</v>
      </c>
      <c r="Z280" s="1">
        <v>0.04243733332865451</v>
      </c>
      <c r="AA280" s="1">
        <v>0.05358529763917508</v>
      </c>
      <c r="AB280" s="1">
        <v>0.006108370181931111</v>
      </c>
      <c r="AC280" s="1">
        <v>0.04440326932580629</v>
      </c>
      <c r="AD280" s="1">
        <v>-0.03573627840262206</v>
      </c>
      <c r="AE280" s="1">
        <v>-0.04526846787289729</v>
      </c>
      <c r="AF280" s="1">
        <v>-0.01073001235529802</v>
      </c>
      <c r="AG280" s="1">
        <v>0.003217754910709969</v>
      </c>
      <c r="AH280" s="1">
        <v>0.0693840657881879</v>
      </c>
      <c r="AI280" s="1">
        <v>-0.02739595031968778</v>
      </c>
      <c r="AJ280" s="1">
        <v>-0.06418124786524038</v>
      </c>
      <c r="AK280" s="1">
        <v>0.0272746581810368</v>
      </c>
      <c r="AL280" s="1">
        <v>0.02965819379036905</v>
      </c>
      <c r="AM280" s="1">
        <v>0.06349208833007425</v>
      </c>
      <c r="AN280" s="1">
        <v>0.003205252125156655</v>
      </c>
      <c r="AO280" s="1">
        <v>0.01933751938121198</v>
      </c>
      <c r="AP280" s="1">
        <v>-0.01099897063118371</v>
      </c>
      <c r="AQ280" s="1">
        <v>0.04948362043510901</v>
      </c>
      <c r="AR280" s="1">
        <v>-0.01245957798966257</v>
      </c>
      <c r="AS280" s="1">
        <v>0.04242283353619669</v>
      </c>
      <c r="AT280" s="1">
        <v>0.01376713758577242</v>
      </c>
      <c r="AU280" s="1">
        <v>0.02933472737170284</v>
      </c>
      <c r="AV280" s="1">
        <v>0.009807008033803077</v>
      </c>
      <c r="AW280" s="1">
        <v>0.03699504718278068</v>
      </c>
      <c r="AX280" s="1">
        <v>-0.01475827757455883</v>
      </c>
      <c r="AY280" s="1">
        <v>0.01051730626758851</v>
      </c>
      <c r="AZ280" s="1">
        <v>-0.05154638368210929</v>
      </c>
      <c r="BA280" s="1">
        <v>-0.006810131250360008</v>
      </c>
      <c r="BB280" s="1">
        <v>-0.06877888856542358</v>
      </c>
      <c r="BC280" s="1">
        <v>-0.006968582856654471</v>
      </c>
      <c r="BD280" s="1">
        <v>-0.0136204381360806</v>
      </c>
      <c r="BE280" s="1">
        <v>0</v>
      </c>
      <c r="BF280" s="1">
        <v>0.01875862845329035</v>
      </c>
      <c r="BG280" s="1">
        <v>-0.003032069904257084</v>
      </c>
      <c r="BH280" s="1">
        <v>0.09054457315006381</v>
      </c>
      <c r="BI280" s="1">
        <v>0.02038733952194383</v>
      </c>
      <c r="BJ280" s="1">
        <v>0.01184597149152178</v>
      </c>
      <c r="BK280" s="1">
        <v>0.02652660659348838</v>
      </c>
      <c r="BL280" s="1">
        <v>0.06595019853759254</v>
      </c>
      <c r="BM280" s="1">
        <v>0.1149358074717413</v>
      </c>
      <c r="BN280" s="1">
        <v>0.02952906131906174</v>
      </c>
      <c r="BO280" s="1">
        <v>0.04070106989323907</v>
      </c>
      <c r="BP280" s="1">
        <v>-0.02803740491881868</v>
      </c>
      <c r="BQ280" s="1">
        <v>0.004005288817922059</v>
      </c>
    </row>
    <row r="281" spans="1:69">
      <c r="A281" s="11">
        <v>43936</v>
      </c>
      <c r="B281" s="1">
        <v>-0.01414335568165248</v>
      </c>
      <c r="C281" s="1">
        <v>-0.01245211530702972</v>
      </c>
      <c r="D281" s="1">
        <v>-0.008579938645972063</v>
      </c>
      <c r="E281" s="1">
        <v>0.07025411643904111</v>
      </c>
      <c r="F281" s="1">
        <v>0.006304572242171957</v>
      </c>
      <c r="G281" s="1">
        <v>0.02019294487715206</v>
      </c>
      <c r="H281" s="1">
        <v>-0.05373205380758317</v>
      </c>
      <c r="I281" s="1">
        <v>-0.04392813005189322</v>
      </c>
      <c r="J281" s="1">
        <v>0.001092324284683421</v>
      </c>
      <c r="K281" s="1">
        <v>0.01066869571876872</v>
      </c>
      <c r="L281" s="1">
        <v>-0.03755874436974604</v>
      </c>
      <c r="M281" s="1">
        <v>0.03154474397690321</v>
      </c>
      <c r="N281" s="1">
        <v>0.01655434812899892</v>
      </c>
      <c r="O281" s="1">
        <v>0.00267794754213968</v>
      </c>
      <c r="P281" s="1">
        <v>-0.04809136254885882</v>
      </c>
      <c r="Q281" s="1">
        <v>0.01350103003857672</v>
      </c>
      <c r="R281" s="1">
        <v>-0.01231937861051036</v>
      </c>
      <c r="S281" s="1">
        <v>-0.03939341752495318</v>
      </c>
      <c r="T281" s="1">
        <v>-0.03517403517164774</v>
      </c>
      <c r="U281" s="1">
        <v>-0.02970713850843354</v>
      </c>
      <c r="V281" s="1">
        <v>0.0384486250324918</v>
      </c>
      <c r="W281" s="1">
        <v>-0.07072984242929292</v>
      </c>
      <c r="X281" s="1">
        <v>-0.03193443232360627</v>
      </c>
      <c r="Y281" s="1">
        <v>0.004572403762404198</v>
      </c>
      <c r="Z281" s="1">
        <v>-0.005326023585765616</v>
      </c>
      <c r="AA281" s="1">
        <v>-0.04951817873910791</v>
      </c>
      <c r="AB281" s="1">
        <v>-0.06418050023908939</v>
      </c>
      <c r="AC281" s="1">
        <v>-0.03969499076673566</v>
      </c>
      <c r="AD281" s="1">
        <v>0.02038339000952116</v>
      </c>
      <c r="AE281" s="1">
        <v>-0.006126020814369304</v>
      </c>
      <c r="AF281" s="1">
        <v>0.04521852150520433</v>
      </c>
      <c r="AG281" s="1">
        <v>-0.02339028403431154</v>
      </c>
      <c r="AH281" s="1">
        <v>-0.06373186765531069</v>
      </c>
      <c r="AI281" s="1">
        <v>-0.04931922274321043</v>
      </c>
      <c r="AJ281" s="1">
        <v>0.07055819514371597</v>
      </c>
      <c r="AK281" s="1">
        <v>-0.01486723888777941</v>
      </c>
      <c r="AL281" s="1">
        <v>0.01350036246876174</v>
      </c>
      <c r="AM281" s="1">
        <v>-0.07261448521707281</v>
      </c>
      <c r="AN281" s="1">
        <v>-0.05692700456869593</v>
      </c>
      <c r="AO281" s="1">
        <v>-0.006735123536928622</v>
      </c>
      <c r="AP281" s="1">
        <v>-0.1473587104200919</v>
      </c>
      <c r="AQ281" s="1">
        <v>-0.01047801659926884</v>
      </c>
      <c r="AR281" s="1">
        <v>-0.0770705923126902</v>
      </c>
      <c r="AS281" s="1">
        <v>0.03191878272679194</v>
      </c>
      <c r="AT281" s="1">
        <v>0.01790128211965536</v>
      </c>
      <c r="AU281" s="1">
        <v>-0.01290195662643212</v>
      </c>
      <c r="AV281" s="1">
        <v>0.02328407883793293</v>
      </c>
      <c r="AW281" s="1">
        <v>-0.01289781510257548</v>
      </c>
      <c r="AX281" s="1">
        <v>-0.05990647209378053</v>
      </c>
      <c r="AY281" s="1">
        <v>-0.06978339394122923</v>
      </c>
      <c r="AZ281" s="1">
        <v>-0.0820159224208088</v>
      </c>
      <c r="BA281" s="1">
        <v>0.03455841223323031</v>
      </c>
      <c r="BB281" s="1">
        <v>0.02780071973945808</v>
      </c>
      <c r="BC281" s="1">
        <v>-0.01011354639000506</v>
      </c>
      <c r="BD281" s="1">
        <v>-0.01086796428895132</v>
      </c>
      <c r="BE281" s="1">
        <v>-0.02864865405691797</v>
      </c>
      <c r="BF281" s="1">
        <v>-0.04967865464694443</v>
      </c>
      <c r="BG281" s="1">
        <v>-0.02894123609252119</v>
      </c>
      <c r="BH281" s="1">
        <v>0.02808887827056528</v>
      </c>
      <c r="BI281" s="1">
        <v>-0.0409590247789543</v>
      </c>
      <c r="BJ281" s="1">
        <v>-0.01697558891482465</v>
      </c>
      <c r="BK281" s="1">
        <v>0.04133088899699078</v>
      </c>
      <c r="BL281" s="1">
        <v>0.006279142582438668</v>
      </c>
      <c r="BM281" s="1">
        <v>-0.02761772204321766</v>
      </c>
      <c r="BN281" s="1">
        <v>-0.001860630561383192</v>
      </c>
      <c r="BO281" s="1">
        <v>-0.07840554588033821</v>
      </c>
      <c r="BP281" s="1">
        <v>0.04807717138201673</v>
      </c>
      <c r="BQ281" s="1">
        <v>-0.151595700412461</v>
      </c>
    </row>
    <row r="282" spans="1:69">
      <c r="A282" s="11">
        <v>43937</v>
      </c>
      <c r="B282" s="1">
        <v>0.01151745989169228</v>
      </c>
      <c r="C282" s="1">
        <v>0.02149085617124435</v>
      </c>
      <c r="D282" s="1">
        <v>-0.01181845925226166</v>
      </c>
      <c r="E282" s="1">
        <v>-0.01606148862740964</v>
      </c>
      <c r="F282" s="1">
        <v>0.02414170617445688</v>
      </c>
      <c r="G282" s="1">
        <v>0.05564114995717473</v>
      </c>
      <c r="H282" s="1">
        <v>-0.01986013797831199</v>
      </c>
      <c r="I282" s="1">
        <v>0.02031855807324945</v>
      </c>
      <c r="J282" s="1">
        <v>0.03564282641657313</v>
      </c>
      <c r="K282" s="1">
        <v>0.04355454239370848</v>
      </c>
      <c r="L282" s="1">
        <v>-0.00325224815268621</v>
      </c>
      <c r="M282" s="1">
        <v>0.01123888792025052</v>
      </c>
      <c r="N282" s="1">
        <v>0.02156893660305492</v>
      </c>
      <c r="O282" s="1">
        <v>-0.01564295299437324</v>
      </c>
      <c r="P282" s="1">
        <v>0.001876586927020307</v>
      </c>
      <c r="Q282" s="1">
        <v>-0.004079645507886975</v>
      </c>
      <c r="R282" s="1">
        <v>0.03638782148760478</v>
      </c>
      <c r="S282" s="1">
        <v>-0.009048888978022029</v>
      </c>
      <c r="T282" s="1">
        <v>-0.01372006186613106</v>
      </c>
      <c r="U282" s="1">
        <v>0.01078050912375605</v>
      </c>
      <c r="V282" s="1">
        <v>0.01144207824969423</v>
      </c>
      <c r="W282" s="1">
        <v>0.0266586220194136</v>
      </c>
      <c r="X282" s="1">
        <v>-0.02429755301379943</v>
      </c>
      <c r="Y282" s="1">
        <v>0.003641325726279288</v>
      </c>
      <c r="Z282" s="1">
        <v>0.0007920859332559704</v>
      </c>
      <c r="AA282" s="1">
        <v>0.009367457921049427</v>
      </c>
      <c r="AB282" s="1">
        <v>0.006487564158615955</v>
      </c>
      <c r="AC282" s="1">
        <v>-0.009354916832691962</v>
      </c>
      <c r="AD282" s="1">
        <v>0.0333125417204756</v>
      </c>
      <c r="AE282" s="1">
        <v>0.02157298628507931</v>
      </c>
      <c r="AF282" s="1">
        <v>0.09894766780432307</v>
      </c>
      <c r="AG282" s="1">
        <v>0.008170424000438548</v>
      </c>
      <c r="AH282" s="1">
        <v>0.02080592451642804</v>
      </c>
      <c r="AI282" s="1">
        <v>-0.03811023071549313</v>
      </c>
      <c r="AJ282" s="1">
        <v>0.03448274176411936</v>
      </c>
      <c r="AK282" s="1">
        <v>0.009349043439679683</v>
      </c>
      <c r="AL282" s="1">
        <v>0.005962998371539685</v>
      </c>
      <c r="AM282" s="1">
        <v>0.0101266072516637</v>
      </c>
      <c r="AN282" s="1">
        <v>-0.04681265373052745</v>
      </c>
      <c r="AO282" s="1">
        <v>-0.004068493053832278</v>
      </c>
      <c r="AP282" s="1">
        <v>-0.007608626347433201</v>
      </c>
      <c r="AQ282" s="1">
        <v>0.03002087389952512</v>
      </c>
      <c r="AR282" s="1">
        <v>-0.04616149415975612</v>
      </c>
      <c r="AS282" s="1">
        <v>0.02910372215051993</v>
      </c>
      <c r="AT282" s="1">
        <v>0.0006064029554431194</v>
      </c>
      <c r="AU282" s="1">
        <v>0.005663800318316037</v>
      </c>
      <c r="AV282" s="1">
        <v>0.03541850498767873</v>
      </c>
      <c r="AW282" s="1">
        <v>-0.002502236294438576</v>
      </c>
      <c r="AX282" s="1">
        <v>-0.02044782306680293</v>
      </c>
      <c r="AY282" s="1">
        <v>-0.03906818861101324</v>
      </c>
      <c r="AZ282" s="1">
        <v>-0.04736277609685446</v>
      </c>
      <c r="BA282" s="1">
        <v>0.02492052160153091</v>
      </c>
      <c r="BB282" s="1">
        <v>0.0322970397044926</v>
      </c>
      <c r="BC282" s="1">
        <v>0.002502204250402817</v>
      </c>
      <c r="BD282" s="1">
        <v>0.05315928047795437</v>
      </c>
      <c r="BE282" s="1">
        <v>-0.003060720571349984</v>
      </c>
      <c r="BF282" s="1">
        <v>0.03472039162504803</v>
      </c>
      <c r="BG282" s="1">
        <v>0.005657465866468092</v>
      </c>
      <c r="BH282" s="1">
        <v>0.02107340162500049</v>
      </c>
      <c r="BI282" s="1">
        <v>-0.02708335609899537</v>
      </c>
      <c r="BJ282" s="1">
        <v>0.03672088993447709</v>
      </c>
      <c r="BK282" s="1">
        <v>0.05946460501925355</v>
      </c>
      <c r="BL282" s="1">
        <v>-0.002576121863466119</v>
      </c>
      <c r="BM282" s="1">
        <v>0.01494856581025772</v>
      </c>
      <c r="BN282" s="1">
        <v>0.02772608288402756</v>
      </c>
      <c r="BO282" s="1">
        <v>-0.01319816253314332</v>
      </c>
      <c r="BP282" s="1">
        <v>0</v>
      </c>
      <c r="BQ282" s="1">
        <v>-0.04545451997521643</v>
      </c>
    </row>
    <row r="283" spans="1:69">
      <c r="A283" s="11">
        <v>43938</v>
      </c>
      <c r="B283" s="1">
        <v>0</v>
      </c>
      <c r="C283" s="1">
        <v>0</v>
      </c>
      <c r="D283" s="1">
        <v>0</v>
      </c>
      <c r="E283" s="1">
        <v>0</v>
      </c>
      <c r="F283" s="1">
        <v>0</v>
      </c>
      <c r="G283" s="1">
        <v>0.0001041372231065374</v>
      </c>
      <c r="H283" s="1">
        <v>0.04109562427137026</v>
      </c>
      <c r="I283" s="1">
        <v>0.04993498821331022</v>
      </c>
      <c r="J283" s="1">
        <v>-0.006145781986470533</v>
      </c>
      <c r="K283" s="1">
        <v>-0.01378213613035451</v>
      </c>
      <c r="L283" s="1">
        <v>0.06035884388516344</v>
      </c>
      <c r="M283" s="1">
        <v>0.04807456849555924</v>
      </c>
      <c r="N283" s="1">
        <v>-0.01485941694579407</v>
      </c>
      <c r="O283" s="1">
        <v>0.004651216882569642</v>
      </c>
      <c r="P283" s="1">
        <v>0.06776687637498813</v>
      </c>
      <c r="Q283" s="1">
        <v>0</v>
      </c>
      <c r="R283" s="1">
        <v>-0.01131988027612707</v>
      </c>
      <c r="S283" s="1">
        <v>0.04546334038293542</v>
      </c>
      <c r="T283" s="1">
        <v>0.01391092055678489</v>
      </c>
      <c r="U283" s="1">
        <v>0.04906143472460434</v>
      </c>
      <c r="V283" s="1">
        <v>0</v>
      </c>
      <c r="W283" s="1">
        <v>0.003319540840561741</v>
      </c>
      <c r="X283" s="1">
        <v>0.09623467771731975</v>
      </c>
      <c r="Y283" s="1">
        <v>0.02458049141260576</v>
      </c>
      <c r="Z283" s="1">
        <v>0.01565527336827022</v>
      </c>
      <c r="AA283" s="1">
        <v>0.04385960042512438</v>
      </c>
      <c r="AB283" s="1">
        <v>0.06169432598079849</v>
      </c>
      <c r="AC283" s="1">
        <v>0</v>
      </c>
      <c r="AD283" s="1">
        <v>0</v>
      </c>
      <c r="AE283" s="1">
        <v>0</v>
      </c>
      <c r="AF283" s="1">
        <v>0</v>
      </c>
      <c r="AG283" s="1">
        <v>0</v>
      </c>
      <c r="AH283" s="1">
        <v>0.02495605130272294</v>
      </c>
      <c r="AI283" s="1">
        <v>0.08988898392731293</v>
      </c>
      <c r="AJ283" s="1">
        <v>0</v>
      </c>
      <c r="AK283" s="1">
        <v>0.06253279288184488</v>
      </c>
      <c r="AL283" s="1">
        <v>0.07968831193839931</v>
      </c>
      <c r="AM283" s="1">
        <v>0.02935910081863713</v>
      </c>
      <c r="AN283" s="1">
        <v>0.0681745840738317</v>
      </c>
      <c r="AO283" s="1">
        <v>0.01696457017398045</v>
      </c>
      <c r="AP283" s="1">
        <v>0.03066806749917661</v>
      </c>
      <c r="AQ283" s="1">
        <v>0.008811697465347601</v>
      </c>
      <c r="AR283" s="1">
        <v>0.09544091681480582</v>
      </c>
      <c r="AS283" s="1">
        <v>-0.03691058468709318</v>
      </c>
      <c r="AT283" s="1">
        <v>0</v>
      </c>
      <c r="AU283" s="1">
        <v>0.02905514525090891</v>
      </c>
      <c r="AV283" s="1">
        <v>-0.03746444117720615</v>
      </c>
      <c r="AW283" s="1">
        <v>0.02870705915961946</v>
      </c>
      <c r="AX283" s="1">
        <v>0.1210515367032641</v>
      </c>
      <c r="AY283" s="1">
        <v>0.08035876938599995</v>
      </c>
      <c r="AZ283" s="1">
        <v>0.07570624095107403</v>
      </c>
      <c r="BA283" s="1">
        <v>0</v>
      </c>
      <c r="BB283" s="1">
        <v>0</v>
      </c>
      <c r="BC283" s="1">
        <v>0.0440930872734786</v>
      </c>
      <c r="BD283" s="1">
        <v>0</v>
      </c>
      <c r="BE283" s="1">
        <v>0.005861154215989872</v>
      </c>
      <c r="BF283" s="1">
        <v>0.05114992723933565</v>
      </c>
      <c r="BG283" s="1">
        <v>0.03968260152269698</v>
      </c>
      <c r="BH283" s="1">
        <v>0.01164772358620647</v>
      </c>
      <c r="BI283" s="1">
        <v>0.0546038780032061</v>
      </c>
      <c r="BJ283" s="1">
        <v>0.03154315716852318</v>
      </c>
      <c r="BK283" s="1">
        <v>-0.02637121333903725</v>
      </c>
      <c r="BL283" s="1">
        <v>0.03954542592323218</v>
      </c>
      <c r="BM283" s="1">
        <v>0.02147161209379589</v>
      </c>
      <c r="BN283" s="1">
        <v>-0.001586978009438966</v>
      </c>
      <c r="BO283" s="1">
        <v>0.06255162886167365</v>
      </c>
      <c r="BP283" s="1">
        <v>0</v>
      </c>
      <c r="BQ283" s="1">
        <v>0.0738915518494323</v>
      </c>
    </row>
    <row r="284" spans="1:69">
      <c r="A284" s="11">
        <v>43940</v>
      </c>
      <c r="B284" s="1">
        <v>0.01338390657692656</v>
      </c>
      <c r="C284" s="1">
        <v>0.0038817748213682</v>
      </c>
      <c r="D284" s="1">
        <v>0.02500002558511194</v>
      </c>
      <c r="E284" s="1">
        <v>-0.02980828836116745</v>
      </c>
      <c r="F284" s="1">
        <v>0.001060453016319851</v>
      </c>
      <c r="G284" s="1">
        <v>0</v>
      </c>
      <c r="H284" s="1">
        <v>0</v>
      </c>
      <c r="I284" s="1">
        <v>0</v>
      </c>
      <c r="J284" s="1">
        <v>0</v>
      </c>
      <c r="K284" s="1">
        <v>0</v>
      </c>
      <c r="L284" s="1">
        <v>0</v>
      </c>
      <c r="M284" s="1">
        <v>0</v>
      </c>
      <c r="N284" s="1">
        <v>0</v>
      </c>
      <c r="O284" s="1">
        <v>0</v>
      </c>
      <c r="P284" s="1">
        <v>0</v>
      </c>
      <c r="Q284" s="1">
        <v>-0.0223205479929468</v>
      </c>
      <c r="R284" s="1">
        <v>0</v>
      </c>
      <c r="S284" s="1">
        <v>0</v>
      </c>
      <c r="T284" s="1">
        <v>0</v>
      </c>
      <c r="U284" s="1">
        <v>0</v>
      </c>
      <c r="V284" s="1">
        <v>-0.004375588880385028</v>
      </c>
      <c r="W284" s="1">
        <v>0</v>
      </c>
      <c r="X284" s="1">
        <v>0</v>
      </c>
      <c r="Y284" s="1">
        <v>0</v>
      </c>
      <c r="Z284" s="1">
        <v>0</v>
      </c>
      <c r="AA284" s="1">
        <v>0</v>
      </c>
      <c r="AB284" s="1">
        <v>0</v>
      </c>
      <c r="AC284" s="1">
        <v>0.03261223369523858</v>
      </c>
      <c r="AD284" s="1">
        <v>0.03910361356166114</v>
      </c>
      <c r="AE284" s="1">
        <v>0.008688280941943516</v>
      </c>
      <c r="AF284" s="1">
        <v>-0.03843602957725212</v>
      </c>
      <c r="AG284" s="1">
        <v>0.03750199935160592</v>
      </c>
      <c r="AH284" s="1">
        <v>0</v>
      </c>
      <c r="AI284" s="1">
        <v>0</v>
      </c>
      <c r="AJ284" s="1">
        <v>-0.01083729928698907</v>
      </c>
      <c r="AK284" s="1">
        <v>0</v>
      </c>
      <c r="AL284" s="1">
        <v>0</v>
      </c>
      <c r="AM284" s="1">
        <v>0</v>
      </c>
      <c r="AN284" s="1">
        <v>0</v>
      </c>
      <c r="AO284" s="1">
        <v>0</v>
      </c>
      <c r="AP284" s="1">
        <v>0</v>
      </c>
      <c r="AQ284" s="1">
        <v>0</v>
      </c>
      <c r="AR284" s="1">
        <v>0</v>
      </c>
      <c r="AS284" s="1">
        <v>0</v>
      </c>
      <c r="AT284" s="1">
        <v>0.01030299057648798</v>
      </c>
      <c r="AU284" s="1">
        <v>0</v>
      </c>
      <c r="AV284" s="1">
        <v>0</v>
      </c>
      <c r="AW284" s="1">
        <v>0</v>
      </c>
      <c r="AX284" s="1">
        <v>0</v>
      </c>
      <c r="AY284" s="1">
        <v>0</v>
      </c>
      <c r="AZ284" s="1">
        <v>0</v>
      </c>
      <c r="BA284" s="1">
        <v>-0.003880107305728409</v>
      </c>
      <c r="BB284" s="1">
        <v>0.007039590208554047</v>
      </c>
      <c r="BC284" s="1">
        <v>0</v>
      </c>
      <c r="BD284" s="1">
        <v>0.00664173280442637</v>
      </c>
      <c r="BE284" s="1">
        <v>0</v>
      </c>
      <c r="BF284" s="1">
        <v>0</v>
      </c>
      <c r="BG284" s="1">
        <v>0</v>
      </c>
      <c r="BH284" s="1">
        <v>0</v>
      </c>
      <c r="BI284" s="1">
        <v>0</v>
      </c>
      <c r="BJ284" s="1">
        <v>0</v>
      </c>
      <c r="BK284" s="1">
        <v>0</v>
      </c>
      <c r="BL284" s="1">
        <v>0</v>
      </c>
      <c r="BM284" s="1">
        <v>0</v>
      </c>
      <c r="BN284" s="1">
        <v>0</v>
      </c>
      <c r="BO284" s="1">
        <v>0</v>
      </c>
      <c r="BP284" s="1">
        <v>0.03669712806678538</v>
      </c>
      <c r="BQ284" s="1">
        <v>0</v>
      </c>
    </row>
    <row r="285" spans="1:69">
      <c r="A285" s="11">
        <v>43941</v>
      </c>
      <c r="B285" s="1">
        <v>-0.008476282227578014</v>
      </c>
      <c r="C285" s="1">
        <v>-0.02204011249840621</v>
      </c>
      <c r="D285" s="1">
        <v>0.008694679776893643</v>
      </c>
      <c r="E285" s="1">
        <v>0.002926052341917673</v>
      </c>
      <c r="F285" s="1">
        <v>-0.02224407456087307</v>
      </c>
      <c r="G285" s="1">
        <v>0.0207270169940863</v>
      </c>
      <c r="H285" s="1">
        <v>-0.009045810120789977</v>
      </c>
      <c r="I285" s="1">
        <v>-0.02096824322508484</v>
      </c>
      <c r="J285" s="1">
        <v>0.006537151175917577</v>
      </c>
      <c r="K285" s="1">
        <v>0.007835757606907912</v>
      </c>
      <c r="L285" s="1">
        <v>-0.07435893251671943</v>
      </c>
      <c r="M285" s="1">
        <v>-0.001232951519898107</v>
      </c>
      <c r="N285" s="1">
        <v>0.01255372259099041</v>
      </c>
      <c r="O285" s="1">
        <v>0.0127314586259939</v>
      </c>
      <c r="P285" s="1">
        <v>-0.007015671978143678</v>
      </c>
      <c r="Q285" s="1">
        <v>0.01034623862306083</v>
      </c>
      <c r="R285" s="1">
        <v>-0.0183694681682377</v>
      </c>
      <c r="S285" s="1">
        <v>-0.02378740385887301</v>
      </c>
      <c r="T285" s="1">
        <v>-0.03449637648855031</v>
      </c>
      <c r="U285" s="1">
        <v>0.01586014335939834</v>
      </c>
      <c r="V285" s="1">
        <v>-0.04812950953179795</v>
      </c>
      <c r="W285" s="1">
        <v>-0.03462974520480111</v>
      </c>
      <c r="X285" s="1">
        <v>-0.03361281778485314</v>
      </c>
      <c r="Y285" s="1">
        <v>-0.005400130387276603</v>
      </c>
      <c r="Z285" s="1">
        <v>-0.0129670280539369</v>
      </c>
      <c r="AA285" s="1">
        <v>-0.02508848531692309</v>
      </c>
      <c r="AB285" s="1">
        <v>-0.01777988349550164</v>
      </c>
      <c r="AC285" s="1">
        <v>-0.03062533531056899</v>
      </c>
      <c r="AD285" s="1">
        <v>-0.02669127408067495</v>
      </c>
      <c r="AE285" s="1">
        <v>-0.04462250023502434</v>
      </c>
      <c r="AF285" s="1">
        <v>-0.08284918100172367</v>
      </c>
      <c r="AG285" s="1">
        <v>-0.03040299063413388</v>
      </c>
      <c r="AH285" s="1">
        <v>-0.01878975459840171</v>
      </c>
      <c r="AI285" s="1">
        <v>-0.03645708841038731</v>
      </c>
      <c r="AJ285" s="1">
        <v>-0.02988062382446</v>
      </c>
      <c r="AK285" s="1">
        <v>-0.04557791209356576</v>
      </c>
      <c r="AL285" s="1">
        <v>-0.03218809994162264</v>
      </c>
      <c r="AM285" s="1">
        <v>-0.03739133088485058</v>
      </c>
      <c r="AN285" s="1">
        <v>-0.01542650509050991</v>
      </c>
      <c r="AO285" s="1">
        <v>-0.005579111634417711</v>
      </c>
      <c r="AP285" s="1">
        <v>-0.002125502171690052</v>
      </c>
      <c r="AQ285" s="1">
        <v>-0.01982089548064736</v>
      </c>
      <c r="AR285" s="1">
        <v>0.001137620788997928</v>
      </c>
      <c r="AS285" s="1">
        <v>0.03435312812758107</v>
      </c>
      <c r="AT285" s="1">
        <v>-0.03179366671970985</v>
      </c>
      <c r="AU285" s="1">
        <v>-0.03477425056410788</v>
      </c>
      <c r="AV285" s="1">
        <v>0.00054492731715583</v>
      </c>
      <c r="AW285" s="1">
        <v>-0.0224873203292959</v>
      </c>
      <c r="AX285" s="1">
        <v>0.01034474798458862</v>
      </c>
      <c r="AY285" s="1">
        <v>-0.04151928336206701</v>
      </c>
      <c r="AZ285" s="1">
        <v>-0.01260506736188971</v>
      </c>
      <c r="BA285" s="1">
        <v>-0.03972994021197751</v>
      </c>
      <c r="BB285" s="1">
        <v>-0.01902916369684016</v>
      </c>
      <c r="BC285" s="1">
        <v>-0.005976105313351465</v>
      </c>
      <c r="BD285" s="1">
        <v>-0.04483727608614896</v>
      </c>
      <c r="BE285" s="1">
        <v>-0.02081022416665912</v>
      </c>
      <c r="BF285" s="1">
        <v>0.02522717151780252</v>
      </c>
      <c r="BG285" s="1">
        <v>-0.02261094742386394</v>
      </c>
      <c r="BH285" s="1">
        <v>-0.009988248360573104</v>
      </c>
      <c r="BI285" s="1">
        <v>-0.02030464519734476</v>
      </c>
      <c r="BJ285" s="1">
        <v>-0.0345227013700341</v>
      </c>
      <c r="BK285" s="1">
        <v>-0.02897861576132821</v>
      </c>
      <c r="BL285" s="1">
        <v>0.01810953438450946</v>
      </c>
      <c r="BM285" s="1">
        <v>-0.003358505508296861</v>
      </c>
      <c r="BN285" s="1">
        <v>-0.01718118280878256</v>
      </c>
      <c r="BO285" s="1">
        <v>-0.01684749867817104</v>
      </c>
      <c r="BP285" s="1">
        <v>0.008849428247866609</v>
      </c>
      <c r="BQ285" s="1">
        <v>-0.04281345231295652</v>
      </c>
    </row>
    <row r="286" spans="1:69">
      <c r="A286" s="11">
        <v>43942</v>
      </c>
      <c r="B286" s="1">
        <v>0.02007957316104925</v>
      </c>
      <c r="C286" s="1">
        <v>0.02996995595407848</v>
      </c>
      <c r="D286" s="1">
        <v>0.01619454932835485</v>
      </c>
      <c r="E286" s="1">
        <v>0.03209335562824722</v>
      </c>
      <c r="F286" s="1">
        <v>0.0370834681757537</v>
      </c>
      <c r="G286" s="1">
        <v>-0.04030614603532479</v>
      </c>
      <c r="H286" s="1">
        <v>-0.0431536614459046</v>
      </c>
      <c r="I286" s="1">
        <v>-0.02560374397205312</v>
      </c>
      <c r="J286" s="1">
        <v>-0.071090099437913</v>
      </c>
      <c r="K286" s="1">
        <v>-0.02736033095931456</v>
      </c>
      <c r="L286" s="1">
        <v>-0.04321316115017526</v>
      </c>
      <c r="M286" s="1">
        <v>-0.02444451326066788</v>
      </c>
      <c r="N286" s="1">
        <v>-0.02258053285563266</v>
      </c>
      <c r="O286" s="1">
        <v>0</v>
      </c>
      <c r="P286" s="1">
        <v>-0.01216789532291951</v>
      </c>
      <c r="Q286" s="1">
        <v>-0.006262733556840594</v>
      </c>
      <c r="R286" s="1">
        <v>-0.03444631344298499</v>
      </c>
      <c r="S286" s="1">
        <v>-0.02931664793485222</v>
      </c>
      <c r="T286" s="1">
        <v>-0.01461616908248509</v>
      </c>
      <c r="U286" s="1">
        <v>-0.003202574227319177</v>
      </c>
      <c r="V286" s="1">
        <v>-0.01385137866458386</v>
      </c>
      <c r="W286" s="1">
        <v>-0.01294742504744695</v>
      </c>
      <c r="X286" s="1">
        <v>-0.03644878400729978</v>
      </c>
      <c r="Y286" s="1">
        <v>-0.09942142058685388</v>
      </c>
      <c r="Z286" s="1">
        <v>-0.03968862004645179</v>
      </c>
      <c r="AA286" s="1">
        <v>-0.02510929978031951</v>
      </c>
      <c r="AB286" s="1">
        <v>-0.07593812379324227</v>
      </c>
      <c r="AC286" s="1">
        <v>0.01491893317430892</v>
      </c>
      <c r="AD286" s="1">
        <v>0.008308477316610219</v>
      </c>
      <c r="AE286" s="1">
        <v>0.01577756290144028</v>
      </c>
      <c r="AF286" s="1">
        <v>0.01372335349383103</v>
      </c>
      <c r="AG286" s="1">
        <v>0.01421691966638772</v>
      </c>
      <c r="AH286" s="1">
        <v>-0.03095826032580817</v>
      </c>
      <c r="AI286" s="1">
        <v>-0.02900453831044603</v>
      </c>
      <c r="AJ286" s="1">
        <v>0.02378522018002949</v>
      </c>
      <c r="AK286" s="1">
        <v>-0.02549515679702252</v>
      </c>
      <c r="AL286" s="1">
        <v>-0.05430255417013308</v>
      </c>
      <c r="AM286" s="1">
        <v>-0.06052391267341017</v>
      </c>
      <c r="AN286" s="1">
        <v>-0.03348708898739761</v>
      </c>
      <c r="AO286" s="1">
        <v>-0.04174148458322169</v>
      </c>
      <c r="AP286" s="1">
        <v>-0.005324642312127592</v>
      </c>
      <c r="AQ286" s="1">
        <v>-0.04135723450905893</v>
      </c>
      <c r="AR286" s="1">
        <v>-0.009185670657296141</v>
      </c>
      <c r="AS286" s="1">
        <v>-0.008365914063882096</v>
      </c>
      <c r="AT286" s="1">
        <v>0.07063201742916636</v>
      </c>
      <c r="AU286" s="1">
        <v>-0.02974606238971067</v>
      </c>
      <c r="AV286" s="1">
        <v>-0.01269983978082578</v>
      </c>
      <c r="AW286" s="1">
        <v>-0.0127494371117195</v>
      </c>
      <c r="AX286" s="1">
        <v>-0.03461736523568781</v>
      </c>
      <c r="AY286" s="1">
        <v>-0.04534576025929826</v>
      </c>
      <c r="AZ286" s="1">
        <v>-0.0553190024114425</v>
      </c>
      <c r="BA286" s="1">
        <v>0.02001089291724378</v>
      </c>
      <c r="BB286" s="1">
        <v>0.02889942656343525</v>
      </c>
      <c r="BC286" s="1">
        <v>-0.03547095239291176</v>
      </c>
      <c r="BD286" s="1">
        <v>0.01954215720431884</v>
      </c>
      <c r="BE286" s="1">
        <v>0.01388513517097301</v>
      </c>
      <c r="BF286" s="1">
        <v>-0.05865887789267488</v>
      </c>
      <c r="BG286" s="1">
        <v>-0.0227384353143314</v>
      </c>
      <c r="BH286" s="1">
        <v>-0.07990777996173748</v>
      </c>
      <c r="BI286" s="1">
        <v>-0.0113989286036883</v>
      </c>
      <c r="BJ286" s="1">
        <v>-0.03123948561154988</v>
      </c>
      <c r="BK286" s="1">
        <v>-0.02817750419845844</v>
      </c>
      <c r="BL286" s="1">
        <v>-0.0442515654740262</v>
      </c>
      <c r="BM286" s="1">
        <v>0.008482979410707081</v>
      </c>
      <c r="BN286" s="1">
        <v>-0.004928835196008952</v>
      </c>
      <c r="BO286" s="1">
        <v>0.03072689621317215</v>
      </c>
      <c r="BP286" s="1">
        <v>0.04035098243501944</v>
      </c>
      <c r="BQ286" s="1">
        <v>-0.08785943815289587</v>
      </c>
    </row>
    <row r="287" spans="1:69">
      <c r="A287" s="11">
        <v>43943</v>
      </c>
      <c r="B287" s="1">
        <v>0.01305785179814856</v>
      </c>
      <c r="C287" s="1">
        <v>0.00637231498496349</v>
      </c>
      <c r="D287" s="1">
        <v>-0.008629162813867275</v>
      </c>
      <c r="E287" s="1">
        <v>0</v>
      </c>
      <c r="F287" s="1">
        <v>0.00623542961284862</v>
      </c>
      <c r="G287" s="1">
        <v>0.01520476815158189</v>
      </c>
      <c r="H287" s="1">
        <v>0.02544086200181139</v>
      </c>
      <c r="I287" s="1">
        <v>0.01898297213873645</v>
      </c>
      <c r="J287" s="1">
        <v>0.05668934436510376</v>
      </c>
      <c r="K287" s="1">
        <v>0.0151925270916391</v>
      </c>
      <c r="L287" s="1">
        <v>0.01505484708709637</v>
      </c>
      <c r="M287" s="1">
        <v>0.03973674920828607</v>
      </c>
      <c r="N287" s="1">
        <v>0.01263629990475579</v>
      </c>
      <c r="O287" s="1">
        <v>0.02666683588118857</v>
      </c>
      <c r="P287" s="1">
        <v>0.01887409905881632</v>
      </c>
      <c r="Q287" s="1">
        <v>-0.0007663861521081117</v>
      </c>
      <c r="R287" s="1">
        <v>0.02684752394048062</v>
      </c>
      <c r="S287" s="1">
        <v>0.02490680608469176</v>
      </c>
      <c r="T287" s="1">
        <v>0.02760598868587039</v>
      </c>
      <c r="U287" s="1">
        <v>0.05216863547941775</v>
      </c>
      <c r="V287" s="1">
        <v>0.05949516926817555</v>
      </c>
      <c r="W287" s="1">
        <v>0.01620363229805122</v>
      </c>
      <c r="X287" s="1">
        <v>-0.002111469888074757</v>
      </c>
      <c r="Y287" s="1">
        <v>0.03093494014605036</v>
      </c>
      <c r="Z287" s="1">
        <v>0.03853360373314318</v>
      </c>
      <c r="AA287" s="1">
        <v>0.01178898170401177</v>
      </c>
      <c r="AB287" s="1">
        <v>-0.004777766427858987</v>
      </c>
      <c r="AC287" s="1">
        <v>0.03437095388216349</v>
      </c>
      <c r="AD287" s="1">
        <v>0.02838207466196785</v>
      </c>
      <c r="AE287" s="1">
        <v>0.01158780903909129</v>
      </c>
      <c r="AF287" s="1">
        <v>0.04968754162584621</v>
      </c>
      <c r="AG287" s="1">
        <v>0.05669360124927691</v>
      </c>
      <c r="AH287" s="1">
        <v>-0.01276236200006697</v>
      </c>
      <c r="AI287" s="1">
        <v>0.00325659726165517</v>
      </c>
      <c r="AJ287" s="1">
        <v>0.01704817615972276</v>
      </c>
      <c r="AK287" s="1">
        <v>0.01863749692132077</v>
      </c>
      <c r="AL287" s="1">
        <v>0.02597714340884827</v>
      </c>
      <c r="AM287" s="1">
        <v>0.1153846153846154</v>
      </c>
      <c r="AN287" s="1">
        <v>0.009535991497366503</v>
      </c>
      <c r="AO287" s="1">
        <v>0.06721308853876451</v>
      </c>
      <c r="AP287" s="1">
        <v>-0.05888644889693262</v>
      </c>
      <c r="AQ287" s="1">
        <v>0.03396505826134333</v>
      </c>
      <c r="AR287" s="1">
        <v>-0.005447874549665332</v>
      </c>
      <c r="AS287" s="1">
        <v>-0.02860561401618111</v>
      </c>
      <c r="AT287" s="1">
        <v>-0.004629622771203601</v>
      </c>
      <c r="AU287" s="1">
        <v>0.02496415284840126</v>
      </c>
      <c r="AV287" s="1">
        <v>0.01239855073948859</v>
      </c>
      <c r="AW287" s="1">
        <v>0.01768646433275256</v>
      </c>
      <c r="AX287" s="1">
        <v>-0.001010085546119366</v>
      </c>
      <c r="AY287" s="1">
        <v>0.03514195699650324</v>
      </c>
      <c r="AZ287" s="1">
        <v>0.02364854616374279</v>
      </c>
      <c r="BA287" s="1">
        <v>-0.009544041900210631</v>
      </c>
      <c r="BB287" s="1">
        <v>-0.008079972095216492</v>
      </c>
      <c r="BC287" s="1">
        <v>0.02015367965775594</v>
      </c>
      <c r="BD287" s="1">
        <v>0.05967713797573393</v>
      </c>
      <c r="BE287" s="1">
        <v>0.01285633490409488</v>
      </c>
      <c r="BF287" s="1">
        <v>0.05649154471796769</v>
      </c>
      <c r="BG287" s="1">
        <v>0.01800697185592792</v>
      </c>
      <c r="BH287" s="1">
        <v>0.06609682849410836</v>
      </c>
      <c r="BI287" s="1">
        <v>0.005241110160880025</v>
      </c>
      <c r="BJ287" s="1">
        <v>0.03542193347328704</v>
      </c>
      <c r="BK287" s="1">
        <v>0.01032140049951935</v>
      </c>
      <c r="BL287" s="1">
        <v>0.0437471131114846</v>
      </c>
      <c r="BM287" s="1">
        <v>0.004263198663590151</v>
      </c>
      <c r="BN287" s="1">
        <v>0.01841963722541862</v>
      </c>
      <c r="BO287" s="1">
        <v>0.0118478105682136</v>
      </c>
      <c r="BP287" s="1">
        <v>0</v>
      </c>
      <c r="BQ287" s="1">
        <v>0.0840631162060963</v>
      </c>
    </row>
    <row r="288" spans="1:69">
      <c r="A288" s="11">
        <v>43944</v>
      </c>
      <c r="B288" s="1">
        <v>0.0003848240819510629</v>
      </c>
      <c r="C288" s="1">
        <v>0.004806362782545426</v>
      </c>
      <c r="D288" s="1">
        <v>-0.01577903137172676</v>
      </c>
      <c r="E288" s="1">
        <v>-0.0240282300541248</v>
      </c>
      <c r="F288" s="1">
        <v>-0.001357487917844402</v>
      </c>
      <c r="G288" s="1">
        <v>-0.01612895988177376</v>
      </c>
      <c r="H288" s="1">
        <v>-0.01212275491768988</v>
      </c>
      <c r="I288" s="1">
        <v>-0.02490438825292907</v>
      </c>
      <c r="J288" s="1">
        <v>-0.0003575937718379718</v>
      </c>
      <c r="K288" s="1">
        <v>0.01521482348408276</v>
      </c>
      <c r="L288" s="1">
        <v>0.03993180479648739</v>
      </c>
      <c r="M288" s="1">
        <v>-0.03432327992522299</v>
      </c>
      <c r="N288" s="1">
        <v>-0.02248047756607063</v>
      </c>
      <c r="O288" s="1">
        <v>-0.02857156423160045</v>
      </c>
      <c r="P288" s="1">
        <v>-0.001495140163203845</v>
      </c>
      <c r="Q288" s="1">
        <v>0.02207436388519812</v>
      </c>
      <c r="R288" s="1">
        <v>-0.01299193262771581</v>
      </c>
      <c r="S288" s="1">
        <v>0.00746278235152098</v>
      </c>
      <c r="T288" s="1">
        <v>0.01844427067901355</v>
      </c>
      <c r="U288" s="1">
        <v>-0.01141261248836323</v>
      </c>
      <c r="V288" s="1">
        <v>-0.06078889864878623</v>
      </c>
      <c r="W288" s="1">
        <v>0.02482919019159913</v>
      </c>
      <c r="X288" s="1">
        <v>0.00573589752419168</v>
      </c>
      <c r="Y288" s="1">
        <v>-0.03566290377790715</v>
      </c>
      <c r="Z288" s="1">
        <v>0.01037038629725195</v>
      </c>
      <c r="AA288" s="1">
        <v>0.004305962586547585</v>
      </c>
      <c r="AB288" s="1">
        <v>-0.00144023206076016</v>
      </c>
      <c r="AC288" s="1">
        <v>-0.02100309483884666</v>
      </c>
      <c r="AD288" s="1">
        <v>-0.0179104169335087</v>
      </c>
      <c r="AE288" s="1">
        <v>-0.01986347228198426</v>
      </c>
      <c r="AF288" s="1">
        <v>-0.05087855998061808</v>
      </c>
      <c r="AG288" s="1">
        <v>-0.02970007477875769</v>
      </c>
      <c r="AH288" s="1">
        <v>-0.01509605439431094</v>
      </c>
      <c r="AI288" s="1">
        <v>0.0005597326903676869</v>
      </c>
      <c r="AJ288" s="1">
        <v>-0.02267867874360319</v>
      </c>
      <c r="AK288" s="1">
        <v>-0.009647547999732553</v>
      </c>
      <c r="AL288" s="1">
        <v>-0.0021217264180875</v>
      </c>
      <c r="AM288" s="1">
        <v>-0.03258619637324889</v>
      </c>
      <c r="AN288" s="1">
        <v>0.004408128965960323</v>
      </c>
      <c r="AO288" s="1">
        <v>0.01563531996160683</v>
      </c>
      <c r="AP288" s="1">
        <v>0.002275077750168331</v>
      </c>
      <c r="AQ288" s="1">
        <v>-0.01210246481283606</v>
      </c>
      <c r="AR288" s="1">
        <v>-0.004804691329700961</v>
      </c>
      <c r="AS288" s="1">
        <v>0.01252906509197449</v>
      </c>
      <c r="AT288" s="1">
        <v>-0.04825576538871035</v>
      </c>
      <c r="AU288" s="1">
        <v>-0.01806981932227847</v>
      </c>
      <c r="AV288" s="1">
        <v>-0.01666333402985065</v>
      </c>
      <c r="AW288" s="1">
        <v>0.01213810784904279</v>
      </c>
      <c r="AX288" s="1">
        <v>0.005359048548950751</v>
      </c>
      <c r="AY288" s="1">
        <v>-0.006901696127708412</v>
      </c>
      <c r="AZ288" s="1">
        <v>0.03630355871567281</v>
      </c>
      <c r="BA288" s="1">
        <v>-0.03800852757143725</v>
      </c>
      <c r="BB288" s="1">
        <v>-0.01706760343439118</v>
      </c>
      <c r="BC288" s="1">
        <v>-0.01425642951968631</v>
      </c>
      <c r="BD288" s="1">
        <v>-0.03122165067286709</v>
      </c>
      <c r="BE288" s="1">
        <v>-0.006898419812741974</v>
      </c>
      <c r="BF288" s="1">
        <v>-0.01102254285719395</v>
      </c>
      <c r="BG288" s="1">
        <v>-0.0146077926073187</v>
      </c>
      <c r="BH288" s="1">
        <v>-0.03616946277907396</v>
      </c>
      <c r="BI288" s="1">
        <v>0.02294059056604292</v>
      </c>
      <c r="BJ288" s="1">
        <v>0.009438866841755322</v>
      </c>
      <c r="BK288" s="1">
        <v>0.02999774538874922</v>
      </c>
      <c r="BL288" s="1">
        <v>0.004077194957557095</v>
      </c>
      <c r="BM288" s="1">
        <v>0.004474756027566196</v>
      </c>
      <c r="BN288" s="1">
        <v>-0.02325409385471733</v>
      </c>
      <c r="BO288" s="1">
        <v>0.0453592123593598</v>
      </c>
      <c r="BP288" s="1">
        <v>0.02023612401371055</v>
      </c>
      <c r="BQ288" s="1">
        <v>-0.009693120824966761</v>
      </c>
    </row>
    <row r="289" spans="1:69">
      <c r="A289" s="11">
        <v>43945</v>
      </c>
      <c r="B289" s="1">
        <v>0</v>
      </c>
      <c r="C289" s="1">
        <v>0</v>
      </c>
      <c r="D289" s="1">
        <v>0</v>
      </c>
      <c r="E289" s="1">
        <v>0</v>
      </c>
      <c r="F289" s="1">
        <v>0</v>
      </c>
      <c r="G289" s="1">
        <v>0.001277387737010249</v>
      </c>
      <c r="H289" s="1">
        <v>0.03567341422052772</v>
      </c>
      <c r="I289" s="1">
        <v>0.02000996837899449</v>
      </c>
      <c r="J289" s="1">
        <v>0.005008922569836649</v>
      </c>
      <c r="K289" s="1">
        <v>0.004488511186874211</v>
      </c>
      <c r="L289" s="1">
        <v>0.02523292458466209</v>
      </c>
      <c r="M289" s="1">
        <v>0.02621645678923645</v>
      </c>
      <c r="N289" s="1">
        <v>-0.004287686899529963</v>
      </c>
      <c r="O289" s="1">
        <v>-0.06799088922118146</v>
      </c>
      <c r="P289" s="1">
        <v>0.0009764371444256348</v>
      </c>
      <c r="Q289" s="1">
        <v>0</v>
      </c>
      <c r="R289" s="1">
        <v>0.01686310614816544</v>
      </c>
      <c r="S289" s="1">
        <v>0.02203230421387659</v>
      </c>
      <c r="T289" s="1">
        <v>0.03425201712018389</v>
      </c>
      <c r="U289" s="1">
        <v>0.003474879909206141</v>
      </c>
      <c r="V289" s="1">
        <v>0</v>
      </c>
      <c r="W289" s="1">
        <v>-0.002148688910861396</v>
      </c>
      <c r="X289" s="1">
        <v>-0.0202018075615078</v>
      </c>
      <c r="Y289" s="1">
        <v>0.02664277250634406</v>
      </c>
      <c r="Z289" s="1">
        <v>0.002350550097586002</v>
      </c>
      <c r="AA289" s="1">
        <v>-0.004792080585108605</v>
      </c>
      <c r="AB289" s="1">
        <v>0.00913455512723238</v>
      </c>
      <c r="AC289" s="1">
        <v>0</v>
      </c>
      <c r="AD289" s="1">
        <v>0</v>
      </c>
      <c r="AE289" s="1">
        <v>0</v>
      </c>
      <c r="AF289" s="1">
        <v>0</v>
      </c>
      <c r="AG289" s="1">
        <v>0</v>
      </c>
      <c r="AH289" s="1">
        <v>-0.003048407506014317</v>
      </c>
      <c r="AI289" s="1">
        <v>0.01476657938114867</v>
      </c>
      <c r="AJ289" s="1">
        <v>0</v>
      </c>
      <c r="AK289" s="1">
        <v>0.01337799983394095</v>
      </c>
      <c r="AL289" s="1">
        <v>0.01374978109290104</v>
      </c>
      <c r="AM289" s="1">
        <v>0.0356442697958379</v>
      </c>
      <c r="AN289" s="1">
        <v>0.043887170370557</v>
      </c>
      <c r="AO289" s="1">
        <v>0.02668396430137454</v>
      </c>
      <c r="AP289" s="1">
        <v>0.04313284174681331</v>
      </c>
      <c r="AQ289" s="1">
        <v>0.01825936066423561</v>
      </c>
      <c r="AR289" s="1">
        <v>0.01448414213058036</v>
      </c>
      <c r="AS289" s="1">
        <v>-0.004007550793850401</v>
      </c>
      <c r="AT289" s="1">
        <v>0</v>
      </c>
      <c r="AU289" s="1">
        <v>0.01036252588286013</v>
      </c>
      <c r="AV289" s="1">
        <v>0.01776252360273523</v>
      </c>
      <c r="AW289" s="1">
        <v>0.01880635250301066</v>
      </c>
      <c r="AX289" s="1">
        <v>0.01307457031051418</v>
      </c>
      <c r="AY289" s="1">
        <v>0.04770849614940409</v>
      </c>
      <c r="AZ289" s="1">
        <v>0.03927814751944259</v>
      </c>
      <c r="BA289" s="1">
        <v>0</v>
      </c>
      <c r="BB289" s="1">
        <v>0</v>
      </c>
      <c r="BC289" s="1">
        <v>0.008884224171343158</v>
      </c>
      <c r="BD289" s="1">
        <v>0</v>
      </c>
      <c r="BE289" s="1">
        <v>-0.01639358093270915</v>
      </c>
      <c r="BF289" s="1">
        <v>0.01719237183539324</v>
      </c>
      <c r="BG289" s="1">
        <v>0.01189986181630398</v>
      </c>
      <c r="BH289" s="1">
        <v>0.02766324531628772</v>
      </c>
      <c r="BI289" s="1">
        <v>0.01936794824222088</v>
      </c>
      <c r="BJ289" s="1">
        <v>-0.0007593905870622031</v>
      </c>
      <c r="BK289" s="1">
        <v>0.02088821404029884</v>
      </c>
      <c r="BL289" s="1">
        <v>0.01586360575518242</v>
      </c>
      <c r="BM289" s="1">
        <v>-0.01165107236579965</v>
      </c>
      <c r="BN289" s="1">
        <v>0.007079994312582771</v>
      </c>
      <c r="BO289" s="1">
        <v>0.05706473412124047</v>
      </c>
      <c r="BP289" s="1">
        <v>0</v>
      </c>
      <c r="BQ289" s="1">
        <v>-0.02773239905398772</v>
      </c>
    </row>
    <row r="290" spans="1:69">
      <c r="A290" s="11">
        <v>43947</v>
      </c>
      <c r="B290" s="1">
        <v>-0.01057692437448265</v>
      </c>
      <c r="C290" s="1">
        <v>0.007896114882299798</v>
      </c>
      <c r="D290" s="1">
        <v>0.02702097695786732</v>
      </c>
      <c r="E290" s="1">
        <v>0.01086170547174303</v>
      </c>
      <c r="F290" s="1">
        <v>0.02034274219753729</v>
      </c>
      <c r="G290" s="1">
        <v>0</v>
      </c>
      <c r="H290" s="1">
        <v>0</v>
      </c>
      <c r="I290" s="1">
        <v>0</v>
      </c>
      <c r="J290" s="1">
        <v>0</v>
      </c>
      <c r="K290" s="1">
        <v>0</v>
      </c>
      <c r="L290" s="1">
        <v>0</v>
      </c>
      <c r="M290" s="1">
        <v>0</v>
      </c>
      <c r="N290" s="1">
        <v>0</v>
      </c>
      <c r="O290" s="1">
        <v>0</v>
      </c>
      <c r="P290" s="1">
        <v>0</v>
      </c>
      <c r="Q290" s="1">
        <v>0.01517686040991095</v>
      </c>
      <c r="R290" s="1">
        <v>0</v>
      </c>
      <c r="S290" s="1">
        <v>0</v>
      </c>
      <c r="T290" s="1">
        <v>0</v>
      </c>
      <c r="U290" s="1">
        <v>0</v>
      </c>
      <c r="V290" s="1">
        <v>0.01227900520499636</v>
      </c>
      <c r="W290" s="1">
        <v>0</v>
      </c>
      <c r="X290" s="1">
        <v>0</v>
      </c>
      <c r="Y290" s="1">
        <v>0</v>
      </c>
      <c r="Z290" s="1">
        <v>0</v>
      </c>
      <c r="AA290" s="1">
        <v>0</v>
      </c>
      <c r="AB290" s="1">
        <v>0</v>
      </c>
      <c r="AC290" s="1">
        <v>0.03234062890797973</v>
      </c>
      <c r="AD290" s="1">
        <v>-0.008318710127058426</v>
      </c>
      <c r="AE290" s="1">
        <v>0.03518584098744126</v>
      </c>
      <c r="AF290" s="1">
        <v>0.03852461835286447</v>
      </c>
      <c r="AG290" s="1">
        <v>0.009038443485549719</v>
      </c>
      <c r="AH290" s="1">
        <v>0</v>
      </c>
      <c r="AI290" s="1">
        <v>0</v>
      </c>
      <c r="AJ290" s="1">
        <v>0.02690427867104606</v>
      </c>
      <c r="AK290" s="1">
        <v>0</v>
      </c>
      <c r="AL290" s="1">
        <v>0</v>
      </c>
      <c r="AM290" s="1">
        <v>0</v>
      </c>
      <c r="AN290" s="1">
        <v>0</v>
      </c>
      <c r="AO290" s="1">
        <v>0</v>
      </c>
      <c r="AP290" s="1">
        <v>0</v>
      </c>
      <c r="AQ290" s="1">
        <v>0</v>
      </c>
      <c r="AR290" s="1">
        <v>0</v>
      </c>
      <c r="AS290" s="1">
        <v>0</v>
      </c>
      <c r="AT290" s="1">
        <v>0.03115452748450287</v>
      </c>
      <c r="AU290" s="1">
        <v>0</v>
      </c>
      <c r="AV290" s="1">
        <v>0</v>
      </c>
      <c r="AW290" s="1">
        <v>0</v>
      </c>
      <c r="AX290" s="1">
        <v>0</v>
      </c>
      <c r="AY290" s="1">
        <v>0</v>
      </c>
      <c r="AZ290" s="1">
        <v>0</v>
      </c>
      <c r="BA290" s="1">
        <v>0.006399545756708536</v>
      </c>
      <c r="BB290" s="1">
        <v>0.02131030281408708</v>
      </c>
      <c r="BC290" s="1">
        <v>0</v>
      </c>
      <c r="BD290" s="1">
        <v>0.01044923182735435</v>
      </c>
      <c r="BE290" s="1">
        <v>0</v>
      </c>
      <c r="BF290" s="1">
        <v>0</v>
      </c>
      <c r="BG290" s="1">
        <v>0</v>
      </c>
      <c r="BH290" s="1">
        <v>0</v>
      </c>
      <c r="BI290" s="1">
        <v>0</v>
      </c>
      <c r="BJ290" s="1">
        <v>0</v>
      </c>
      <c r="BK290" s="1">
        <v>0</v>
      </c>
      <c r="BL290" s="1">
        <v>0</v>
      </c>
      <c r="BM290" s="1">
        <v>0</v>
      </c>
      <c r="BN290" s="1">
        <v>0</v>
      </c>
      <c r="BO290" s="1">
        <v>0</v>
      </c>
      <c r="BP290" s="1">
        <v>0</v>
      </c>
      <c r="BQ290" s="1">
        <v>0</v>
      </c>
    </row>
    <row r="291" spans="1:69">
      <c r="A291" s="11">
        <v>43948</v>
      </c>
      <c r="B291" s="1">
        <v>0.003498532496911899</v>
      </c>
      <c r="C291" s="1">
        <v>0.04708100402374282</v>
      </c>
      <c r="D291" s="1">
        <v>0.004030828611564452</v>
      </c>
      <c r="E291" s="1">
        <v>-0.02722060296964535</v>
      </c>
      <c r="F291" s="1">
        <v>0.002453040823611863</v>
      </c>
      <c r="G291" s="1">
        <v>0.009461900687242508</v>
      </c>
      <c r="H291" s="1">
        <v>0.02700463706572509</v>
      </c>
      <c r="I291" s="1">
        <v>0.01626566575848809</v>
      </c>
      <c r="J291" s="1">
        <v>0.005518002342596251</v>
      </c>
      <c r="K291" s="1">
        <v>-0.01419786171076054</v>
      </c>
      <c r="L291" s="1">
        <v>0.05136425165769576</v>
      </c>
      <c r="M291" s="1">
        <v>-0.00393039552609431</v>
      </c>
      <c r="N291" s="1">
        <v>-0.003278519117949963</v>
      </c>
      <c r="O291" s="1">
        <v>0.03688522292622731</v>
      </c>
      <c r="P291" s="1">
        <v>0.01320173402425362</v>
      </c>
      <c r="Q291" s="1">
        <v>-0.01683907691958542</v>
      </c>
      <c r="R291" s="1">
        <v>-0.005699632276816358</v>
      </c>
      <c r="S291" s="1">
        <v>0.04144213083611059</v>
      </c>
      <c r="T291" s="1">
        <v>-0.02702706152859569</v>
      </c>
      <c r="U291" s="1">
        <v>0.008080054454914887</v>
      </c>
      <c r="V291" s="1">
        <v>0.05430231928568841</v>
      </c>
      <c r="W291" s="1">
        <v>0.02465108037398767</v>
      </c>
      <c r="X291" s="1">
        <v>0.09706383004599095</v>
      </c>
      <c r="Y291" s="1">
        <v>0.0229495955356922</v>
      </c>
      <c r="Z291" s="1">
        <v>-0.002681150932850596</v>
      </c>
      <c r="AA291" s="1">
        <v>0.02306134722082898</v>
      </c>
      <c r="AB291" s="1">
        <v>0.02191536363309265</v>
      </c>
      <c r="AC291" s="1">
        <v>-0.02377995712469316</v>
      </c>
      <c r="AD291" s="1">
        <v>0.001667001120604139</v>
      </c>
      <c r="AE291" s="1">
        <v>0.01020894407766693</v>
      </c>
      <c r="AF291" s="1">
        <v>0.03436391369372416</v>
      </c>
      <c r="AG291" s="1">
        <v>-0.004817602896227235</v>
      </c>
      <c r="AH291" s="1">
        <v>0.0570797886268799</v>
      </c>
      <c r="AI291" s="1">
        <v>0.04310454768967209</v>
      </c>
      <c r="AJ291" s="1">
        <v>0.08875059846265776</v>
      </c>
      <c r="AK291" s="1">
        <v>-0.00838187128174428</v>
      </c>
      <c r="AL291" s="1">
        <v>0.05751571271203271</v>
      </c>
      <c r="AM291" s="1">
        <v>0.08690413326481616</v>
      </c>
      <c r="AN291" s="1">
        <v>0.03363358769414249</v>
      </c>
      <c r="AO291" s="1">
        <v>-0.01352137225856398</v>
      </c>
      <c r="AP291" s="1">
        <v>0.06855281542091363</v>
      </c>
      <c r="AQ291" s="1">
        <v>-0.002864373796488184</v>
      </c>
      <c r="AR291" s="1">
        <v>0.05006687813224642</v>
      </c>
      <c r="AS291" s="1">
        <v>-0.008494283240816247</v>
      </c>
      <c r="AT291" s="1">
        <v>0.008886266143642629</v>
      </c>
      <c r="AU291" s="1">
        <v>0.01620923644533567</v>
      </c>
      <c r="AV291" s="1">
        <v>0.02948825710754011</v>
      </c>
      <c r="AW291" s="1">
        <v>0.02541431657291038</v>
      </c>
      <c r="AX291" s="1">
        <v>0.0472549090733414</v>
      </c>
      <c r="AY291" s="1">
        <v>0.06238789604863793</v>
      </c>
      <c r="AZ291" s="1">
        <v>0.07048019849761666</v>
      </c>
      <c r="BA291" s="1">
        <v>0.01907655597726898</v>
      </c>
      <c r="BB291" s="1">
        <v>0.04173092210785678</v>
      </c>
      <c r="BC291" s="1">
        <v>0.04341600735406281</v>
      </c>
      <c r="BD291" s="1">
        <v>0.01202844654281998</v>
      </c>
      <c r="BE291" s="1">
        <v>-0.002259762999835435</v>
      </c>
      <c r="BF291" s="1">
        <v>0.06993822049154508</v>
      </c>
      <c r="BG291" s="1">
        <v>0.06139139068669897</v>
      </c>
      <c r="BH291" s="1">
        <v>0.1014962224555283</v>
      </c>
      <c r="BI291" s="1">
        <v>0.04399995803833012</v>
      </c>
      <c r="BJ291" s="1">
        <v>-0.01154288374146772</v>
      </c>
      <c r="BK291" s="1">
        <v>0.009234544622739538</v>
      </c>
      <c r="BL291" s="1">
        <v>-0.01087250701824582</v>
      </c>
      <c r="BM291" s="1">
        <v>0.01508242508328372</v>
      </c>
      <c r="BN291" s="1">
        <v>-0.008807003013599934</v>
      </c>
      <c r="BO291" s="1">
        <v>0.06071055627322464</v>
      </c>
      <c r="BP291" s="1">
        <v>0.04132225141334533</v>
      </c>
      <c r="BQ291" s="1">
        <v>0.1006711422819837</v>
      </c>
    </row>
    <row r="292" spans="1:69">
      <c r="A292" s="11">
        <v>43949</v>
      </c>
      <c r="B292" s="1">
        <v>0.004261041114885344</v>
      </c>
      <c r="C292" s="1">
        <v>-0.03287787036675871</v>
      </c>
      <c r="D292" s="1">
        <v>-0.03697078265100595</v>
      </c>
      <c r="E292" s="1">
        <v>0.02135483684155015</v>
      </c>
      <c r="F292" s="1">
        <v>-0.003306914791336379</v>
      </c>
      <c r="G292" s="1">
        <v>-0.03675607804809899</v>
      </c>
      <c r="H292" s="1">
        <v>0.01395228574869223</v>
      </c>
      <c r="I292" s="1">
        <v>-0.01212510788900145</v>
      </c>
      <c r="J292" s="1">
        <v>-0.01734826213161822</v>
      </c>
      <c r="K292" s="1">
        <v>-0.0260606110425593</v>
      </c>
      <c r="L292" s="1">
        <v>0.03206127855077923</v>
      </c>
      <c r="M292" s="1">
        <v>-0.004439046797098167</v>
      </c>
      <c r="N292" s="1">
        <v>-0.01246997159643382</v>
      </c>
      <c r="O292" s="1">
        <v>-0.00158090075851669</v>
      </c>
      <c r="P292" s="1">
        <v>-0.01919125557923895</v>
      </c>
      <c r="Q292" s="1">
        <v>-0.003007816324112067</v>
      </c>
      <c r="R292" s="1">
        <v>-0.01240342251617632</v>
      </c>
      <c r="S292" s="1">
        <v>0.00874375182268583</v>
      </c>
      <c r="T292" s="1">
        <v>0.02464795662067076</v>
      </c>
      <c r="U292" s="1">
        <v>0.02633585456673426</v>
      </c>
      <c r="V292" s="1">
        <v>0.003333368402502979</v>
      </c>
      <c r="W292" s="1">
        <v>0.01528985949530126</v>
      </c>
      <c r="X292" s="1">
        <v>-0.07020070721507332</v>
      </c>
      <c r="Y292" s="1">
        <v>-0.001893265573468028</v>
      </c>
      <c r="Z292" s="1">
        <v>-0.03308305448940618</v>
      </c>
      <c r="AA292" s="1">
        <v>0.0329451985713094</v>
      </c>
      <c r="AB292" s="1">
        <v>0.03636346839131943</v>
      </c>
      <c r="AC292" s="1">
        <v>0.04109289911607683</v>
      </c>
      <c r="AD292" s="1">
        <v>0.04869015373059193</v>
      </c>
      <c r="AE292" s="1">
        <v>0.01890386463054328</v>
      </c>
      <c r="AF292" s="1">
        <v>0.02932992300656601</v>
      </c>
      <c r="AG292" s="1">
        <v>0.0251872348933373</v>
      </c>
      <c r="AH292" s="1">
        <v>0.01542798168822612</v>
      </c>
      <c r="AI292" s="1">
        <v>0.00708085286533966</v>
      </c>
      <c r="AJ292" s="1">
        <v>0.0455707485531216</v>
      </c>
      <c r="AK292" s="1">
        <v>0.01627171653036963</v>
      </c>
      <c r="AL292" s="1">
        <v>-0.01066595343759225</v>
      </c>
      <c r="AM292" s="1">
        <v>0.06158966456212056</v>
      </c>
      <c r="AN292" s="1">
        <v>0.02208013721623803</v>
      </c>
      <c r="AO292" s="1">
        <v>-0.02447998046875</v>
      </c>
      <c r="AP292" s="1">
        <v>0.05804475031025458</v>
      </c>
      <c r="AQ292" s="1">
        <v>-0.02436097788279401</v>
      </c>
      <c r="AR292" s="1">
        <v>0.01332479199200587</v>
      </c>
      <c r="AS292" s="1">
        <v>-0.04164891097627565</v>
      </c>
      <c r="AT292" s="1">
        <v>0.03875503185211238</v>
      </c>
      <c r="AU292" s="1">
        <v>-0.0008121266504080848</v>
      </c>
      <c r="AV292" s="1">
        <v>-0.01633994133657946</v>
      </c>
      <c r="AW292" s="1">
        <v>-0.01095718241778409</v>
      </c>
      <c r="AX292" s="1">
        <v>0.004739713024860315</v>
      </c>
      <c r="AY292" s="1">
        <v>0.02345599308224422</v>
      </c>
      <c r="AZ292" s="1">
        <v>0.0200379823713337</v>
      </c>
      <c r="BA292" s="1">
        <v>0.03092787354512461</v>
      </c>
      <c r="BB292" s="1">
        <v>0.04376863784054996</v>
      </c>
      <c r="BC292" s="1">
        <v>0.001177487685418699</v>
      </c>
      <c r="BD292" s="1">
        <v>0.02463167252180165</v>
      </c>
      <c r="BE292" s="1">
        <v>0.00594543063889974</v>
      </c>
      <c r="BF292" s="1">
        <v>0.05305591783427266</v>
      </c>
      <c r="BG292" s="1">
        <v>0.06938950376767217</v>
      </c>
      <c r="BH292" s="1">
        <v>-0.03709547732357688</v>
      </c>
      <c r="BI292" s="1">
        <v>0.03735635622587208</v>
      </c>
      <c r="BJ292" s="1">
        <v>0.05089142450026718</v>
      </c>
      <c r="BK292" s="1">
        <v>-0.01911688804562239</v>
      </c>
      <c r="BL292" s="1">
        <v>-0.01535638181455523</v>
      </c>
      <c r="BM292" s="1">
        <v>0.01223946932582587</v>
      </c>
      <c r="BN292" s="1">
        <v>-0.002338384704658525</v>
      </c>
      <c r="BO292" s="1">
        <v>0.01024406892194918</v>
      </c>
      <c r="BP292" s="1">
        <v>0.0476189783025498</v>
      </c>
      <c r="BQ292" s="1">
        <v>-0.07012195509771435</v>
      </c>
    </row>
    <row r="293" spans="1:69">
      <c r="A293" s="11">
        <v>43950</v>
      </c>
      <c r="B293" s="1">
        <v>0.03799423832281956</v>
      </c>
      <c r="C293" s="1">
        <v>0.0101168510089491</v>
      </c>
      <c r="D293" s="1">
        <v>-0.02868843443378521</v>
      </c>
      <c r="E293" s="1">
        <v>0.04830580271837404</v>
      </c>
      <c r="F293" s="1">
        <v>-0.007216329577146796</v>
      </c>
      <c r="G293" s="1">
        <v>0.008965562292171159</v>
      </c>
      <c r="H293" s="1">
        <v>0.03704664950661063</v>
      </c>
      <c r="I293" s="1">
        <v>0.03908097960052581</v>
      </c>
      <c r="J293" s="1">
        <v>-0.03332730192865907</v>
      </c>
      <c r="K293" s="1">
        <v>0.02533616474965794</v>
      </c>
      <c r="L293" s="1">
        <v>0.06804735879102441</v>
      </c>
      <c r="M293" s="1">
        <v>-0.01089904418394949</v>
      </c>
      <c r="N293" s="1">
        <v>0.02759136574776111</v>
      </c>
      <c r="O293" s="1">
        <v>0.02929528785129398</v>
      </c>
      <c r="P293" s="1">
        <v>0.01878131350217327</v>
      </c>
      <c r="Q293" s="1">
        <v>-0.01198363346164522</v>
      </c>
      <c r="R293" s="1">
        <v>0.007017668333364258</v>
      </c>
      <c r="S293" s="1">
        <v>0.04776225578760407</v>
      </c>
      <c r="T293" s="1">
        <v>0.03283680209235773</v>
      </c>
      <c r="U293" s="1">
        <v>0.05429530098515367</v>
      </c>
      <c r="V293" s="1">
        <v>-0.003000773196518147</v>
      </c>
      <c r="W293" s="1">
        <v>-0.04960386066637923</v>
      </c>
      <c r="X293" s="1">
        <v>0.02026379020777802</v>
      </c>
      <c r="Y293" s="1">
        <v>0.02921098009846967</v>
      </c>
      <c r="Z293" s="1">
        <v>0.08738964644251723</v>
      </c>
      <c r="AA293" s="1">
        <v>-0.005875200471629483</v>
      </c>
      <c r="AB293" s="1">
        <v>0.04453456493603025</v>
      </c>
      <c r="AC293" s="1">
        <v>0.1043743584413581</v>
      </c>
      <c r="AD293" s="1">
        <v>0.02559505673741791</v>
      </c>
      <c r="AE293" s="1">
        <v>-0.0431738252042011</v>
      </c>
      <c r="AF293" s="1">
        <v>0.02606346449613062</v>
      </c>
      <c r="AG293" s="1">
        <v>0.0568098455502084</v>
      </c>
      <c r="AH293" s="1">
        <v>0.084750970384319</v>
      </c>
      <c r="AI293" s="1">
        <v>0.02697047102030758</v>
      </c>
      <c r="AJ293" s="1">
        <v>-0.07249696838235387</v>
      </c>
      <c r="AK293" s="1">
        <v>0.008265644473556044</v>
      </c>
      <c r="AL293" s="1">
        <v>0.03546127060092852</v>
      </c>
      <c r="AM293" s="1">
        <v>0.07382545448090649</v>
      </c>
      <c r="AN293" s="1">
        <v>0.0653779756242403</v>
      </c>
      <c r="AO293" s="1">
        <v>0.0616696657014697</v>
      </c>
      <c r="AP293" s="1">
        <v>0.05967275213573875</v>
      </c>
      <c r="AQ293" s="1">
        <v>0.04487352953612489</v>
      </c>
      <c r="AR293" s="1">
        <v>0.06055981986614101</v>
      </c>
      <c r="AS293" s="1">
        <v>0.01995896378222395</v>
      </c>
      <c r="AT293" s="1">
        <v>-0.03617858045993438</v>
      </c>
      <c r="AU293" s="1">
        <v>-0.03686166589597106</v>
      </c>
      <c r="AV293" s="1">
        <v>2.851842140216831E-05</v>
      </c>
      <c r="AW293" s="1">
        <v>0.005539518662266874</v>
      </c>
      <c r="AX293" s="1">
        <v>0.0471743141575427</v>
      </c>
      <c r="AY293" s="1">
        <v>0.0633140335266662</v>
      </c>
      <c r="AZ293" s="1">
        <v>0.05332104627522916</v>
      </c>
      <c r="BA293" s="1">
        <v>0.002105206490506051</v>
      </c>
      <c r="BB293" s="1">
        <v>-0.05685860930698983</v>
      </c>
      <c r="BC293" s="1">
        <v>0.03489517132642272</v>
      </c>
      <c r="BD293" s="1">
        <v>0.05755311110799632</v>
      </c>
      <c r="BE293" s="1">
        <v>-0.01238369070977352</v>
      </c>
      <c r="BF293" s="1">
        <v>0.03248499142028605</v>
      </c>
      <c r="BG293" s="1">
        <v>0.0266047714455202</v>
      </c>
      <c r="BH293" s="1">
        <v>0.04081287692467694</v>
      </c>
      <c r="BI293" s="1">
        <v>0.003693440640333723</v>
      </c>
      <c r="BJ293" s="1">
        <v>0.03420528277325352</v>
      </c>
      <c r="BK293" s="1">
        <v>-0.002462270572741065</v>
      </c>
      <c r="BL293" s="1">
        <v>0.03179379109086811</v>
      </c>
      <c r="BM293" s="1">
        <v>-0.001574615434202342</v>
      </c>
      <c r="BN293" s="1">
        <v>-0.03437508237269327</v>
      </c>
      <c r="BO293" s="1">
        <v>0.05230949129228457</v>
      </c>
      <c r="BP293" s="1">
        <v>0.05303032859434365</v>
      </c>
      <c r="BQ293" s="1">
        <v>0.02786878614264343</v>
      </c>
    </row>
    <row r="294" spans="1:69">
      <c r="A294" s="11">
        <v>43951</v>
      </c>
      <c r="B294" s="1">
        <v>0</v>
      </c>
      <c r="C294" s="1">
        <v>0</v>
      </c>
      <c r="D294" s="1">
        <v>0</v>
      </c>
      <c r="E294" s="1">
        <v>0</v>
      </c>
      <c r="F294" s="1">
        <v>0</v>
      </c>
      <c r="G294" s="1">
        <v>-0.002059056966010386</v>
      </c>
      <c r="H294" s="1">
        <v>-0.04975742167354813</v>
      </c>
      <c r="I294" s="1">
        <v>-0.03874505111030668</v>
      </c>
      <c r="J294" s="1">
        <v>-0.0236675449380368</v>
      </c>
      <c r="K294" s="1">
        <v>0.042689574239964</v>
      </c>
      <c r="L294" s="1">
        <v>-0.05955693286073216</v>
      </c>
      <c r="M294" s="1">
        <v>-0.01452551592303797</v>
      </c>
      <c r="N294" s="1">
        <v>-0.01949684972809163</v>
      </c>
      <c r="O294" s="1">
        <v>0.02115386459350965</v>
      </c>
      <c r="P294" s="1">
        <v>-0.02542464153099033</v>
      </c>
      <c r="Q294" s="1">
        <v>0</v>
      </c>
      <c r="R294" s="1">
        <v>-0.01106443630752885</v>
      </c>
      <c r="S294" s="1">
        <v>-0.02042877341758031</v>
      </c>
      <c r="T294" s="1">
        <v>-0.03179282731389488</v>
      </c>
      <c r="U294" s="1">
        <v>-0.02116402116402116</v>
      </c>
      <c r="V294" s="1">
        <v>0</v>
      </c>
      <c r="W294" s="1">
        <v>-0.04355664533079462</v>
      </c>
      <c r="X294" s="1">
        <v>-0.06182101444256705</v>
      </c>
      <c r="Y294" s="1">
        <v>-0.007187621356855689</v>
      </c>
      <c r="Z294" s="1">
        <v>0.005352314951573289</v>
      </c>
      <c r="AA294" s="1">
        <v>-0.02110715850475997</v>
      </c>
      <c r="AB294" s="1">
        <v>-0.0129200997673089</v>
      </c>
      <c r="AC294" s="1">
        <v>0</v>
      </c>
      <c r="AD294" s="1">
        <v>0</v>
      </c>
      <c r="AE294" s="1">
        <v>-0.01841462218398959</v>
      </c>
      <c r="AF294" s="1">
        <v>0</v>
      </c>
      <c r="AG294" s="1">
        <v>0</v>
      </c>
      <c r="AH294" s="1">
        <v>-0.07331486206999471</v>
      </c>
      <c r="AI294" s="1">
        <v>-0.02145941822226927</v>
      </c>
      <c r="AJ294" s="1">
        <v>-0.017214732652299</v>
      </c>
      <c r="AK294" s="1">
        <v>0.002964594980663593</v>
      </c>
      <c r="AL294" s="1">
        <v>-0.03850620500912127</v>
      </c>
      <c r="AM294" s="1">
        <v>-0.01472218831380212</v>
      </c>
      <c r="AN294" s="1">
        <v>-0.03735316841721315</v>
      </c>
      <c r="AO294" s="1">
        <v>0.0541737686811925</v>
      </c>
      <c r="AP294" s="1">
        <v>-0.06357835884072049</v>
      </c>
      <c r="AQ294" s="1">
        <v>0.01003245330576208</v>
      </c>
      <c r="AR294" s="1">
        <v>-0.05465570105074957</v>
      </c>
      <c r="AS294" s="1">
        <v>0.01932552665029341</v>
      </c>
      <c r="AT294" s="1">
        <v>0</v>
      </c>
      <c r="AU294" s="1">
        <v>-0.003495748975894886</v>
      </c>
      <c r="AV294" s="1">
        <v>-0.02382729381436433</v>
      </c>
      <c r="AW294" s="1">
        <v>0.00629578696354427</v>
      </c>
      <c r="AX294" s="1">
        <v>-0.03892233094056852</v>
      </c>
      <c r="AY294" s="1">
        <v>-0.03287326780664845</v>
      </c>
      <c r="AZ294" s="1">
        <v>-0.0452930907766429</v>
      </c>
      <c r="BA294" s="1">
        <v>0</v>
      </c>
      <c r="BB294" s="1">
        <v>-0.009042899137748028</v>
      </c>
      <c r="BC294" s="1">
        <v>-0.03466575689245421</v>
      </c>
      <c r="BD294" s="1">
        <v>0</v>
      </c>
      <c r="BE294" s="1">
        <v>0.001139981745119201</v>
      </c>
      <c r="BF294" s="1">
        <v>-0.04589180051106234</v>
      </c>
      <c r="BG294" s="1">
        <v>-0.01103326170223984</v>
      </c>
      <c r="BH294" s="1">
        <v>-0.02327267492336982</v>
      </c>
      <c r="BI294" s="1">
        <v>-0.04139832695517931</v>
      </c>
      <c r="BJ294" s="1">
        <v>-0.03643440643675844</v>
      </c>
      <c r="BK294" s="1">
        <v>0.01675666815194132</v>
      </c>
      <c r="BL294" s="1">
        <v>0.01193317403120053</v>
      </c>
      <c r="BM294" s="1">
        <v>-0.01830681572007975</v>
      </c>
      <c r="BN294" s="1">
        <v>-0.0165855199422601</v>
      </c>
      <c r="BO294" s="1">
        <v>-0.0541448299601327</v>
      </c>
      <c r="BP294" s="1">
        <v>-0.02158270330019985</v>
      </c>
      <c r="BQ294" s="1">
        <v>-0.007974474381124086</v>
      </c>
    </row>
    <row r="295" spans="1:69">
      <c r="A295" s="11">
        <v>43952</v>
      </c>
      <c r="B295" s="1">
        <v>0</v>
      </c>
      <c r="C295" s="1">
        <v>0</v>
      </c>
      <c r="D295" s="1">
        <v>0</v>
      </c>
      <c r="E295" s="1">
        <v>0</v>
      </c>
      <c r="F295" s="1">
        <v>0</v>
      </c>
      <c r="G295" s="1">
        <v>-0.02432405164673712</v>
      </c>
      <c r="H295" s="1">
        <v>-0.01664878028916816</v>
      </c>
      <c r="I295" s="1">
        <v>-0.01946532273062207</v>
      </c>
      <c r="J295" s="1">
        <v>-0.04790987499093469</v>
      </c>
      <c r="K295" s="1">
        <v>-0.07597409237648922</v>
      </c>
      <c r="L295" s="1">
        <v>0.0171821466233848</v>
      </c>
      <c r="M295" s="1">
        <v>0.02922504375043489</v>
      </c>
      <c r="N295" s="1">
        <v>-0.04041053197513267</v>
      </c>
      <c r="O295" s="1">
        <v>0</v>
      </c>
      <c r="P295" s="1">
        <v>-0.01096367067221427</v>
      </c>
      <c r="Q295" s="1">
        <v>0</v>
      </c>
      <c r="R295" s="1">
        <v>-0.003564504587242778</v>
      </c>
      <c r="S295" s="1">
        <v>-0.02619804743498022</v>
      </c>
      <c r="T295" s="1">
        <v>-0.02672781528513601</v>
      </c>
      <c r="U295" s="1">
        <v>-0.05135135135135138</v>
      </c>
      <c r="V295" s="1">
        <v>0</v>
      </c>
      <c r="W295" s="1">
        <v>-0.0186086898180291</v>
      </c>
      <c r="X295" s="1">
        <v>-0.04827517027248829</v>
      </c>
      <c r="Y295" s="1">
        <v>-0.03155746679887461</v>
      </c>
      <c r="Z295" s="1">
        <v>-0.02079836824430359</v>
      </c>
      <c r="AA295" s="1">
        <v>-0.01663381055650126</v>
      </c>
      <c r="AB295" s="1">
        <v>-0.02792308593113191</v>
      </c>
      <c r="AC295" s="1">
        <v>0</v>
      </c>
      <c r="AD295" s="1">
        <v>0</v>
      </c>
      <c r="AE295" s="1">
        <v>0</v>
      </c>
      <c r="AF295" s="1">
        <v>0</v>
      </c>
      <c r="AG295" s="1">
        <v>0</v>
      </c>
      <c r="AH295" s="1">
        <v>-0.02849709748651852</v>
      </c>
      <c r="AI295" s="1">
        <v>-0.02621105483111263</v>
      </c>
      <c r="AJ295" s="1">
        <v>0</v>
      </c>
      <c r="AK295" s="1">
        <v>-0.01436801235830865</v>
      </c>
      <c r="AL295" s="1">
        <v>-0.0214336557083733</v>
      </c>
      <c r="AM295" s="1">
        <v>-0.02875670771525995</v>
      </c>
      <c r="AN295" s="1">
        <v>-0.03880262525455347</v>
      </c>
      <c r="AO295" s="1">
        <v>-0.01191931200909369</v>
      </c>
      <c r="AP295" s="1">
        <v>-0.04170714388612362</v>
      </c>
      <c r="AQ295" s="1">
        <v>-0.02589149874075158</v>
      </c>
      <c r="AR295" s="1">
        <v>-0.04354036484715285</v>
      </c>
      <c r="AS295" s="1">
        <v>-0.01090869840005315</v>
      </c>
      <c r="AT295" s="1">
        <v>0</v>
      </c>
      <c r="AU295" s="1">
        <v>-0.007893003176546398</v>
      </c>
      <c r="AV295" s="1">
        <v>-0.05687610155224732</v>
      </c>
      <c r="AW295" s="1">
        <v>-0.01876976843596023</v>
      </c>
      <c r="AX295" s="1">
        <v>-0.03468641873511613</v>
      </c>
      <c r="AY295" s="1">
        <v>-0.0453742938099384</v>
      </c>
      <c r="AZ295" s="1">
        <v>-0.05395341555002287</v>
      </c>
      <c r="BA295" s="1">
        <v>0</v>
      </c>
      <c r="BB295" s="1">
        <v>0</v>
      </c>
      <c r="BC295" s="1">
        <v>-0.02315545049117973</v>
      </c>
      <c r="BD295" s="1">
        <v>0</v>
      </c>
      <c r="BE295" s="1">
        <v>-0.01651032114857742</v>
      </c>
      <c r="BF295" s="1">
        <v>-0.03497166339387381</v>
      </c>
      <c r="BG295" s="1">
        <v>-0.04488455543217384</v>
      </c>
      <c r="BH295" s="1">
        <v>-0.1030337133662409</v>
      </c>
      <c r="BI295" s="1">
        <v>-0.05950094827442609</v>
      </c>
      <c r="BJ295" s="1">
        <v>-0.01670337472573991</v>
      </c>
      <c r="BK295" s="1">
        <v>-0.02721655330085415</v>
      </c>
      <c r="BL295" s="1">
        <v>-0.01588049649283774</v>
      </c>
      <c r="BM295" s="1">
        <v>-0.03086974314263335</v>
      </c>
      <c r="BN295" s="1">
        <v>0.01127092389925322</v>
      </c>
      <c r="BO295" s="1">
        <v>-0.02571160235147429</v>
      </c>
      <c r="BP295" s="1">
        <v>0</v>
      </c>
      <c r="BQ295" s="1">
        <v>0.03215440708325534</v>
      </c>
    </row>
    <row r="296" spans="1:69">
      <c r="A296" s="11">
        <v>43954</v>
      </c>
      <c r="B296" s="1">
        <v>0</v>
      </c>
      <c r="C296" s="1">
        <v>0</v>
      </c>
      <c r="D296" s="1">
        <v>0</v>
      </c>
      <c r="E296" s="1">
        <v>0</v>
      </c>
      <c r="F296" s="1">
        <v>0</v>
      </c>
      <c r="G296" s="1">
        <v>0</v>
      </c>
      <c r="H296" s="1">
        <v>0</v>
      </c>
      <c r="I296" s="1">
        <v>0</v>
      </c>
      <c r="J296" s="1">
        <v>0</v>
      </c>
      <c r="K296" s="1">
        <v>0</v>
      </c>
      <c r="L296" s="1">
        <v>0</v>
      </c>
      <c r="M296" s="1">
        <v>0</v>
      </c>
      <c r="N296" s="1">
        <v>0</v>
      </c>
      <c r="O296" s="1">
        <v>0</v>
      </c>
      <c r="P296" s="1">
        <v>0</v>
      </c>
      <c r="Q296" s="1">
        <v>0.0381679021965029</v>
      </c>
      <c r="R296" s="1">
        <v>0</v>
      </c>
      <c r="S296" s="1">
        <v>0</v>
      </c>
      <c r="T296" s="1">
        <v>0</v>
      </c>
      <c r="U296" s="1">
        <v>0</v>
      </c>
      <c r="V296" s="1">
        <v>-0.04837143312018588</v>
      </c>
      <c r="W296" s="1">
        <v>0</v>
      </c>
      <c r="X296" s="1">
        <v>0</v>
      </c>
      <c r="Y296" s="1">
        <v>0</v>
      </c>
      <c r="Z296" s="1">
        <v>0</v>
      </c>
      <c r="AA296" s="1">
        <v>0</v>
      </c>
      <c r="AB296" s="1">
        <v>0</v>
      </c>
      <c r="AC296" s="1">
        <v>-0.05241337941762214</v>
      </c>
      <c r="AD296" s="1">
        <v>-0.07856252411935638</v>
      </c>
      <c r="AE296" s="1">
        <v>-0.01702073175652519</v>
      </c>
      <c r="AF296" s="1">
        <v>-0.1096341365562752</v>
      </c>
      <c r="AG296" s="1">
        <v>-0.0592711706081388</v>
      </c>
      <c r="AH296" s="1">
        <v>0</v>
      </c>
      <c r="AI296" s="1">
        <v>0</v>
      </c>
      <c r="AJ296" s="1">
        <v>-0.0342433329096975</v>
      </c>
      <c r="AK296" s="1">
        <v>0</v>
      </c>
      <c r="AL296" s="1">
        <v>0</v>
      </c>
      <c r="AM296" s="1">
        <v>0</v>
      </c>
      <c r="AN296" s="1">
        <v>0</v>
      </c>
      <c r="AO296" s="1">
        <v>0</v>
      </c>
      <c r="AP296" s="1">
        <v>0</v>
      </c>
      <c r="AQ296" s="1">
        <v>0</v>
      </c>
      <c r="AR296" s="1">
        <v>0</v>
      </c>
      <c r="AS296" s="1">
        <v>0</v>
      </c>
      <c r="AT296" s="1">
        <v>-0.03343101217526034</v>
      </c>
      <c r="AU296" s="1">
        <v>0</v>
      </c>
      <c r="AV296" s="1">
        <v>0</v>
      </c>
      <c r="AW296" s="1">
        <v>0</v>
      </c>
      <c r="AX296" s="1">
        <v>0</v>
      </c>
      <c r="AY296" s="1">
        <v>0</v>
      </c>
      <c r="AZ296" s="1">
        <v>0</v>
      </c>
      <c r="BA296" s="1">
        <v>-0.06092437613289337</v>
      </c>
      <c r="BB296" s="1">
        <v>0.002281299213810373</v>
      </c>
      <c r="BC296" s="1">
        <v>0</v>
      </c>
      <c r="BD296" s="1">
        <v>-0.04253418310588775</v>
      </c>
      <c r="BE296" s="1">
        <v>0</v>
      </c>
      <c r="BF296" s="1">
        <v>0</v>
      </c>
      <c r="BG296" s="1">
        <v>0</v>
      </c>
      <c r="BH296" s="1">
        <v>0</v>
      </c>
      <c r="BI296" s="1">
        <v>0</v>
      </c>
      <c r="BJ296" s="1">
        <v>0</v>
      </c>
      <c r="BK296" s="1">
        <v>0</v>
      </c>
      <c r="BL296" s="1">
        <v>0</v>
      </c>
      <c r="BM296" s="1">
        <v>0</v>
      </c>
      <c r="BN296" s="1">
        <v>0</v>
      </c>
      <c r="BO296" s="1">
        <v>0</v>
      </c>
      <c r="BP296" s="1">
        <v>0</v>
      </c>
      <c r="BQ296" s="1">
        <v>0</v>
      </c>
    </row>
    <row r="297" spans="1:69">
      <c r="A297" s="11">
        <v>43955</v>
      </c>
      <c r="B297" s="1">
        <v>0</v>
      </c>
      <c r="C297" s="1">
        <v>0</v>
      </c>
      <c r="D297" s="1">
        <v>0</v>
      </c>
      <c r="E297" s="1">
        <v>0</v>
      </c>
      <c r="F297" s="1">
        <v>0</v>
      </c>
      <c r="G297" s="1">
        <v>-0.000222442024888303</v>
      </c>
      <c r="H297" s="1">
        <v>-0.02375739562635315</v>
      </c>
      <c r="I297" s="1">
        <v>0.006015615605437841</v>
      </c>
      <c r="J297" s="1">
        <v>0.05372895444641279</v>
      </c>
      <c r="K297" s="1">
        <v>0.01310123648759776</v>
      </c>
      <c r="L297" s="1">
        <v>-0.07142867176159551</v>
      </c>
      <c r="M297" s="1">
        <v>-0.01481492915343163</v>
      </c>
      <c r="N297" s="1">
        <v>-0.01712259309034503</v>
      </c>
      <c r="O297" s="1">
        <v>-0.04708107990873589</v>
      </c>
      <c r="P297" s="1">
        <v>0.0226378557163931</v>
      </c>
      <c r="Q297" s="1">
        <v>-0.02442802460275662</v>
      </c>
      <c r="R297" s="1">
        <v>0.00851224884758417</v>
      </c>
      <c r="S297" s="1">
        <v>-0.001946782588583273</v>
      </c>
      <c r="T297" s="1">
        <v>-0.002746010688724487</v>
      </c>
      <c r="U297" s="1">
        <v>0.006647673314339908</v>
      </c>
      <c r="V297" s="1">
        <v>-0.01434550932046075</v>
      </c>
      <c r="W297" s="1">
        <v>0.01608130386898021</v>
      </c>
      <c r="X297" s="1">
        <v>-0.01216595048533098</v>
      </c>
      <c r="Y297" s="1">
        <v>0.01303428017697361</v>
      </c>
      <c r="Z297" s="1">
        <v>0.004687137121234031</v>
      </c>
      <c r="AA297" s="1">
        <v>-0.001127644515867221</v>
      </c>
      <c r="AB297" s="1">
        <v>-0.01570933849809786</v>
      </c>
      <c r="AC297" s="1">
        <v>0.01147070033678488</v>
      </c>
      <c r="AD297" s="1">
        <v>-0.01235033862423052</v>
      </c>
      <c r="AE297" s="1">
        <v>0.01415565950070485</v>
      </c>
      <c r="AF297" s="1">
        <v>-0.02187725097425963</v>
      </c>
      <c r="AG297" s="1">
        <v>0.0007421963694738132</v>
      </c>
      <c r="AH297" s="1">
        <v>-0.01596317308134487</v>
      </c>
      <c r="AI297" s="1">
        <v>-0.01190385289223062</v>
      </c>
      <c r="AJ297" s="1">
        <v>-0.0006536189193455666</v>
      </c>
      <c r="AK297" s="1">
        <v>-0.008631698976689917</v>
      </c>
      <c r="AL297" s="1">
        <v>0</v>
      </c>
      <c r="AM297" s="1">
        <v>0.02699565412423022</v>
      </c>
      <c r="AN297" s="1">
        <v>-0.01441753954941116</v>
      </c>
      <c r="AO297" s="1">
        <v>0.01478217319038277</v>
      </c>
      <c r="AP297" s="1">
        <v>-0.01417021796288853</v>
      </c>
      <c r="AQ297" s="1">
        <v>0.02445990676115728</v>
      </c>
      <c r="AR297" s="1">
        <v>-0.02611935640426277</v>
      </c>
      <c r="AS297" s="1">
        <v>0.0310159780951289</v>
      </c>
      <c r="AT297" s="1">
        <v>0.02123785535902001</v>
      </c>
      <c r="AU297" s="1">
        <v>-0.01676528551770162</v>
      </c>
      <c r="AV297" s="1">
        <v>0.01303247047207567</v>
      </c>
      <c r="AW297" s="1">
        <v>-0.0005310566892479107</v>
      </c>
      <c r="AX297" s="1">
        <v>-0.0132077972667366</v>
      </c>
      <c r="AY297" s="1">
        <v>-0.01108496031791262</v>
      </c>
      <c r="AZ297" s="1">
        <v>-0.0009834314540371203</v>
      </c>
      <c r="BA297" s="1">
        <v>-0.04642062529324731</v>
      </c>
      <c r="BB297" s="1">
        <v>0.01669206610841178</v>
      </c>
      <c r="BC297" s="1">
        <v>0.0038169694510235</v>
      </c>
      <c r="BD297" s="1">
        <v>0.001218164864928317</v>
      </c>
      <c r="BE297" s="1">
        <v>0.01997122537050444</v>
      </c>
      <c r="BF297" s="1">
        <v>0.08727831456884738</v>
      </c>
      <c r="BG297" s="1">
        <v>-0.008601988790803317</v>
      </c>
      <c r="BH297" s="1">
        <v>0.08536758793631605</v>
      </c>
      <c r="BI297" s="1">
        <v>-0.01122455185822946</v>
      </c>
      <c r="BJ297" s="1">
        <v>0.005600135127302064</v>
      </c>
      <c r="BK297" s="1">
        <v>0.01064994047797696</v>
      </c>
      <c r="BL297" s="1">
        <v>0.007296134025749801</v>
      </c>
      <c r="BM297" s="1">
        <v>-0.00461817807759457</v>
      </c>
      <c r="BN297" s="1">
        <v>0.006345606401252812</v>
      </c>
      <c r="BO297" s="1">
        <v>0.03917010921513064</v>
      </c>
      <c r="BP297" s="1">
        <v>0</v>
      </c>
      <c r="BQ297" s="1">
        <v>-0.007788154329232855</v>
      </c>
    </row>
    <row r="298" spans="1:69">
      <c r="A298" s="11">
        <v>43956</v>
      </c>
      <c r="B298" s="1">
        <v>0.005574171748975676</v>
      </c>
      <c r="C298" s="1">
        <v>0.01958915167264386</v>
      </c>
      <c r="D298" s="1">
        <v>0.01724545416688272</v>
      </c>
      <c r="E298" s="1">
        <v>-0.01031637865353507</v>
      </c>
      <c r="F298" s="1">
        <v>0.02709959868079959</v>
      </c>
      <c r="G298" s="1">
        <v>0.03562275543244975</v>
      </c>
      <c r="H298" s="1">
        <v>0.004755112612656376</v>
      </c>
      <c r="I298" s="1">
        <v>0.01803870450702805</v>
      </c>
      <c r="J298" s="1">
        <v>-0.007039625892590884</v>
      </c>
      <c r="K298" s="1">
        <v>0.0007815221854263754</v>
      </c>
      <c r="L298" s="1">
        <v>0.1398130447533248</v>
      </c>
      <c r="M298" s="1">
        <v>0.002506463710189033</v>
      </c>
      <c r="N298" s="1">
        <v>0.02024593512711448</v>
      </c>
      <c r="O298" s="1">
        <v>-0.01581022842529156</v>
      </c>
      <c r="P298" s="1">
        <v>0.003264895948529745</v>
      </c>
      <c r="Q298" s="1">
        <v>-0.008374556931534771</v>
      </c>
      <c r="R298" s="1">
        <v>0.01126470932377965</v>
      </c>
      <c r="S298" s="1">
        <v>0.01330014658212586</v>
      </c>
      <c r="T298" s="1">
        <v>0.02989763212051111</v>
      </c>
      <c r="U298" s="1">
        <v>0.01509433962264151</v>
      </c>
      <c r="V298" s="1">
        <v>-0.01306439594171949</v>
      </c>
      <c r="W298" s="1">
        <v>-0.01212599146084525</v>
      </c>
      <c r="X298" s="1">
        <v>-0.005467322238938199</v>
      </c>
      <c r="Y298" s="1">
        <v>0.02705773510192855</v>
      </c>
      <c r="Z298" s="1">
        <v>0.01832227833928068</v>
      </c>
      <c r="AA298" s="1">
        <v>0.01304569757548002</v>
      </c>
      <c r="AB298" s="1">
        <v>-0.01504779885504437</v>
      </c>
      <c r="AC298" s="1">
        <v>-0.001249348025957997</v>
      </c>
      <c r="AD298" s="1">
        <v>0.03800796702179188</v>
      </c>
      <c r="AE298" s="1">
        <v>0.00186941358432291</v>
      </c>
      <c r="AF298" s="1">
        <v>0.03188748302961297</v>
      </c>
      <c r="AG298" s="1">
        <v>-0.01193935247812006</v>
      </c>
      <c r="AH298" s="1">
        <v>0.02190372261887208</v>
      </c>
      <c r="AI298" s="1">
        <v>-0.001519393256399604</v>
      </c>
      <c r="AJ298" s="1">
        <v>-0.01340748100038858</v>
      </c>
      <c r="AK298" s="1">
        <v>0.02667288111927557</v>
      </c>
      <c r="AL298" s="1">
        <v>-0.002194868179525855</v>
      </c>
      <c r="AM298" s="1">
        <v>-0.01045796312639125</v>
      </c>
      <c r="AN298" s="1">
        <v>0.002633181466512369</v>
      </c>
      <c r="AO298" s="1">
        <v>0.008818147061397053</v>
      </c>
      <c r="AP298" s="1">
        <v>-0.02361397329112769</v>
      </c>
      <c r="AQ298" s="1">
        <v>0.0107360576392701</v>
      </c>
      <c r="AR298" s="1">
        <v>-0.01685834232208605</v>
      </c>
      <c r="AS298" s="1">
        <v>-0.008104639192268892</v>
      </c>
      <c r="AT298" s="1">
        <v>0.0178252368742946</v>
      </c>
      <c r="AU298" s="1">
        <v>0.019159212994869</v>
      </c>
      <c r="AV298" s="1">
        <v>0.02927976027662504</v>
      </c>
      <c r="AW298" s="1">
        <v>0.02365769876155643</v>
      </c>
      <c r="AX298" s="1">
        <v>-0.01810838553228744</v>
      </c>
      <c r="AY298" s="1">
        <v>-0.002208035559072896</v>
      </c>
      <c r="AZ298" s="1">
        <v>-0.01771651985627087</v>
      </c>
      <c r="BA298" s="1">
        <v>0.003225937831716319</v>
      </c>
      <c r="BB298" s="1">
        <v>0.01156711412058531</v>
      </c>
      <c r="BC298" s="1">
        <v>-0.007004344976273447</v>
      </c>
      <c r="BD298" s="1">
        <v>-0.01410826337320592</v>
      </c>
      <c r="BE298" s="1">
        <v>0.02156615985388388</v>
      </c>
      <c r="BF298" s="1">
        <v>0.09308372616835636</v>
      </c>
      <c r="BG298" s="1">
        <v>0.001643967254103984</v>
      </c>
      <c r="BH298" s="1">
        <v>0.009222447764407393</v>
      </c>
      <c r="BI298" s="1">
        <v>-0.03199169033711358</v>
      </c>
      <c r="BJ298" s="1">
        <v>0.01266944050704377</v>
      </c>
      <c r="BK298" s="1">
        <v>0.01912755634213936</v>
      </c>
      <c r="BL298" s="1">
        <v>0.01966797733270331</v>
      </c>
      <c r="BM298" s="1">
        <v>0.02147270247030963</v>
      </c>
      <c r="BN298" s="1">
        <v>0.008326679703737572</v>
      </c>
      <c r="BO298" s="1">
        <v>0.03833254405528108</v>
      </c>
      <c r="BP298" s="1">
        <v>-0.04411767964087576</v>
      </c>
      <c r="BQ298" s="1">
        <v>0.03139714311299224</v>
      </c>
    </row>
    <row r="299" spans="1:69">
      <c r="A299" s="11">
        <v>43957</v>
      </c>
      <c r="B299" s="1">
        <v>-0.003880267935647108</v>
      </c>
      <c r="C299" s="1">
        <v>0.02499092818131143</v>
      </c>
      <c r="D299" s="1">
        <v>0.01549552072925175</v>
      </c>
      <c r="E299" s="1">
        <v>-0.006949301304381095</v>
      </c>
      <c r="F299" s="1">
        <v>0.009230805913764017</v>
      </c>
      <c r="G299" s="1">
        <v>-0.02096094248463531</v>
      </c>
      <c r="H299" s="1">
        <v>-0.04565704124469128</v>
      </c>
      <c r="I299" s="1">
        <v>-0.006558840477888239</v>
      </c>
      <c r="J299" s="1">
        <v>-0.0005747993885081293</v>
      </c>
      <c r="K299" s="1">
        <v>0.01443613909053187</v>
      </c>
      <c r="L299" s="1">
        <v>-0.05973543876239384</v>
      </c>
      <c r="M299" s="1">
        <v>-0.004500179972252827</v>
      </c>
      <c r="N299" s="1">
        <v>0.0007691205681383817</v>
      </c>
      <c r="O299" s="1">
        <v>-0.01526101457096884</v>
      </c>
      <c r="P299" s="1">
        <v>-0.02466804507047371</v>
      </c>
      <c r="Q299" s="1">
        <v>-0.004475915315307222</v>
      </c>
      <c r="R299" s="1">
        <v>0.003150198694341633</v>
      </c>
      <c r="S299" s="1">
        <v>0.007875441383790704</v>
      </c>
      <c r="T299" s="1">
        <v>-0.04469063900163939</v>
      </c>
      <c r="U299" s="1">
        <v>-0.00431228127178207</v>
      </c>
      <c r="V299" s="1">
        <v>0.08511378138080516</v>
      </c>
      <c r="W299" s="1">
        <v>-0.03355650498321816</v>
      </c>
      <c r="X299" s="1">
        <v>0.0287624780049367</v>
      </c>
      <c r="Y299" s="1">
        <v>0.02671333486363969</v>
      </c>
      <c r="Z299" s="1">
        <v>-0.002819879398741953</v>
      </c>
      <c r="AA299" s="1">
        <v>-0.02513617581424621</v>
      </c>
      <c r="AB299" s="1">
        <v>0.01620379148272155</v>
      </c>
      <c r="AC299" s="1">
        <v>-0.01501150030941789</v>
      </c>
      <c r="AD299" s="1">
        <v>-0.02256147680506393</v>
      </c>
      <c r="AE299" s="1">
        <v>0.02674460157428249</v>
      </c>
      <c r="AF299" s="1">
        <v>-0.01362043502670718</v>
      </c>
      <c r="AG299" s="1">
        <v>-0.001726107509075536</v>
      </c>
      <c r="AH299" s="1">
        <v>-0.04875096481981844</v>
      </c>
      <c r="AI299" s="1">
        <v>-0.01880428118704991</v>
      </c>
      <c r="AJ299" s="1">
        <v>0.03695734911149717</v>
      </c>
      <c r="AK299" s="1">
        <v>-0.03002826436878159</v>
      </c>
      <c r="AL299" s="1">
        <v>0.02277615970394553</v>
      </c>
      <c r="AM299" s="1">
        <v>0.02285070237394904</v>
      </c>
      <c r="AN299" s="1">
        <v>-0.03793413271294266</v>
      </c>
      <c r="AO299" s="1">
        <v>0.00676096898133749</v>
      </c>
      <c r="AP299" s="1">
        <v>-0.01261827434983065</v>
      </c>
      <c r="AQ299" s="1">
        <v>0.009847199081579827</v>
      </c>
      <c r="AR299" s="1">
        <v>-0.02455170881837854</v>
      </c>
      <c r="AS299" s="1">
        <v>0.02255820206994663</v>
      </c>
      <c r="AT299" s="1">
        <v>0.005837749729281416</v>
      </c>
      <c r="AU299" s="1">
        <v>-0.01736935638469395</v>
      </c>
      <c r="AV299" s="1">
        <v>0.008165534211878711</v>
      </c>
      <c r="AW299" s="1">
        <v>0</v>
      </c>
      <c r="AX299" s="1">
        <v>-0.01272931095898755</v>
      </c>
      <c r="AY299" s="1">
        <v>-0.07880850670614437</v>
      </c>
      <c r="AZ299" s="1">
        <v>-0.03306617241425847</v>
      </c>
      <c r="BA299" s="1">
        <v>-0.002046301643514825</v>
      </c>
      <c r="BB299" s="1">
        <v>0.02950939362106797</v>
      </c>
      <c r="BC299" s="1">
        <v>-0.008464216344391318</v>
      </c>
      <c r="BD299" s="1">
        <v>-0.006826808224054126</v>
      </c>
      <c r="BE299" s="1">
        <v>0.02027770710469046</v>
      </c>
      <c r="BF299" s="1">
        <v>0.02508925818825603</v>
      </c>
      <c r="BG299" s="1">
        <v>-0.01340376070611904</v>
      </c>
      <c r="BH299" s="1">
        <v>0.01870582594555725</v>
      </c>
      <c r="BI299" s="1">
        <v>-0.02025592022809286</v>
      </c>
      <c r="BJ299" s="1">
        <v>0.0002749532869610327</v>
      </c>
      <c r="BK299" s="1">
        <v>-0.01457124508209817</v>
      </c>
      <c r="BL299" s="1">
        <v>0.0005185424826252838</v>
      </c>
      <c r="BM299" s="1">
        <v>-0.006754651553826263</v>
      </c>
      <c r="BN299" s="1">
        <v>-0.01146474883150617</v>
      </c>
      <c r="BO299" s="1">
        <v>0.01768966940123273</v>
      </c>
      <c r="BP299" s="1">
        <v>-0.06923067155602658</v>
      </c>
      <c r="BQ299" s="1">
        <v>0.08219181064847403</v>
      </c>
    </row>
    <row r="300" spans="1:69">
      <c r="A300" s="11">
        <v>43958</v>
      </c>
      <c r="B300" s="1">
        <v>0.04414764922150138</v>
      </c>
      <c r="C300" s="1">
        <v>0.007751356026479694</v>
      </c>
      <c r="D300" s="1">
        <v>0.005061192120674685</v>
      </c>
      <c r="E300" s="1">
        <v>-0.006298175333470213</v>
      </c>
      <c r="F300" s="1">
        <v>0.001989374317094894</v>
      </c>
      <c r="G300" s="1">
        <v>0.0319499649979389</v>
      </c>
      <c r="H300" s="1">
        <v>0.04638283389925313</v>
      </c>
      <c r="I300" s="1">
        <v>-0.006208341243931104</v>
      </c>
      <c r="J300" s="1">
        <v>-0.004026056079121654</v>
      </c>
      <c r="K300" s="1">
        <v>0.006953694859791026</v>
      </c>
      <c r="L300" s="1">
        <v>0.008729309903863447</v>
      </c>
      <c r="M300" s="1">
        <v>0.01255652116593398</v>
      </c>
      <c r="N300" s="1">
        <v>0.006763372119705124</v>
      </c>
      <c r="O300" s="1">
        <v>-0.04200650172710563</v>
      </c>
      <c r="P300" s="1">
        <v>-0.0246245703025314</v>
      </c>
      <c r="Q300" s="1">
        <v>0.004156717466573534</v>
      </c>
      <c r="R300" s="1">
        <v>-0.01259359021324524</v>
      </c>
      <c r="S300" s="1">
        <v>0.02031601193166965</v>
      </c>
      <c r="T300" s="1">
        <v>0.05757699280220541</v>
      </c>
      <c r="U300" s="1">
        <v>-0.03300476575103672</v>
      </c>
      <c r="V300" s="1">
        <v>-0.05254146040863317</v>
      </c>
      <c r="W300" s="1">
        <v>0.01674225797358253</v>
      </c>
      <c r="X300" s="1">
        <v>-0.03815008163141276</v>
      </c>
      <c r="Y300" s="1">
        <v>0.2122734788184364</v>
      </c>
      <c r="Z300" s="1">
        <v>0.01874861617060208</v>
      </c>
      <c r="AA300" s="1">
        <v>-0.008764346948455848</v>
      </c>
      <c r="AB300" s="1">
        <v>-0.04009109487692131</v>
      </c>
      <c r="AC300" s="1">
        <v>0.01270026530111923</v>
      </c>
      <c r="AD300" s="1">
        <v>0.004324472618422615</v>
      </c>
      <c r="AE300" s="1">
        <v>0</v>
      </c>
      <c r="AF300" s="1">
        <v>0.00296969754601073</v>
      </c>
      <c r="AG300" s="1">
        <v>0.01443493957867137</v>
      </c>
      <c r="AH300" s="1">
        <v>0.01101226505331643</v>
      </c>
      <c r="AI300" s="1">
        <v>0.01041341519741623</v>
      </c>
      <c r="AJ300" s="1">
        <v>0</v>
      </c>
      <c r="AK300" s="1">
        <v>-0.005388422816618998</v>
      </c>
      <c r="AL300" s="1">
        <v>0.01259079178062783</v>
      </c>
      <c r="AM300" s="1">
        <v>0.05808427636388735</v>
      </c>
      <c r="AN300" s="1">
        <v>0.05936631855010743</v>
      </c>
      <c r="AO300" s="1">
        <v>0.01338318832348029</v>
      </c>
      <c r="AP300" s="1">
        <v>-0.01703937328665439</v>
      </c>
      <c r="AQ300" s="1">
        <v>0.005807028820433269</v>
      </c>
      <c r="AR300" s="1">
        <v>0.01498196438157184</v>
      </c>
      <c r="AS300" s="1">
        <v>0.00522725777788513</v>
      </c>
      <c r="AT300" s="1">
        <v>-0.02785843735609994</v>
      </c>
      <c r="AU300" s="1">
        <v>0.003436204360663275</v>
      </c>
      <c r="AV300" s="1">
        <v>0.01555557772233795</v>
      </c>
      <c r="AW300" s="1">
        <v>-0.03068456413624199</v>
      </c>
      <c r="AX300" s="1">
        <v>0.02832481985711666</v>
      </c>
      <c r="AY300" s="1">
        <v>0.04804155703192725</v>
      </c>
      <c r="AZ300" s="1">
        <v>0.02072546708634349</v>
      </c>
      <c r="BA300" s="1">
        <v>-0.02343284446343663</v>
      </c>
      <c r="BB300" s="1">
        <v>0</v>
      </c>
      <c r="BC300" s="1">
        <v>0.02703247819103582</v>
      </c>
      <c r="BD300" s="1">
        <v>0.001189559187063427</v>
      </c>
      <c r="BE300" s="1">
        <v>-0.03757122432512772</v>
      </c>
      <c r="BF300" s="1">
        <v>-0.01447070264715122</v>
      </c>
      <c r="BG300" s="1">
        <v>0.02902043236250429</v>
      </c>
      <c r="BH300" s="1">
        <v>-0.003245695176505081</v>
      </c>
      <c r="BI300" s="1">
        <v>0.04570186022537648</v>
      </c>
      <c r="BJ300" s="1">
        <v>0.01782196047787066</v>
      </c>
      <c r="BK300" s="1">
        <v>-0.01305542274123361</v>
      </c>
      <c r="BL300" s="1">
        <v>-0.008861974784250992</v>
      </c>
      <c r="BM300" s="1">
        <v>0.01108041718502606</v>
      </c>
      <c r="BN300" s="1">
        <v>-0.007087091085590358</v>
      </c>
      <c r="BO300" s="1">
        <v>0.009975790663834694</v>
      </c>
      <c r="BP300" s="1">
        <v>0</v>
      </c>
      <c r="BQ300" s="1">
        <v>-0.1125176372317257</v>
      </c>
    </row>
    <row r="301" spans="1:69">
      <c r="A301" s="11">
        <v>43959</v>
      </c>
      <c r="B301" s="1">
        <v>0</v>
      </c>
      <c r="C301" s="1">
        <v>0</v>
      </c>
      <c r="D301" s="1">
        <v>0</v>
      </c>
      <c r="E301" s="1">
        <v>0</v>
      </c>
      <c r="F301" s="1">
        <v>0</v>
      </c>
      <c r="G301" s="1">
        <v>-0.003085491176496369</v>
      </c>
      <c r="H301" s="1">
        <v>0.01087271514788668</v>
      </c>
      <c r="I301" s="1">
        <v>-0.0005948760888335736</v>
      </c>
      <c r="J301" s="1">
        <v>0.02386906343712947</v>
      </c>
      <c r="K301" s="1">
        <v>0.005068389389295991</v>
      </c>
      <c r="L301" s="1">
        <v>0.03365387575357137</v>
      </c>
      <c r="M301" s="1">
        <v>0.01016872208866748</v>
      </c>
      <c r="N301" s="1">
        <v>0.02391977615576835</v>
      </c>
      <c r="O301" s="1">
        <v>-0.009365733108258167</v>
      </c>
      <c r="P301" s="1">
        <v>0.03872462903339779</v>
      </c>
      <c r="Q301" s="1">
        <v>0</v>
      </c>
      <c r="R301" s="1">
        <v>0.003082022468156698</v>
      </c>
      <c r="S301" s="1">
        <v>-0.02722936259837794</v>
      </c>
      <c r="T301" s="1">
        <v>-0.01776935613352559</v>
      </c>
      <c r="U301" s="1">
        <v>0.05405405405405395</v>
      </c>
      <c r="V301" s="1">
        <v>0</v>
      </c>
      <c r="W301" s="1">
        <v>0.001297888251895696</v>
      </c>
      <c r="X301" s="1">
        <v>-0.003150193854631334</v>
      </c>
      <c r="Y301" s="1">
        <v>0.01272942053486936</v>
      </c>
      <c r="Z301" s="1">
        <v>0.01151868733678119</v>
      </c>
      <c r="AA301" s="1">
        <v>0.04228585296289777</v>
      </c>
      <c r="AB301" s="1">
        <v>0.02278112639810659</v>
      </c>
      <c r="AC301" s="1">
        <v>0</v>
      </c>
      <c r="AD301" s="1">
        <v>0</v>
      </c>
      <c r="AE301" s="1">
        <v>0</v>
      </c>
      <c r="AF301" s="1">
        <v>0</v>
      </c>
      <c r="AG301" s="1">
        <v>0</v>
      </c>
      <c r="AH301" s="1">
        <v>0.07515726038798909</v>
      </c>
      <c r="AI301" s="1">
        <v>0.01633565725020603</v>
      </c>
      <c r="AJ301" s="1">
        <v>0</v>
      </c>
      <c r="AK301" s="1">
        <v>0.004939498435704071</v>
      </c>
      <c r="AL301" s="1">
        <v>0.05309969338605547</v>
      </c>
      <c r="AM301" s="1">
        <v>0.01306410503717248</v>
      </c>
      <c r="AN301" s="1">
        <v>0.02264825963261119</v>
      </c>
      <c r="AO301" s="1">
        <v>0.005159574103105635</v>
      </c>
      <c r="AP301" s="1">
        <v>0.05958835574998833</v>
      </c>
      <c r="AQ301" s="1">
        <v>0.005882235421189153</v>
      </c>
      <c r="AR301" s="1">
        <v>0.03198190852714866</v>
      </c>
      <c r="AS301" s="1">
        <v>-0.002245002609370772</v>
      </c>
      <c r="AT301" s="1">
        <v>0</v>
      </c>
      <c r="AU301" s="1">
        <v>0.01082853846983878</v>
      </c>
      <c r="AV301" s="1">
        <v>0.03584572095452954</v>
      </c>
      <c r="AW301" s="1">
        <v>0.007034450354986621</v>
      </c>
      <c r="AX301" s="1">
        <v>0.0369236520583287</v>
      </c>
      <c r="AY301" s="1">
        <v>0.03984473670244348</v>
      </c>
      <c r="AZ301" s="1">
        <v>0.04771567986562508</v>
      </c>
      <c r="BA301" s="1">
        <v>0</v>
      </c>
      <c r="BB301" s="1">
        <v>0</v>
      </c>
      <c r="BC301" s="1">
        <v>0.02711265611890012</v>
      </c>
      <c r="BD301" s="1">
        <v>0</v>
      </c>
      <c r="BE301" s="1">
        <v>0.03026860754944893</v>
      </c>
      <c r="BF301" s="1">
        <v>0.04314324687608351</v>
      </c>
      <c r="BG301" s="1">
        <v>0.02442953740016152</v>
      </c>
      <c r="BH301" s="1">
        <v>0.05048456274844226</v>
      </c>
      <c r="BI301" s="1">
        <v>0.03850155034105529</v>
      </c>
      <c r="BJ301" s="1">
        <v>0.03560498528862088</v>
      </c>
      <c r="BK301" s="1">
        <v>0.007017515438023647</v>
      </c>
      <c r="BL301" s="1">
        <v>0.005699327256944553</v>
      </c>
      <c r="BM301" s="1">
        <v>0.01536577547478557</v>
      </c>
      <c r="BN301" s="1">
        <v>0.008614273861450306</v>
      </c>
      <c r="BO301" s="1">
        <v>0.02229853285213101</v>
      </c>
      <c r="BP301" s="1">
        <v>0</v>
      </c>
      <c r="BQ301" s="1">
        <v>0.08082408949651843</v>
      </c>
    </row>
    <row r="302" spans="1:69">
      <c r="A302" s="11">
        <v>43961</v>
      </c>
      <c r="B302" s="1">
        <v>0.01083668770856994</v>
      </c>
      <c r="C302" s="1">
        <v>-0.008111324126827135</v>
      </c>
      <c r="D302" s="1">
        <v>-0.02066899190895433</v>
      </c>
      <c r="E302" s="1">
        <v>-0.01408442427855405</v>
      </c>
      <c r="F302" s="1">
        <v>0.006389704700445309</v>
      </c>
      <c r="G302" s="1">
        <v>0</v>
      </c>
      <c r="H302" s="1">
        <v>0</v>
      </c>
      <c r="I302" s="1">
        <v>0</v>
      </c>
      <c r="J302" s="1">
        <v>0</v>
      </c>
      <c r="K302" s="1">
        <v>0</v>
      </c>
      <c r="L302" s="1">
        <v>0</v>
      </c>
      <c r="M302" s="1">
        <v>0</v>
      </c>
      <c r="N302" s="1">
        <v>0</v>
      </c>
      <c r="O302" s="1">
        <v>0</v>
      </c>
      <c r="P302" s="1">
        <v>0</v>
      </c>
      <c r="Q302" s="1">
        <v>-0.009715299361427343</v>
      </c>
      <c r="R302" s="1">
        <v>0</v>
      </c>
      <c r="S302" s="1">
        <v>0</v>
      </c>
      <c r="T302" s="1">
        <v>0</v>
      </c>
      <c r="U302" s="1">
        <v>0</v>
      </c>
      <c r="V302" s="1">
        <v>-0.02315330898309431</v>
      </c>
      <c r="W302" s="1">
        <v>0</v>
      </c>
      <c r="X302" s="1">
        <v>0</v>
      </c>
      <c r="Y302" s="1">
        <v>0</v>
      </c>
      <c r="Z302" s="1">
        <v>0</v>
      </c>
      <c r="AA302" s="1">
        <v>0</v>
      </c>
      <c r="AB302" s="1">
        <v>0</v>
      </c>
      <c r="AC302" s="1">
        <v>0.01823282254800107</v>
      </c>
      <c r="AD302" s="1">
        <v>-0.01399425290041878</v>
      </c>
      <c r="AE302" s="1">
        <v>-0.004119326969835191</v>
      </c>
      <c r="AF302" s="1">
        <v>-0.05225756323362252</v>
      </c>
      <c r="AG302" s="1">
        <v>0.01200630025350025</v>
      </c>
      <c r="AH302" s="1">
        <v>0</v>
      </c>
      <c r="AI302" s="1">
        <v>0</v>
      </c>
      <c r="AJ302" s="1">
        <v>-0.02780882876550361</v>
      </c>
      <c r="AK302" s="1">
        <v>0</v>
      </c>
      <c r="AL302" s="1">
        <v>0</v>
      </c>
      <c r="AM302" s="1">
        <v>0</v>
      </c>
      <c r="AN302" s="1">
        <v>0</v>
      </c>
      <c r="AO302" s="1">
        <v>0</v>
      </c>
      <c r="AP302" s="1">
        <v>0</v>
      </c>
      <c r="AQ302" s="1">
        <v>0</v>
      </c>
      <c r="AR302" s="1">
        <v>0</v>
      </c>
      <c r="AS302" s="1">
        <v>0</v>
      </c>
      <c r="AT302" s="1">
        <v>0.004776207964250156</v>
      </c>
      <c r="AU302" s="1">
        <v>0</v>
      </c>
      <c r="AV302" s="1">
        <v>0</v>
      </c>
      <c r="AW302" s="1">
        <v>0</v>
      </c>
      <c r="AX302" s="1">
        <v>0</v>
      </c>
      <c r="AY302" s="1">
        <v>0</v>
      </c>
      <c r="AZ302" s="1">
        <v>0</v>
      </c>
      <c r="BA302" s="1">
        <v>-0.007498497936139881</v>
      </c>
      <c r="BB302" s="1">
        <v>-0.004299542932416633</v>
      </c>
      <c r="BC302" s="1">
        <v>0</v>
      </c>
      <c r="BD302" s="1">
        <v>0.02207569606484916</v>
      </c>
      <c r="BE302" s="1">
        <v>0</v>
      </c>
      <c r="BF302" s="1">
        <v>0</v>
      </c>
      <c r="BG302" s="1">
        <v>0</v>
      </c>
      <c r="BH302" s="1">
        <v>0</v>
      </c>
      <c r="BI302" s="1">
        <v>0</v>
      </c>
      <c r="BJ302" s="1">
        <v>0</v>
      </c>
      <c r="BK302" s="1">
        <v>0</v>
      </c>
      <c r="BL302" s="1">
        <v>0</v>
      </c>
      <c r="BM302" s="1">
        <v>0</v>
      </c>
      <c r="BN302" s="1">
        <v>0</v>
      </c>
      <c r="BO302" s="1">
        <v>0</v>
      </c>
      <c r="BP302" s="1">
        <v>0.03305790940189346</v>
      </c>
      <c r="BQ302" s="1">
        <v>0</v>
      </c>
    </row>
    <row r="303" spans="1:69">
      <c r="A303" s="11">
        <v>43962</v>
      </c>
      <c r="B303" s="1">
        <v>0.01775041087234785</v>
      </c>
      <c r="C303" s="1">
        <v>0.007613702608266548</v>
      </c>
      <c r="D303" s="1">
        <v>-0.001419740190718555</v>
      </c>
      <c r="E303" s="1">
        <v>-0.01999994039831809</v>
      </c>
      <c r="F303" s="1">
        <v>0.007550979804464841</v>
      </c>
      <c r="G303" s="1">
        <v>0.02529362497445931</v>
      </c>
      <c r="H303" s="1">
        <v>-0.02344194331244642</v>
      </c>
      <c r="I303" s="1">
        <v>0.01041777773477959</v>
      </c>
      <c r="J303" s="1">
        <v>0.04794140097001898</v>
      </c>
      <c r="K303" s="1">
        <v>0.01235074394299929</v>
      </c>
      <c r="L303" s="1">
        <v>-0.02279066291889642</v>
      </c>
      <c r="M303" s="1">
        <v>0.02356984176027455</v>
      </c>
      <c r="N303" s="1">
        <v>0.02092545058894868</v>
      </c>
      <c r="O303" s="1">
        <v>0.01203264162054074</v>
      </c>
      <c r="P303" s="1">
        <v>-0.02522718820424152</v>
      </c>
      <c r="Q303" s="1">
        <v>-0.02746967262534206</v>
      </c>
      <c r="R303" s="1">
        <v>0.01434902134968374</v>
      </c>
      <c r="S303" s="1">
        <v>-0.0281666107306805</v>
      </c>
      <c r="T303" s="1">
        <v>-0.06158594222603997</v>
      </c>
      <c r="U303" s="1">
        <v>-0.02197802197802201</v>
      </c>
      <c r="V303" s="1">
        <v>0.0001155302818727222</v>
      </c>
      <c r="W303" s="1">
        <v>-0.006642900831223209</v>
      </c>
      <c r="X303" s="1">
        <v>0.01172115527892714</v>
      </c>
      <c r="Y303" s="1">
        <v>0.02645421743021714</v>
      </c>
      <c r="Z303" s="1">
        <v>0.01072479492400236</v>
      </c>
      <c r="AA303" s="1">
        <v>-0.006269659483015277</v>
      </c>
      <c r="AB303" s="1">
        <v>-0.01067262814591996</v>
      </c>
      <c r="AC303" s="1">
        <v>-0.003410752111161819</v>
      </c>
      <c r="AD303" s="1">
        <v>-0.0161580800250879</v>
      </c>
      <c r="AE303" s="1">
        <v>-0.001216478834137336</v>
      </c>
      <c r="AF303" s="1">
        <v>0.004061059700049663</v>
      </c>
      <c r="AG303" s="1">
        <v>0.007323277822552043</v>
      </c>
      <c r="AH303" s="1">
        <v>-0.05275877687755337</v>
      </c>
      <c r="AI303" s="1">
        <v>-0.0294498488942847</v>
      </c>
      <c r="AJ303" s="1">
        <v>-0.01742571412196736</v>
      </c>
      <c r="AK303" s="1">
        <v>-0.004862270367834709</v>
      </c>
      <c r="AL303" s="1">
        <v>0.03206012625703569</v>
      </c>
      <c r="AM303" s="1">
        <v>0.004559152257657795</v>
      </c>
      <c r="AN303" s="1">
        <v>-0.03549116740451808</v>
      </c>
      <c r="AO303" s="1">
        <v>0.003908578047608025</v>
      </c>
      <c r="AP303" s="1">
        <v>0.06032703408044049</v>
      </c>
      <c r="AQ303" s="1">
        <v>0.01115459432706301</v>
      </c>
      <c r="AR303" s="1">
        <v>-0.0527319963093873</v>
      </c>
      <c r="AS303" s="1">
        <v>0.01141086295487526</v>
      </c>
      <c r="AT303" s="1">
        <v>0.0279263026695884</v>
      </c>
      <c r="AU303" s="1">
        <v>-0.0005493758329027099</v>
      </c>
      <c r="AV303" s="1">
        <v>-0.0101731544168393</v>
      </c>
      <c r="AW303" s="1">
        <v>0.02364329057959913</v>
      </c>
      <c r="AX303" s="1">
        <v>-0.02770621079709001</v>
      </c>
      <c r="AY303" s="1">
        <v>-0.03272289923670291</v>
      </c>
      <c r="AZ303" s="1">
        <v>-0.04941842642173055</v>
      </c>
      <c r="BA303" s="1">
        <v>0.007555150214429984</v>
      </c>
      <c r="BB303" s="1">
        <v>0.01763227770904074</v>
      </c>
      <c r="BC303" s="1">
        <v>0.0001926430990071282</v>
      </c>
      <c r="BD303" s="1">
        <v>0.007052940434842947</v>
      </c>
      <c r="BE303" s="1">
        <v>0.004393292345869826</v>
      </c>
      <c r="BF303" s="1">
        <v>0.02024504218606515</v>
      </c>
      <c r="BG303" s="1">
        <v>-0.0121864512639196</v>
      </c>
      <c r="BH303" s="1">
        <v>-0.009921648847567299</v>
      </c>
      <c r="BI303" s="1">
        <v>-0.09719432443351939</v>
      </c>
      <c r="BJ303" s="1">
        <v>0.001260456717090186</v>
      </c>
      <c r="BK303" s="1">
        <v>0.005888551334392034</v>
      </c>
      <c r="BL303" s="1">
        <v>0.02765939183482624</v>
      </c>
      <c r="BM303" s="1">
        <v>-0.008794322241968078</v>
      </c>
      <c r="BN303" s="1">
        <v>0.00593791685129097</v>
      </c>
      <c r="BO303" s="1">
        <v>-0.0002927063244716477</v>
      </c>
      <c r="BP303" s="1">
        <v>-0.06400010899879371</v>
      </c>
      <c r="BQ303" s="1">
        <v>0.06451617414030575</v>
      </c>
    </row>
    <row r="304" spans="1:69">
      <c r="A304" s="11">
        <v>43963</v>
      </c>
      <c r="B304" s="1">
        <v>-0.001899442591151046</v>
      </c>
      <c r="C304" s="1">
        <v>0.02140915445497371</v>
      </c>
      <c r="D304" s="1">
        <v>0.02716829747286598</v>
      </c>
      <c r="E304" s="1">
        <v>-0.0007289802213654717</v>
      </c>
      <c r="F304" s="1">
        <v>0.002212973273415741</v>
      </c>
      <c r="G304" s="1">
        <v>-0.02362861399461502</v>
      </c>
      <c r="H304" s="1">
        <v>-0.04970355223874412</v>
      </c>
      <c r="I304" s="1">
        <v>-0.04212482694441633</v>
      </c>
      <c r="J304" s="1">
        <v>-0.03552212589362913</v>
      </c>
      <c r="K304" s="1">
        <v>-0.02160642052362283</v>
      </c>
      <c r="L304" s="1">
        <v>-0.03188964724928511</v>
      </c>
      <c r="M304" s="1">
        <v>-0.01631105422280643</v>
      </c>
      <c r="N304" s="1">
        <v>-0.02478089819445584</v>
      </c>
      <c r="O304" s="1">
        <v>-0.02972389961464472</v>
      </c>
      <c r="P304" s="1">
        <v>-0.02993466272656975</v>
      </c>
      <c r="Q304" s="1">
        <v>0.0003508705875021612</v>
      </c>
      <c r="R304" s="1">
        <v>-0.01769057766183801</v>
      </c>
      <c r="S304" s="1">
        <v>-0.04212418229624582</v>
      </c>
      <c r="T304" s="1">
        <v>-0.04634936545232238</v>
      </c>
      <c r="U304" s="1">
        <v>-0.02621722846441943</v>
      </c>
      <c r="V304" s="1">
        <v>0.02589608339615834</v>
      </c>
      <c r="W304" s="1">
        <v>-0.03686188363412779</v>
      </c>
      <c r="X304" s="1">
        <v>-0.02461880410670558</v>
      </c>
      <c r="Y304" s="1">
        <v>-0.01473727649997303</v>
      </c>
      <c r="Z304" s="1">
        <v>-0.01961146774201439</v>
      </c>
      <c r="AA304" s="1">
        <v>-0.01744426273823763</v>
      </c>
      <c r="AB304" s="1">
        <v>-0.01829290711057019</v>
      </c>
      <c r="AC304" s="1">
        <v>0.004563233539979228</v>
      </c>
      <c r="AD304" s="1">
        <v>0.02918492922512383</v>
      </c>
      <c r="AE304" s="1">
        <v>-0.01437269074350855</v>
      </c>
      <c r="AF304" s="1">
        <v>0.0504045975417009</v>
      </c>
      <c r="AG304" s="1">
        <v>0.008942339855575465</v>
      </c>
      <c r="AH304" s="1">
        <v>0.04672975900868015</v>
      </c>
      <c r="AI304" s="1">
        <v>-0.03267738162396372</v>
      </c>
      <c r="AJ304" s="1">
        <v>-0.02927891878916111</v>
      </c>
      <c r="AK304" s="1">
        <v>-0.01447319984678164</v>
      </c>
      <c r="AL304" s="1">
        <v>-0.01229537119822433</v>
      </c>
      <c r="AM304" s="1">
        <v>-0.03578840816824003</v>
      </c>
      <c r="AN304" s="1">
        <v>-0.04710046184451788</v>
      </c>
      <c r="AO304" s="1">
        <v>-0.01444782192553073</v>
      </c>
      <c r="AP304" s="1">
        <v>-0.03953691218385491</v>
      </c>
      <c r="AQ304" s="1">
        <v>-0.02265202347466655</v>
      </c>
      <c r="AR304" s="1">
        <v>-0.04056776763145398</v>
      </c>
      <c r="AS304" s="1">
        <v>-0.01974934601476874</v>
      </c>
      <c r="AT304" s="1">
        <v>0.002312135200119858</v>
      </c>
      <c r="AU304" s="1">
        <v>-0.005985132264765936</v>
      </c>
      <c r="AV304" s="1">
        <v>0.01274886325021796</v>
      </c>
      <c r="AW304" s="1">
        <v>-0.01942267143013543</v>
      </c>
      <c r="AX304" s="1">
        <v>-0.02075995430390476</v>
      </c>
      <c r="AY304" s="1">
        <v>-0.04890462911840621</v>
      </c>
      <c r="AZ304" s="1">
        <v>-0.04994938051801312</v>
      </c>
      <c r="BA304" s="1">
        <v>0.04439110027631976</v>
      </c>
      <c r="BB304" s="1">
        <v>-0.01237626238255707</v>
      </c>
      <c r="BC304" s="1">
        <v>-0.04758241137542996</v>
      </c>
      <c r="BD304" s="1">
        <v>0.0002566568222304166</v>
      </c>
      <c r="BE304" s="1">
        <v>-0.007381245725221364</v>
      </c>
      <c r="BF304" s="1">
        <v>-0.03423604757072463</v>
      </c>
      <c r="BG304" s="1">
        <v>0.0007099231505043324</v>
      </c>
      <c r="BH304" s="1">
        <v>-0.002317270311292141</v>
      </c>
      <c r="BI304" s="1">
        <v>-0.04217537234048185</v>
      </c>
      <c r="BJ304" s="1">
        <v>-0.08013546911337199</v>
      </c>
      <c r="BK304" s="1">
        <v>-0.003429238826191394</v>
      </c>
      <c r="BL304" s="1">
        <v>-0.001467209043553575</v>
      </c>
      <c r="BM304" s="1">
        <v>-0.009506275359224436</v>
      </c>
      <c r="BN304" s="1">
        <v>0.0008893381489891716</v>
      </c>
      <c r="BO304" s="1">
        <v>-0.005857471684342919</v>
      </c>
      <c r="BP304" s="1">
        <v>-0.02564110028956168</v>
      </c>
      <c r="BQ304" s="1">
        <v>-0.06611575336780606</v>
      </c>
    </row>
    <row r="305" spans="1:69">
      <c r="A305" s="11">
        <v>43964</v>
      </c>
      <c r="B305" s="1">
        <v>0.00346018216018007</v>
      </c>
      <c r="C305" s="1">
        <v>0.002054797346942028</v>
      </c>
      <c r="D305" s="1">
        <v>0.002618747899922891</v>
      </c>
      <c r="E305" s="1">
        <v>-0.01094085444580484</v>
      </c>
      <c r="F305" s="1">
        <v>-0.007006155498321065</v>
      </c>
      <c r="G305" s="1">
        <v>-0.01748414119877773</v>
      </c>
      <c r="H305" s="1">
        <v>-0.04933128974746848</v>
      </c>
      <c r="I305" s="1">
        <v>-0.05607394659505138</v>
      </c>
      <c r="J305" s="1">
        <v>-0.02938984497186203</v>
      </c>
      <c r="K305" s="1">
        <v>0.004654320575239401</v>
      </c>
      <c r="L305" s="1">
        <v>-0.05998018864666743</v>
      </c>
      <c r="M305" s="1">
        <v>-0.009265743204219024</v>
      </c>
      <c r="N305" s="1">
        <v>-0.004243377041018292</v>
      </c>
      <c r="O305" s="1">
        <v>0.01137855816497102</v>
      </c>
      <c r="P305" s="1">
        <v>-0.008846375244839999</v>
      </c>
      <c r="Q305" s="1">
        <v>-0.001052350716804429</v>
      </c>
      <c r="R305" s="1">
        <v>-0.008857056316844969</v>
      </c>
      <c r="S305" s="1">
        <v>-0.07009959736603921</v>
      </c>
      <c r="T305" s="1">
        <v>0.0008601635260969687</v>
      </c>
      <c r="U305" s="1">
        <v>0.03423074575570917</v>
      </c>
      <c r="V305" s="1">
        <v>-0.02659471870937469</v>
      </c>
      <c r="W305" s="1">
        <v>-0.006773881733271869</v>
      </c>
      <c r="X305" s="1">
        <v>-0.05339160911577323</v>
      </c>
      <c r="Y305" s="1">
        <v>-0.008887936064470803</v>
      </c>
      <c r="Z305" s="1">
        <v>-0.01919698759434563</v>
      </c>
      <c r="AA305" s="1">
        <v>-0.015738901148313</v>
      </c>
      <c r="AB305" s="1">
        <v>-0.04443377481945832</v>
      </c>
      <c r="AC305" s="1">
        <v>-0.02195517101488564</v>
      </c>
      <c r="AD305" s="1">
        <v>-0.0361744436472855</v>
      </c>
      <c r="AE305" s="1">
        <v>-0.01507666383587869</v>
      </c>
      <c r="AF305" s="1">
        <v>-0.03006518088386145</v>
      </c>
      <c r="AG305" s="1">
        <v>-0.05159271105925445</v>
      </c>
      <c r="AH305" s="1">
        <v>-0.005108911748369915</v>
      </c>
      <c r="AI305" s="1">
        <v>-0.03447082886551189</v>
      </c>
      <c r="AJ305" s="1">
        <v>-0.01361596667659382</v>
      </c>
      <c r="AK305" s="1">
        <v>-0.01867365952009448</v>
      </c>
      <c r="AL305" s="1">
        <v>-0.05445179876966111</v>
      </c>
      <c r="AM305" s="1">
        <v>-0.06213021394110751</v>
      </c>
      <c r="AN305" s="1">
        <v>-0.04942850658135489</v>
      </c>
      <c r="AO305" s="1">
        <v>-0.02379819064610833</v>
      </c>
      <c r="AP305" s="1">
        <v>0.006023983024374679</v>
      </c>
      <c r="AQ305" s="1">
        <v>-0.01512229247396057</v>
      </c>
      <c r="AR305" s="1">
        <v>-0.06116885642778125</v>
      </c>
      <c r="AS305" s="1">
        <v>0.01493673655702188</v>
      </c>
      <c r="AT305" s="1">
        <v>-0.01614761094118355</v>
      </c>
      <c r="AU305" s="1">
        <v>-0.01551415471077222</v>
      </c>
      <c r="AV305" s="1">
        <v>0.02861501554682899</v>
      </c>
      <c r="AW305" s="1">
        <v>-0.008297427372400801</v>
      </c>
      <c r="AX305" s="1">
        <v>-0.03210002991925076</v>
      </c>
      <c r="AY305" s="1">
        <v>-0.05363051815068676</v>
      </c>
      <c r="AZ305" s="1">
        <v>-0.04291840012332115</v>
      </c>
      <c r="BA305" s="1">
        <v>-0.03532450853939584</v>
      </c>
      <c r="BB305" s="1">
        <v>-0.03329752713735501</v>
      </c>
      <c r="BC305" s="1">
        <v>0.01072018380874162</v>
      </c>
      <c r="BD305" s="1">
        <v>-0.02495561997217244</v>
      </c>
      <c r="BE305" s="1">
        <v>-0.02148165475710706</v>
      </c>
      <c r="BF305" s="1">
        <v>0.004585508254580928</v>
      </c>
      <c r="BG305" s="1">
        <v>-0.04266073666607884</v>
      </c>
      <c r="BH305" s="1">
        <v>-0.02279437261341355</v>
      </c>
      <c r="BI305" s="1">
        <v>-0.09733489472176082</v>
      </c>
      <c r="BJ305" s="1">
        <v>-0.06743744076327651</v>
      </c>
      <c r="BK305" s="1">
        <v>-0.03371569664468743</v>
      </c>
      <c r="BL305" s="1">
        <v>-0.01124791647983281</v>
      </c>
      <c r="BM305" s="1">
        <v>0.002093982653307291</v>
      </c>
      <c r="BN305" s="1">
        <v>-0.0005654395914480581</v>
      </c>
      <c r="BO305" s="1">
        <v>-0.04610382989495598</v>
      </c>
      <c r="BP305" s="1">
        <v>-0.008771802808309914</v>
      </c>
      <c r="BQ305" s="1">
        <v>-0.04277283983264279</v>
      </c>
    </row>
    <row r="306" spans="1:69">
      <c r="A306" s="11">
        <v>43965</v>
      </c>
      <c r="B306" s="1">
        <v>-0.01689658443705411</v>
      </c>
      <c r="C306" s="1">
        <v>-0.008202877102818307</v>
      </c>
      <c r="D306" s="1">
        <v>-0.0237522928429762</v>
      </c>
      <c r="E306" s="1">
        <v>-0.00884959700296728</v>
      </c>
      <c r="F306" s="1">
        <v>-0.01024428983400538</v>
      </c>
      <c r="G306" s="1">
        <v>-0.004123304132550465</v>
      </c>
      <c r="H306" s="1">
        <v>0.02406998870029864</v>
      </c>
      <c r="I306" s="1">
        <v>0.01998249338869074</v>
      </c>
      <c r="J306" s="1">
        <v>0.0446530855256877</v>
      </c>
      <c r="K306" s="1">
        <v>0.008838926123896362</v>
      </c>
      <c r="L306" s="1">
        <v>0.005777181568751955</v>
      </c>
      <c r="M306" s="1">
        <v>-0.0007386391111942059</v>
      </c>
      <c r="N306" s="1">
        <v>0.009224888578942991</v>
      </c>
      <c r="O306" s="1">
        <v>0.0259627993544933</v>
      </c>
      <c r="P306" s="1">
        <v>0.0267764321798023</v>
      </c>
      <c r="Q306" s="1">
        <v>0.001053459325480732</v>
      </c>
      <c r="R306" s="1">
        <v>-0.007943539026253887</v>
      </c>
      <c r="S306" s="1">
        <v>0.02546482731431232</v>
      </c>
      <c r="T306" s="1">
        <v>0.007778815488185264</v>
      </c>
      <c r="U306" s="1">
        <v>0.03532911943336492</v>
      </c>
      <c r="V306" s="1">
        <v>-0.0147024301036538</v>
      </c>
      <c r="W306" s="1">
        <v>-0.01687982357562201</v>
      </c>
      <c r="X306" s="1">
        <v>0.05486534071780058</v>
      </c>
      <c r="Y306" s="1">
        <v>0.006561691104629563</v>
      </c>
      <c r="Z306" s="1">
        <v>0.005039596995081608</v>
      </c>
      <c r="AA306" s="1">
        <v>-0.01112953222508717</v>
      </c>
      <c r="AB306" s="1">
        <v>0</v>
      </c>
      <c r="AC306" s="1">
        <v>-0.01064351486571591</v>
      </c>
      <c r="AD306" s="1">
        <v>-0.006376540778830542</v>
      </c>
      <c r="AE306" s="1">
        <v>0.00301131098635099</v>
      </c>
      <c r="AF306" s="1">
        <v>-0.01465871739137792</v>
      </c>
      <c r="AG306" s="1">
        <v>-0.008812944726759309</v>
      </c>
      <c r="AH306" s="1">
        <v>-0.03239056293060671</v>
      </c>
      <c r="AI306" s="1">
        <v>0.04153265757854285</v>
      </c>
      <c r="AJ306" s="1">
        <v>-0.003844207931464227</v>
      </c>
      <c r="AK306" s="1">
        <v>-0.02169269450153055</v>
      </c>
      <c r="AL306" s="1">
        <v>0.03565982804976398</v>
      </c>
      <c r="AM306" s="1">
        <v>0.02408948030737679</v>
      </c>
      <c r="AN306" s="1">
        <v>0.0344490712661627</v>
      </c>
      <c r="AO306" s="1">
        <v>0.008337354481672055</v>
      </c>
      <c r="AP306" s="1">
        <v>0</v>
      </c>
      <c r="AQ306" s="1">
        <v>0.004339336232302538</v>
      </c>
      <c r="AR306" s="1">
        <v>0.03240957350756446</v>
      </c>
      <c r="AS306" s="1">
        <v>0.008396703597344901</v>
      </c>
      <c r="AT306" s="1">
        <v>-0.009964884929048234</v>
      </c>
      <c r="AU306" s="1">
        <v>-0.02661817254435939</v>
      </c>
      <c r="AV306" s="1">
        <v>0.002857548450899916</v>
      </c>
      <c r="AW306" s="1">
        <v>0.02348161373781155</v>
      </c>
      <c r="AX306" s="1">
        <v>0.01084823065878515</v>
      </c>
      <c r="AY306" s="1">
        <v>0.03953251864643548</v>
      </c>
      <c r="AZ306" s="1">
        <v>0.0470854784151955</v>
      </c>
      <c r="BA306" s="1">
        <v>-0.009228956645340514</v>
      </c>
      <c r="BB306" s="1">
        <v>0.009259277991631842</v>
      </c>
      <c r="BC306" s="1">
        <v>0.01340804487424418</v>
      </c>
      <c r="BD306" s="1">
        <v>-0.003945783172451867</v>
      </c>
      <c r="BE306" s="1">
        <v>-0.04221775534191541</v>
      </c>
      <c r="BF306" s="1">
        <v>-0.01448386194171036</v>
      </c>
      <c r="BG306" s="1">
        <v>0.0428942778166499</v>
      </c>
      <c r="BH306" s="1">
        <v>0.01563919280204029</v>
      </c>
      <c r="BI306" s="1">
        <v>-0.0102695666364323</v>
      </c>
      <c r="BJ306" s="1">
        <v>0.01700319113391857</v>
      </c>
      <c r="BK306" s="1">
        <v>0.0453595133919924</v>
      </c>
      <c r="BL306" s="1">
        <v>0.004509376942534171</v>
      </c>
      <c r="BM306" s="1">
        <v>-0.003018412563050576</v>
      </c>
      <c r="BN306" s="1">
        <v>-0.002344116328074519</v>
      </c>
      <c r="BO306" s="1">
        <v>0.006176694485862555</v>
      </c>
      <c r="BP306" s="1">
        <v>-0.02654863255291107</v>
      </c>
      <c r="BQ306" s="1">
        <v>-0.04622491817678109</v>
      </c>
    </row>
    <row r="307" spans="1:69">
      <c r="A307" s="11">
        <v>43966</v>
      </c>
      <c r="B307" s="1">
        <v>0</v>
      </c>
      <c r="C307" s="1">
        <v>0</v>
      </c>
      <c r="D307" s="1">
        <v>0</v>
      </c>
      <c r="E307" s="1">
        <v>0</v>
      </c>
      <c r="F307" s="1">
        <v>0</v>
      </c>
      <c r="G307" s="1">
        <v>-0.02059269604932701</v>
      </c>
      <c r="H307" s="1">
        <v>0.007020829986599697</v>
      </c>
      <c r="I307" s="1">
        <v>0.01554521461253988</v>
      </c>
      <c r="J307" s="1">
        <v>-0.005686985289656277</v>
      </c>
      <c r="K307" s="1">
        <v>0.008761547889003296</v>
      </c>
      <c r="L307" s="1">
        <v>0.01148849939289942</v>
      </c>
      <c r="M307" s="1">
        <v>-0.002462866444869705</v>
      </c>
      <c r="N307" s="1">
        <v>0.01182309780398505</v>
      </c>
      <c r="O307" s="1">
        <v>-0.04723737578777887</v>
      </c>
      <c r="P307" s="1">
        <v>-0.003559141539136612</v>
      </c>
      <c r="Q307" s="1">
        <v>0</v>
      </c>
      <c r="R307" s="1">
        <v>-0.00176817660266626</v>
      </c>
      <c r="S307" s="1">
        <v>-0.01103649900223136</v>
      </c>
      <c r="T307" s="1">
        <v>-0.02358490010540015</v>
      </c>
      <c r="U307" s="1">
        <v>0.01221262202235751</v>
      </c>
      <c r="V307" s="1">
        <v>0</v>
      </c>
      <c r="W307" s="1">
        <v>-0.003295154825039615</v>
      </c>
      <c r="X307" s="1">
        <v>0.02344023328942946</v>
      </c>
      <c r="Y307" s="1">
        <v>0.03889618032913722</v>
      </c>
      <c r="Z307" s="1">
        <v>0.01257986748630158</v>
      </c>
      <c r="AA307" s="1">
        <v>0.009443698365317887</v>
      </c>
      <c r="AB307" s="1">
        <v>-0.006999861174153965</v>
      </c>
      <c r="AC307" s="1">
        <v>0</v>
      </c>
      <c r="AD307" s="1">
        <v>0</v>
      </c>
      <c r="AE307" s="1">
        <v>0</v>
      </c>
      <c r="AF307" s="1">
        <v>0</v>
      </c>
      <c r="AG307" s="1">
        <v>0</v>
      </c>
      <c r="AH307" s="1">
        <v>-0.01241022647581269</v>
      </c>
      <c r="AI307" s="1">
        <v>-0.01851004434665826</v>
      </c>
      <c r="AJ307" s="1">
        <v>0</v>
      </c>
      <c r="AK307" s="1">
        <v>0.01156385417158812</v>
      </c>
      <c r="AL307" s="1">
        <v>0.04007235223375516</v>
      </c>
      <c r="AM307" s="1">
        <v>0.01260153386940632</v>
      </c>
      <c r="AN307" s="1">
        <v>-0.003456012348903248</v>
      </c>
      <c r="AO307" s="1">
        <v>0.01967993507212151</v>
      </c>
      <c r="AP307" s="1">
        <v>-0.005987911944469793</v>
      </c>
      <c r="AQ307" s="1">
        <v>0.01456819325646963</v>
      </c>
      <c r="AR307" s="1">
        <v>-0.0352889921969598</v>
      </c>
      <c r="AS307" s="1">
        <v>0.02769541779906359</v>
      </c>
      <c r="AT307" s="1">
        <v>0</v>
      </c>
      <c r="AU307" s="1">
        <v>0.03109687727327914</v>
      </c>
      <c r="AV307" s="1">
        <v>0.006397198192881648</v>
      </c>
      <c r="AW307" s="1">
        <v>-0.00421919468934695</v>
      </c>
      <c r="AX307" s="1">
        <v>-0.006030211008819397</v>
      </c>
      <c r="AY307" s="1">
        <v>-0.008430065263391517</v>
      </c>
      <c r="AZ307" s="1">
        <v>-0.01606001534188461</v>
      </c>
      <c r="BA307" s="1">
        <v>0</v>
      </c>
      <c r="BB307" s="1">
        <v>0</v>
      </c>
      <c r="BC307" s="1">
        <v>0.002567061624965783</v>
      </c>
      <c r="BD307" s="1">
        <v>0</v>
      </c>
      <c r="BE307" s="1">
        <v>-0.01763157293233897</v>
      </c>
      <c r="BF307" s="1">
        <v>0.02387102863907753</v>
      </c>
      <c r="BG307" s="1">
        <v>0.008350322368139373</v>
      </c>
      <c r="BH307" s="1">
        <v>-0.005178425650618879</v>
      </c>
      <c r="BI307" s="1">
        <v>0</v>
      </c>
      <c r="BJ307" s="1">
        <v>-0.002587472106794109</v>
      </c>
      <c r="BK307" s="1">
        <v>0.001204410222034547</v>
      </c>
      <c r="BL307" s="1">
        <v>0.02244551305353104</v>
      </c>
      <c r="BM307" s="1">
        <v>0.01187704772541887</v>
      </c>
      <c r="BN307" s="1">
        <v>0.02041807926537564</v>
      </c>
      <c r="BO307" s="1">
        <v>0.02087161025447526</v>
      </c>
      <c r="BP307" s="1">
        <v>0</v>
      </c>
      <c r="BQ307" s="1">
        <v>0.0339256340118923</v>
      </c>
    </row>
    <row r="308" spans="1:69">
      <c r="A308" s="11">
        <v>43968</v>
      </c>
      <c r="B308" s="1">
        <v>0.00824279200907263</v>
      </c>
      <c r="C308" s="1">
        <v>0.04094013902870475</v>
      </c>
      <c r="D308" s="1">
        <v>0.0185647793786381</v>
      </c>
      <c r="E308" s="1">
        <v>-0.005208317973741439</v>
      </c>
      <c r="F308" s="1">
        <v>0.02529304462385573</v>
      </c>
      <c r="G308" s="1">
        <v>0</v>
      </c>
      <c r="H308" s="1">
        <v>0</v>
      </c>
      <c r="I308" s="1">
        <v>0</v>
      </c>
      <c r="J308" s="1">
        <v>0</v>
      </c>
      <c r="K308" s="1">
        <v>0</v>
      </c>
      <c r="L308" s="1">
        <v>0</v>
      </c>
      <c r="M308" s="1">
        <v>0</v>
      </c>
      <c r="N308" s="1">
        <v>0</v>
      </c>
      <c r="O308" s="1">
        <v>0</v>
      </c>
      <c r="P308" s="1">
        <v>0</v>
      </c>
      <c r="Q308" s="1">
        <v>0.05331448836016817</v>
      </c>
      <c r="R308" s="1">
        <v>0</v>
      </c>
      <c r="S308" s="1">
        <v>0</v>
      </c>
      <c r="T308" s="1">
        <v>0</v>
      </c>
      <c r="U308" s="1">
        <v>0</v>
      </c>
      <c r="V308" s="1">
        <v>-0.09223355486484974</v>
      </c>
      <c r="W308" s="1">
        <v>0</v>
      </c>
      <c r="X308" s="1">
        <v>0</v>
      </c>
      <c r="Y308" s="1">
        <v>0</v>
      </c>
      <c r="Z308" s="1">
        <v>0</v>
      </c>
      <c r="AA308" s="1">
        <v>0</v>
      </c>
      <c r="AB308" s="1">
        <v>0</v>
      </c>
      <c r="AC308" s="1">
        <v>-0.0003911819250258519</v>
      </c>
      <c r="AD308" s="1">
        <v>-0.05832017031125991</v>
      </c>
      <c r="AE308" s="1">
        <v>0.03752817084848004</v>
      </c>
      <c r="AF308" s="1">
        <v>-0.07438405584112484</v>
      </c>
      <c r="AG308" s="1">
        <v>0.01732304031340592</v>
      </c>
      <c r="AH308" s="1">
        <v>0</v>
      </c>
      <c r="AI308" s="1">
        <v>0</v>
      </c>
      <c r="AJ308" s="1">
        <v>0.04139633691635258</v>
      </c>
      <c r="AK308" s="1">
        <v>0</v>
      </c>
      <c r="AL308" s="1">
        <v>0</v>
      </c>
      <c r="AM308" s="1">
        <v>0</v>
      </c>
      <c r="AN308" s="1">
        <v>0</v>
      </c>
      <c r="AO308" s="1">
        <v>0</v>
      </c>
      <c r="AP308" s="1">
        <v>0</v>
      </c>
      <c r="AQ308" s="1">
        <v>0</v>
      </c>
      <c r="AR308" s="1">
        <v>0</v>
      </c>
      <c r="AS308" s="1">
        <v>0</v>
      </c>
      <c r="AT308" s="1">
        <v>0.02486689007006748</v>
      </c>
      <c r="AU308" s="1">
        <v>0</v>
      </c>
      <c r="AV308" s="1">
        <v>0</v>
      </c>
      <c r="AW308" s="1">
        <v>0</v>
      </c>
      <c r="AX308" s="1">
        <v>0</v>
      </c>
      <c r="AY308" s="1">
        <v>0</v>
      </c>
      <c r="AZ308" s="1">
        <v>0</v>
      </c>
      <c r="BA308" s="1">
        <v>-0.06610582503703655</v>
      </c>
      <c r="BB308" s="1">
        <v>0.02495410687124777</v>
      </c>
      <c r="BC308" s="1">
        <v>0</v>
      </c>
      <c r="BD308" s="1">
        <v>0.02722744462014215</v>
      </c>
      <c r="BE308" s="1">
        <v>0</v>
      </c>
      <c r="BF308" s="1">
        <v>0</v>
      </c>
      <c r="BG308" s="1">
        <v>0</v>
      </c>
      <c r="BH308" s="1">
        <v>0</v>
      </c>
      <c r="BI308" s="1">
        <v>0</v>
      </c>
      <c r="BJ308" s="1">
        <v>0</v>
      </c>
      <c r="BK308" s="1">
        <v>0</v>
      </c>
      <c r="BL308" s="1">
        <v>0</v>
      </c>
      <c r="BM308" s="1">
        <v>0</v>
      </c>
      <c r="BN308" s="1">
        <v>0</v>
      </c>
      <c r="BO308" s="1">
        <v>0</v>
      </c>
      <c r="BP308" s="1">
        <v>0.0181817900313026</v>
      </c>
      <c r="BQ308" s="1">
        <v>0</v>
      </c>
    </row>
    <row r="309" spans="1:69">
      <c r="A309" s="11">
        <v>43969</v>
      </c>
      <c r="B309" s="1">
        <v>0.0240041557680668</v>
      </c>
      <c r="C309" s="1">
        <v>0.00264837291441955</v>
      </c>
      <c r="D309" s="1">
        <v>0.01716964368211427</v>
      </c>
      <c r="E309" s="1">
        <v>0.002243800527833795</v>
      </c>
      <c r="F309" s="1">
        <v>-7.413081618024009E-05</v>
      </c>
      <c r="G309" s="1">
        <v>0.004227342084592633</v>
      </c>
      <c r="H309" s="1">
        <v>0.05334927412299151</v>
      </c>
      <c r="I309" s="1">
        <v>0.03837276893367592</v>
      </c>
      <c r="J309" s="1">
        <v>0.00719556059333315</v>
      </c>
      <c r="K309" s="1">
        <v>0.006838841203809398</v>
      </c>
      <c r="L309" s="1">
        <v>0.06298373899802545</v>
      </c>
      <c r="M309" s="1">
        <v>0</v>
      </c>
      <c r="N309" s="1">
        <v>0.05695211371094544</v>
      </c>
      <c r="O309" s="1">
        <v>0.04028321807504653</v>
      </c>
      <c r="P309" s="1">
        <v>0.02878127143397502</v>
      </c>
      <c r="Q309" s="1">
        <v>-0.009656931868460394</v>
      </c>
      <c r="R309" s="1">
        <v>0.01186466036120826</v>
      </c>
      <c r="S309" s="1">
        <v>0.0589875519037617</v>
      </c>
      <c r="T309" s="1">
        <v>0.05445752508776103</v>
      </c>
      <c r="U309" s="1">
        <v>0.04574171471542954</v>
      </c>
      <c r="V309" s="1">
        <v>0.009189797152472812</v>
      </c>
      <c r="W309" s="1">
        <v>0.06490341853155601</v>
      </c>
      <c r="X309" s="1">
        <v>0</v>
      </c>
      <c r="Y309" s="1">
        <v>0.008645303777475633</v>
      </c>
      <c r="Z309" s="1">
        <v>0.007828464715960326</v>
      </c>
      <c r="AA309" s="1">
        <v>0.04946797287051319</v>
      </c>
      <c r="AB309" s="1">
        <v>0</v>
      </c>
      <c r="AC309" s="1">
        <v>0.01487137437872499</v>
      </c>
      <c r="AD309" s="1">
        <v>-0.005858477042120391</v>
      </c>
      <c r="AE309" s="1">
        <v>-0.007716415778544539</v>
      </c>
      <c r="AF309" s="1">
        <v>0.005859634157166838</v>
      </c>
      <c r="AG309" s="1">
        <v>0.008062290504257996</v>
      </c>
      <c r="AH309" s="1">
        <v>0.04844586345456059</v>
      </c>
      <c r="AI309" s="1">
        <v>0.05296858180807407</v>
      </c>
      <c r="AJ309" s="1">
        <v>-0.003368759936401511</v>
      </c>
      <c r="AK309" s="1">
        <v>0.04755851753905072</v>
      </c>
      <c r="AL309" s="1">
        <v>0.03464323803254321</v>
      </c>
      <c r="AM309" s="1">
        <v>0.03443028034121709</v>
      </c>
      <c r="AN309" s="1">
        <v>0.05359417659515286</v>
      </c>
      <c r="AO309" s="1">
        <v>0.01095408528597774</v>
      </c>
      <c r="AP309" s="1">
        <v>0.05622479093507637</v>
      </c>
      <c r="AQ309" s="1">
        <v>0.009554549122822609</v>
      </c>
      <c r="AR309" s="1">
        <v>0.08337085850486003</v>
      </c>
      <c r="AS309" s="1">
        <v>-0.003544806932090805</v>
      </c>
      <c r="AT309" s="1">
        <v>-0.002310891748003585</v>
      </c>
      <c r="AU309" s="1">
        <v>0.02966160645356775</v>
      </c>
      <c r="AV309" s="1">
        <v>0.01995143630505369</v>
      </c>
      <c r="AW309" s="1">
        <v>0.008209644226024881</v>
      </c>
      <c r="AX309" s="1">
        <v>0.07002567200521503</v>
      </c>
      <c r="AY309" s="1">
        <v>0.07916105449560895</v>
      </c>
      <c r="AZ309" s="1">
        <v>0.09140376346517098</v>
      </c>
      <c r="BA309" s="1">
        <v>-0.01640916596099462</v>
      </c>
      <c r="BB309" s="1">
        <v>0.01682774798351794</v>
      </c>
      <c r="BC309" s="1">
        <v>0.03860550317996303</v>
      </c>
      <c r="BD309" s="1">
        <v>0.001748375624713638</v>
      </c>
      <c r="BE309" s="1">
        <v>0.02632377391474749</v>
      </c>
      <c r="BF309" s="1">
        <v>0.06794263066840145</v>
      </c>
      <c r="BG309" s="1">
        <v>0.03268429670506157</v>
      </c>
      <c r="BH309" s="1">
        <v>0.01809378550457996</v>
      </c>
      <c r="BI309" s="1">
        <v>0.06744481212925302</v>
      </c>
      <c r="BJ309" s="1">
        <v>0.06046400878272928</v>
      </c>
      <c r="BK309" s="1">
        <v>0.008248893445099714</v>
      </c>
      <c r="BL309" s="1">
        <v>-0.01626500337257086</v>
      </c>
      <c r="BM309" s="1">
        <v>0.034292235146135</v>
      </c>
      <c r="BN309" s="1">
        <v>0.01365724880713248</v>
      </c>
      <c r="BO309" s="1">
        <v>0.05652433599222917</v>
      </c>
      <c r="BP309" s="1">
        <v>-0.008928557851512808</v>
      </c>
      <c r="BQ309" s="1">
        <v>0.1625000535510492</v>
      </c>
    </row>
    <row r="310" spans="1:69">
      <c r="A310" s="11">
        <v>43970</v>
      </c>
      <c r="B310" s="1">
        <v>0.002208183158110666</v>
      </c>
      <c r="C310" s="1">
        <v>-0.003433686138180403</v>
      </c>
      <c r="D310" s="1">
        <v>-0.02359474977356912</v>
      </c>
      <c r="E310" s="1">
        <v>0.0007463109448353489</v>
      </c>
      <c r="F310" s="1">
        <v>0.003632679286314389</v>
      </c>
      <c r="G310" s="1">
        <v>-0.02270947402505741</v>
      </c>
      <c r="H310" s="1">
        <v>-0.02436896262986221</v>
      </c>
      <c r="I310" s="1">
        <v>-0.01787148630622859</v>
      </c>
      <c r="J310" s="1">
        <v>0.01612018805010962</v>
      </c>
      <c r="K310" s="1">
        <v>0.009508426590011165</v>
      </c>
      <c r="L310" s="1">
        <v>-0.02331219499881343</v>
      </c>
      <c r="M310" s="1">
        <v>0.02592576649102241</v>
      </c>
      <c r="N310" s="1">
        <v>0.008918609159384472</v>
      </c>
      <c r="O310" s="1">
        <v>-0.0008511362189723704</v>
      </c>
      <c r="P310" s="1">
        <v>-0.02864371479291594</v>
      </c>
      <c r="Q310" s="1">
        <v>0.04295561274431781</v>
      </c>
      <c r="R310" s="1">
        <v>0.006176523447979365</v>
      </c>
      <c r="S310" s="1">
        <v>-0.02721088081801259</v>
      </c>
      <c r="T310" s="1">
        <v>-0.0008330217807908102</v>
      </c>
      <c r="U310" s="1">
        <v>-0.06053817974852327</v>
      </c>
      <c r="V310" s="1">
        <v>0.00910603538368937</v>
      </c>
      <c r="W310" s="1">
        <v>-0.04174837047915525</v>
      </c>
      <c r="X310" s="1">
        <v>-0.03130699606450671</v>
      </c>
      <c r="Y310" s="1">
        <v>0.001036866199961572</v>
      </c>
      <c r="Z310" s="1">
        <v>-0.007554530761410216</v>
      </c>
      <c r="AA310" s="1">
        <v>0.001953793306739726</v>
      </c>
      <c r="AB310" s="1">
        <v>0.02467265966949594</v>
      </c>
      <c r="AC310" s="1">
        <v>0.01571373204578941</v>
      </c>
      <c r="AD310" s="1">
        <v>0.0318701002594004</v>
      </c>
      <c r="AE310" s="1">
        <v>0.003037622099846038</v>
      </c>
      <c r="AF310" s="1">
        <v>0.01897481879813201</v>
      </c>
      <c r="AG310" s="1">
        <v>0.001868515717273755</v>
      </c>
      <c r="AH310" s="1">
        <v>-0.02980596467005592</v>
      </c>
      <c r="AI310" s="1">
        <v>-0.01967929181092753</v>
      </c>
      <c r="AJ310" s="1">
        <v>0.009464258294383798</v>
      </c>
      <c r="AK310" s="1">
        <v>-0.01605145066217961</v>
      </c>
      <c r="AL310" s="1">
        <v>-0.01658513724076915</v>
      </c>
      <c r="AM310" s="1">
        <v>-0.01791199547682243</v>
      </c>
      <c r="AN310" s="1">
        <v>-0.03081991808328122</v>
      </c>
      <c r="AO310" s="1">
        <v>0.01730851540479916</v>
      </c>
      <c r="AP310" s="1">
        <v>-0.02946757853711335</v>
      </c>
      <c r="AQ310" s="1">
        <v>-0.006922304421855596</v>
      </c>
      <c r="AR310" s="1">
        <v>-0.05189042026498691</v>
      </c>
      <c r="AS310" s="1">
        <v>-0.003402664883631279</v>
      </c>
      <c r="AT310" s="1">
        <v>-0.01331798805247042</v>
      </c>
      <c r="AU310" s="1">
        <v>-0.01250114478027764</v>
      </c>
      <c r="AV310" s="1">
        <v>0.03616333327754262</v>
      </c>
      <c r="AW310" s="1">
        <v>-0.01024430905784057</v>
      </c>
      <c r="AX310" s="1">
        <v>-0.02815688756179358</v>
      </c>
      <c r="AY310" s="1">
        <v>-0.0374649597291532</v>
      </c>
      <c r="AZ310" s="1">
        <v>-0.03888344917053377</v>
      </c>
      <c r="BA310" s="1">
        <v>0.003925362550917688</v>
      </c>
      <c r="BB310" s="1">
        <v>-0.006690085940124213</v>
      </c>
      <c r="BC310" s="1">
        <v>-0.03508434952361872</v>
      </c>
      <c r="BD310" s="1">
        <v>0.002155695792989132</v>
      </c>
      <c r="BE310" s="1">
        <v>-0.04109587629478395</v>
      </c>
      <c r="BF310" s="1">
        <v>-0.02916260808697158</v>
      </c>
      <c r="BG310" s="1">
        <v>-0.02584883570033281</v>
      </c>
      <c r="BH310" s="1">
        <v>-0.006907343337870575</v>
      </c>
      <c r="BI310" s="1">
        <v>-0.05103276097420795</v>
      </c>
      <c r="BJ310" s="1">
        <v>-0.01105521015451305</v>
      </c>
      <c r="BK310" s="1">
        <v>-0.0146922505339554</v>
      </c>
      <c r="BL310" s="1">
        <v>-0.005731119811870466</v>
      </c>
      <c r="BM310" s="1">
        <v>-0.009456989329136301</v>
      </c>
      <c r="BN310" s="1">
        <v>-0.0212281719218046</v>
      </c>
      <c r="BO310" s="1">
        <v>-0.03030728089561485</v>
      </c>
      <c r="BP310" s="1">
        <v>-0.02702710358402949</v>
      </c>
      <c r="BQ310" s="1">
        <v>-0.04435482740329888</v>
      </c>
    </row>
    <row r="311" spans="1:69">
      <c r="A311" s="11">
        <v>43971</v>
      </c>
      <c r="B311" s="1">
        <v>-0.007626993186526598</v>
      </c>
      <c r="C311" s="1">
        <v>0.005036014151012846</v>
      </c>
      <c r="D311" s="1">
        <v>0.07336894105506331</v>
      </c>
      <c r="E311" s="1">
        <v>-0.01565998640406074</v>
      </c>
      <c r="F311" s="1">
        <v>0.01117682127457331</v>
      </c>
      <c r="G311" s="1">
        <v>0.02119686158557754</v>
      </c>
      <c r="H311" s="1">
        <v>0.03479045863123154</v>
      </c>
      <c r="I311" s="1">
        <v>-0.00287859573849536</v>
      </c>
      <c r="J311" s="1">
        <v>0.01658550835946149</v>
      </c>
      <c r="K311" s="1">
        <v>0.01984627517353221</v>
      </c>
      <c r="L311" s="1">
        <v>0.03480849959103138</v>
      </c>
      <c r="M311" s="1">
        <v>0.01468127720130852</v>
      </c>
      <c r="N311" s="1">
        <v>-0.001887678028867912</v>
      </c>
      <c r="O311" s="1">
        <v>0.002129559210183762</v>
      </c>
      <c r="P311" s="1">
        <v>0.01883398339670883</v>
      </c>
      <c r="Q311" s="1">
        <v>-0.006286705336546849</v>
      </c>
      <c r="R311" s="1">
        <v>0.0009191241793833349</v>
      </c>
      <c r="S311" s="1">
        <v>0.02097907542222521</v>
      </c>
      <c r="T311" s="1">
        <v>0.04585243319885057</v>
      </c>
      <c r="U311" s="1">
        <v>0.02745171008114022</v>
      </c>
      <c r="V311" s="1">
        <v>-0.02211485498311139</v>
      </c>
      <c r="W311" s="1">
        <v>-0.01662549716442685</v>
      </c>
      <c r="X311" s="1">
        <v>0.02358478176058609</v>
      </c>
      <c r="Y311" s="1">
        <v>0.005524093479309711</v>
      </c>
      <c r="Z311" s="1">
        <v>0.02419758276358963</v>
      </c>
      <c r="AA311" s="1">
        <v>0.02218181316428547</v>
      </c>
      <c r="AB311" s="1">
        <v>0.03341512410030334</v>
      </c>
      <c r="AC311" s="1">
        <v>0.01509118303073542</v>
      </c>
      <c r="AD311" s="1">
        <v>0.002097867931313946</v>
      </c>
      <c r="AE311" s="1">
        <v>-0.03355544492311269</v>
      </c>
      <c r="AF311" s="1">
        <v>-0.00571701945677705</v>
      </c>
      <c r="AG311" s="1">
        <v>0.002685675232136031</v>
      </c>
      <c r="AH311" s="1">
        <v>0.02267543814534867</v>
      </c>
      <c r="AI311" s="1">
        <v>0.02999875561157062</v>
      </c>
      <c r="AJ311" s="1">
        <v>-0.04938891999571882</v>
      </c>
      <c r="AK311" s="1">
        <v>-0.02414647209109555</v>
      </c>
      <c r="AL311" s="1">
        <v>0.0277236431294543</v>
      </c>
      <c r="AM311" s="1">
        <v>0.003130471263341317</v>
      </c>
      <c r="AN311" s="1">
        <v>0.02377293020476068</v>
      </c>
      <c r="AO311" s="1">
        <v>0.06035593896709646</v>
      </c>
      <c r="AP311" s="1">
        <v>0.01567068209331413</v>
      </c>
      <c r="AQ311" s="1">
        <v>0.01387064800269489</v>
      </c>
      <c r="AR311" s="1">
        <v>0.05003283470485265</v>
      </c>
      <c r="AS311" s="1">
        <v>-0.007471610175024734</v>
      </c>
      <c r="AT311" s="1">
        <v>0.002347602319941577</v>
      </c>
      <c r="AU311" s="1">
        <v>-0.02027347445333183</v>
      </c>
      <c r="AV311" s="1">
        <v>-0.01359660623444281</v>
      </c>
      <c r="AW311" s="1">
        <v>-0.001327156841197663</v>
      </c>
      <c r="AX311" s="1">
        <v>0.03233467407996859</v>
      </c>
      <c r="AY311" s="1">
        <v>0.02873784754694442</v>
      </c>
      <c r="AZ311" s="1">
        <v>0.0425312138109768</v>
      </c>
      <c r="BA311" s="1">
        <v>-0.0097751887000046</v>
      </c>
      <c r="BB311" s="1">
        <v>0.001772493836104561</v>
      </c>
      <c r="BC311" s="1">
        <v>0.01886789237688991</v>
      </c>
      <c r="BD311" s="1">
        <v>0.02002618225811692</v>
      </c>
      <c r="BE311" s="1">
        <v>0.03039511064694911</v>
      </c>
      <c r="BF311" s="1">
        <v>0.02450073973374955</v>
      </c>
      <c r="BG311" s="1">
        <v>0.005692304433847939</v>
      </c>
      <c r="BH311" s="1">
        <v>0.00934395713390801</v>
      </c>
      <c r="BI311" s="1">
        <v>0.05505759686159339</v>
      </c>
      <c r="BJ311" s="1">
        <v>0.01550753728430143</v>
      </c>
      <c r="BK311" s="1">
        <v>-0.003666975557507834</v>
      </c>
      <c r="BL311" s="1">
        <v>0.0312691547273487</v>
      </c>
      <c r="BM311" s="1">
        <v>0.005278994734868814</v>
      </c>
      <c r="BN311" s="1">
        <v>0.004001477441344381</v>
      </c>
      <c r="BO311" s="1">
        <v>-0.02626566365711658</v>
      </c>
      <c r="BP311" s="1">
        <v>-0.02592591244771802</v>
      </c>
      <c r="BQ311" s="1">
        <v>-0.04360058652309684</v>
      </c>
    </row>
    <row r="312" spans="1:69">
      <c r="A312" s="11">
        <v>43972</v>
      </c>
      <c r="B312" s="1">
        <v>-0.02425279327442742</v>
      </c>
      <c r="C312" s="1">
        <v>-0.04819663981526445</v>
      </c>
      <c r="D312" s="1">
        <v>-0.0308671628528483</v>
      </c>
      <c r="E312" s="1">
        <v>-0.0196970584119418</v>
      </c>
      <c r="F312" s="1">
        <v>-0.02774314801006639</v>
      </c>
      <c r="G312" s="1">
        <v>0.003330119349532978</v>
      </c>
      <c r="H312" s="1">
        <v>0.001436634362146583</v>
      </c>
      <c r="I312" s="1">
        <v>-0.02948744307329398</v>
      </c>
      <c r="J312" s="1">
        <v>-0.03085649729744355</v>
      </c>
      <c r="K312" s="1">
        <v>-0.02049693045417056</v>
      </c>
      <c r="L312" s="1">
        <v>-0.01345512402216043</v>
      </c>
      <c r="M312" s="1">
        <v>-0.01043639025801835</v>
      </c>
      <c r="N312" s="1">
        <v>-0.02135702646529669</v>
      </c>
      <c r="O312" s="1">
        <v>0.02634933178262622</v>
      </c>
      <c r="P312" s="1">
        <v>0.0142354920160761</v>
      </c>
      <c r="Q312" s="1">
        <v>0.03658030647488841</v>
      </c>
      <c r="R312" s="1">
        <v>-0.009642255005378741</v>
      </c>
      <c r="S312" s="1">
        <v>-0.01560120331869552</v>
      </c>
      <c r="T312" s="1">
        <v>-0.02152257767114174</v>
      </c>
      <c r="U312" s="1">
        <v>-0.02548778234793403</v>
      </c>
      <c r="V312" s="1">
        <v>0.02144519635994624</v>
      </c>
      <c r="W312" s="1">
        <v>-0.001040359987839579</v>
      </c>
      <c r="X312" s="1">
        <v>0.02057064588820734</v>
      </c>
      <c r="Y312" s="1">
        <v>-0.01538250054160739</v>
      </c>
      <c r="Z312" s="1">
        <v>-0.002786612113139242</v>
      </c>
      <c r="AA312" s="1">
        <v>0.003934607246033339</v>
      </c>
      <c r="AB312" s="1">
        <v>-0.003804163577149189</v>
      </c>
      <c r="AC312" s="1">
        <v>-0.008508544737428791</v>
      </c>
      <c r="AD312" s="1">
        <v>-0.02430793615395566</v>
      </c>
      <c r="AE312" s="1">
        <v>-0.04988716108839741</v>
      </c>
      <c r="AF312" s="1">
        <v>-0.04320689270733447</v>
      </c>
      <c r="AG312" s="1">
        <v>0.03013397394933937</v>
      </c>
      <c r="AH312" s="1">
        <v>-0.02408001093093903</v>
      </c>
      <c r="AI312" s="1">
        <v>-0.01270110289646142</v>
      </c>
      <c r="AJ312" s="1">
        <v>-0.009510308427406633</v>
      </c>
      <c r="AK312" s="1">
        <v>0.01740634912076544</v>
      </c>
      <c r="AL312" s="1">
        <v>0.03541293336779039</v>
      </c>
      <c r="AM312" s="1">
        <v>0.04192678555272122</v>
      </c>
      <c r="AN312" s="1">
        <v>0.009951690388314116</v>
      </c>
      <c r="AO312" s="1">
        <v>0.006174710446614107</v>
      </c>
      <c r="AP312" s="1">
        <v>0.01928637011190015</v>
      </c>
      <c r="AQ312" s="1">
        <v>-0.01201117388690798</v>
      </c>
      <c r="AR312" s="1">
        <v>0.006762211781166316</v>
      </c>
      <c r="AS312" s="1">
        <v>-0.02550989140481674</v>
      </c>
      <c r="AT312" s="1">
        <v>0.008196661422232188</v>
      </c>
      <c r="AU312" s="1">
        <v>0.0240636367627598</v>
      </c>
      <c r="AV312" s="1">
        <v>0.0293357160818748</v>
      </c>
      <c r="AW312" s="1">
        <v>-0.009832458150482615</v>
      </c>
      <c r="AX312" s="1">
        <v>-0.01159012685921812</v>
      </c>
      <c r="AY312" s="1">
        <v>0.019625095079844</v>
      </c>
      <c r="AZ312" s="1">
        <v>-0.01094535498744842</v>
      </c>
      <c r="BA312" s="1">
        <v>-0.007239106242313831</v>
      </c>
      <c r="BB312" s="1">
        <v>0</v>
      </c>
      <c r="BC312" s="1">
        <v>-0.005401238204723269</v>
      </c>
      <c r="BD312" s="1">
        <v>0.0137580706544651</v>
      </c>
      <c r="BE312" s="1">
        <v>0.009734408219869817</v>
      </c>
      <c r="BF312" s="1">
        <v>0.02219491497411474</v>
      </c>
      <c r="BG312" s="1">
        <v>-0.00165438039347543</v>
      </c>
      <c r="BH312" s="1">
        <v>0.01476284478490908</v>
      </c>
      <c r="BI312" s="1">
        <v>0.05339812454848025</v>
      </c>
      <c r="BJ312" s="1">
        <v>0.04347010944829122</v>
      </c>
      <c r="BK312" s="1">
        <v>-0.003750200538877202</v>
      </c>
      <c r="BL312" s="1">
        <v>-0.02324774690018339</v>
      </c>
      <c r="BM312" s="1">
        <v>0.03357545542056961</v>
      </c>
      <c r="BN312" s="1">
        <v>-0.003666848374096587</v>
      </c>
      <c r="BO312" s="1">
        <v>0.002712607052298699</v>
      </c>
      <c r="BP312" s="1">
        <v>0.06463883772333179</v>
      </c>
      <c r="BQ312" s="1">
        <v>-0.004411795513646122</v>
      </c>
    </row>
    <row r="313" spans="1:69">
      <c r="A313" s="11">
        <v>43973</v>
      </c>
      <c r="B313" s="1">
        <v>0</v>
      </c>
      <c r="C313" s="1">
        <v>0</v>
      </c>
      <c r="D313" s="1">
        <v>0</v>
      </c>
      <c r="E313" s="1">
        <v>0</v>
      </c>
      <c r="F313" s="1">
        <v>0</v>
      </c>
      <c r="G313" s="1">
        <v>0.01194818281725651</v>
      </c>
      <c r="H313" s="1">
        <v>-0.004303952270615086</v>
      </c>
      <c r="I313" s="1">
        <v>0.007330282516377462</v>
      </c>
      <c r="J313" s="1">
        <v>0.009515034374155906</v>
      </c>
      <c r="K313" s="1">
        <v>-0.004029821100215103</v>
      </c>
      <c r="L313" s="1">
        <v>0.0350707719285499</v>
      </c>
      <c r="M313" s="1">
        <v>0.01414176630472208</v>
      </c>
      <c r="N313" s="1">
        <v>-0.05872929156671425</v>
      </c>
      <c r="O313" s="1">
        <v>-0.02650109662986389</v>
      </c>
      <c r="P313" s="1">
        <v>0.007450372626944146</v>
      </c>
      <c r="Q313" s="1">
        <v>0</v>
      </c>
      <c r="R313" s="1">
        <v>0.00152336640357098</v>
      </c>
      <c r="S313" s="1">
        <v>-0.005605175045241495</v>
      </c>
      <c r="T313" s="1">
        <v>-0.0004072694846326552</v>
      </c>
      <c r="U313" s="1">
        <v>0.00602446910755905</v>
      </c>
      <c r="V313" s="1">
        <v>0</v>
      </c>
      <c r="W313" s="1">
        <v>0.00156223141181</v>
      </c>
      <c r="X313" s="1">
        <v>-0.01109145934603473</v>
      </c>
      <c r="Y313" s="1">
        <v>-0.00516113523823869</v>
      </c>
      <c r="Z313" s="1">
        <v>0.005432054987333235</v>
      </c>
      <c r="AA313" s="1">
        <v>-0.003681578823272025</v>
      </c>
      <c r="AB313" s="1">
        <v>-0.02338876989273531</v>
      </c>
      <c r="AC313" s="1">
        <v>0</v>
      </c>
      <c r="AD313" s="1">
        <v>0</v>
      </c>
      <c r="AE313" s="1">
        <v>0</v>
      </c>
      <c r="AF313" s="1">
        <v>0</v>
      </c>
      <c r="AG313" s="1">
        <v>0</v>
      </c>
      <c r="AH313" s="1">
        <v>0.01359919754596861</v>
      </c>
      <c r="AI313" s="1">
        <v>-0.007763031317105651</v>
      </c>
      <c r="AJ313" s="1">
        <v>0</v>
      </c>
      <c r="AK313" s="1">
        <v>0.0004881245188987915</v>
      </c>
      <c r="AL313" s="1">
        <v>0.03438871247714137</v>
      </c>
      <c r="AM313" s="1">
        <v>0.01692922785341988</v>
      </c>
      <c r="AN313" s="1">
        <v>-0.004479068430670918</v>
      </c>
      <c r="AO313" s="1">
        <v>0.01521243044965592</v>
      </c>
      <c r="AP313" s="1">
        <v>0.01229908246187916</v>
      </c>
      <c r="AQ313" s="1">
        <v>0.0004360797020299678</v>
      </c>
      <c r="AR313" s="1">
        <v>0.01302067127280315</v>
      </c>
      <c r="AS313" s="1">
        <v>-0.0158853700304441</v>
      </c>
      <c r="AT313" s="1">
        <v>0</v>
      </c>
      <c r="AU313" s="1">
        <v>-0.006704995986818285</v>
      </c>
      <c r="AV313" s="1">
        <v>-0.073452151775386</v>
      </c>
      <c r="AW313" s="1">
        <v>0.006441247403974115</v>
      </c>
      <c r="AX313" s="1">
        <v>0.01376103523430938</v>
      </c>
      <c r="AY313" s="1">
        <v>-0.005126419961681727</v>
      </c>
      <c r="AZ313" s="1">
        <v>0.001005871892718835</v>
      </c>
      <c r="BA313" s="1">
        <v>0</v>
      </c>
      <c r="BB313" s="1">
        <v>0</v>
      </c>
      <c r="BC313" s="1">
        <v>-0.004072946613726369</v>
      </c>
      <c r="BD313" s="1">
        <v>0</v>
      </c>
      <c r="BE313" s="1">
        <v>-0.00964056304373262</v>
      </c>
      <c r="BF313" s="1">
        <v>0.02323533036299796</v>
      </c>
      <c r="BG313" s="1">
        <v>0.003837618202052084</v>
      </c>
      <c r="BH313" s="1">
        <v>-0.01295307770159604</v>
      </c>
      <c r="BI313" s="1">
        <v>-0.03917052311451563</v>
      </c>
      <c r="BJ313" s="1">
        <v>-0.009606749157927252</v>
      </c>
      <c r="BK313" s="1">
        <v>0.0105607446453102</v>
      </c>
      <c r="BL313" s="1">
        <v>0.02780171904201345</v>
      </c>
      <c r="BM313" s="1">
        <v>0.005999719887859856</v>
      </c>
      <c r="BN313" s="1">
        <v>-0.005280372067634209</v>
      </c>
      <c r="BO313" s="1">
        <v>-0.0007516495395160083</v>
      </c>
      <c r="BP313" s="1">
        <v>0</v>
      </c>
      <c r="BQ313" s="1">
        <v>-0.02954206991880293</v>
      </c>
    </row>
    <row r="314" spans="1:69">
      <c r="A314" s="11">
        <v>43975</v>
      </c>
      <c r="B314" s="1">
        <v>-0.005426209732424248</v>
      </c>
      <c r="C314" s="1">
        <v>0.01849530599904803</v>
      </c>
      <c r="D314" s="1">
        <v>0.01713045981832151</v>
      </c>
      <c r="E314" s="1">
        <v>0.006182489226326693</v>
      </c>
      <c r="F314" s="1">
        <v>0.02612569759316252</v>
      </c>
      <c r="G314" s="1">
        <v>0</v>
      </c>
      <c r="H314" s="1">
        <v>0</v>
      </c>
      <c r="I314" s="1">
        <v>0</v>
      </c>
      <c r="J314" s="1">
        <v>0</v>
      </c>
      <c r="K314" s="1">
        <v>0</v>
      </c>
      <c r="L314" s="1">
        <v>0</v>
      </c>
      <c r="M314" s="1">
        <v>0</v>
      </c>
      <c r="N314" s="1">
        <v>0</v>
      </c>
      <c r="O314" s="1">
        <v>0</v>
      </c>
      <c r="P314" s="1">
        <v>0</v>
      </c>
      <c r="Q314" s="1">
        <v>0</v>
      </c>
      <c r="R314" s="1">
        <v>0</v>
      </c>
      <c r="S314" s="1">
        <v>0</v>
      </c>
      <c r="T314" s="1">
        <v>0</v>
      </c>
      <c r="U314" s="1">
        <v>0</v>
      </c>
      <c r="V314" s="1">
        <v>0</v>
      </c>
      <c r="W314" s="1">
        <v>0</v>
      </c>
      <c r="X314" s="1">
        <v>0</v>
      </c>
      <c r="Y314" s="1">
        <v>0</v>
      </c>
      <c r="Z314" s="1">
        <v>0</v>
      </c>
      <c r="AA314" s="1">
        <v>0</v>
      </c>
      <c r="AB314" s="1">
        <v>0</v>
      </c>
      <c r="AC314" s="1">
        <v>0</v>
      </c>
      <c r="AD314" s="1">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row>
    <row r="315" spans="1:69">
      <c r="A315" s="11">
        <v>43976</v>
      </c>
      <c r="B315" s="1">
        <v>0.02323114291245787</v>
      </c>
      <c r="C315" s="1">
        <v>0.00523705631932736</v>
      </c>
      <c r="D315" s="1">
        <v>0.02592733917079415</v>
      </c>
      <c r="E315" s="1">
        <v>0.02073730005497931</v>
      </c>
      <c r="F315" s="1">
        <v>-0.003595415574716432</v>
      </c>
      <c r="G315" s="1">
        <v>0</v>
      </c>
      <c r="H315" s="1">
        <v>0</v>
      </c>
      <c r="I315" s="1">
        <v>0</v>
      </c>
      <c r="J315" s="1">
        <v>0</v>
      </c>
      <c r="K315" s="1">
        <v>0</v>
      </c>
      <c r="L315" s="1">
        <v>0</v>
      </c>
      <c r="M315" s="1">
        <v>0.004018078093494859</v>
      </c>
      <c r="N315" s="1">
        <v>0</v>
      </c>
      <c r="O315" s="1">
        <v>0.04849009625967149</v>
      </c>
      <c r="P315" s="1">
        <v>0</v>
      </c>
      <c r="Q315" s="1">
        <v>-0.01744907798319151</v>
      </c>
      <c r="R315" s="1">
        <v>0</v>
      </c>
      <c r="S315" s="1">
        <v>0</v>
      </c>
      <c r="T315" s="1">
        <v>0</v>
      </c>
      <c r="U315" s="1">
        <v>0</v>
      </c>
      <c r="V315" s="1">
        <v>0.02786623404645527</v>
      </c>
      <c r="W315" s="1">
        <v>0</v>
      </c>
      <c r="X315" s="1">
        <v>0.02334251654494746</v>
      </c>
      <c r="Y315" s="1">
        <v>0</v>
      </c>
      <c r="Z315" s="1">
        <v>0</v>
      </c>
      <c r="AA315" s="1">
        <v>0</v>
      </c>
      <c r="AB315" s="1">
        <v>0.02297142314754863</v>
      </c>
      <c r="AC315" s="1">
        <v>-0.01169371437709665</v>
      </c>
      <c r="AD315" s="1">
        <v>0.01722493187991758</v>
      </c>
      <c r="AE315" s="1">
        <v>0.02282310191451309</v>
      </c>
      <c r="AF315" s="1">
        <v>0.00463591998438484</v>
      </c>
      <c r="AG315" s="1">
        <v>-0.01747928935255738</v>
      </c>
      <c r="AH315" s="1">
        <v>0</v>
      </c>
      <c r="AI315" s="1">
        <v>0</v>
      </c>
      <c r="AJ315" s="1">
        <v>0.06952344228291563</v>
      </c>
      <c r="AK315" s="1">
        <v>0</v>
      </c>
      <c r="AL315" s="1">
        <v>0</v>
      </c>
      <c r="AM315" s="1">
        <v>0</v>
      </c>
      <c r="AN315" s="1">
        <v>0</v>
      </c>
      <c r="AO315" s="1">
        <v>0</v>
      </c>
      <c r="AP315" s="1">
        <v>0</v>
      </c>
      <c r="AQ315" s="1">
        <v>0</v>
      </c>
      <c r="AR315" s="1">
        <v>0</v>
      </c>
      <c r="AS315" s="1">
        <v>0</v>
      </c>
      <c r="AT315" s="1">
        <v>-0.008710811267583107</v>
      </c>
      <c r="AU315" s="1">
        <v>0</v>
      </c>
      <c r="AV315" s="1">
        <v>0</v>
      </c>
      <c r="AW315" s="1">
        <v>0</v>
      </c>
      <c r="AX315" s="1">
        <v>0</v>
      </c>
      <c r="AY315" s="1">
        <v>0</v>
      </c>
      <c r="AZ315" s="1">
        <v>0</v>
      </c>
      <c r="BA315" s="1">
        <v>0.003645842837165514</v>
      </c>
      <c r="BB315" s="1">
        <v>0.02476990273675739</v>
      </c>
      <c r="BC315" s="1">
        <v>0</v>
      </c>
      <c r="BD315" s="1">
        <v>-0.03744510529220957</v>
      </c>
      <c r="BE315" s="1">
        <v>0</v>
      </c>
      <c r="BF315" s="1">
        <v>0</v>
      </c>
      <c r="BG315" s="1">
        <v>0</v>
      </c>
      <c r="BH315" s="1">
        <v>0</v>
      </c>
      <c r="BI315" s="1">
        <v>0</v>
      </c>
      <c r="BJ315" s="1">
        <v>0</v>
      </c>
      <c r="BK315" s="1">
        <v>0</v>
      </c>
      <c r="BL315" s="1">
        <v>0</v>
      </c>
      <c r="BM315" s="1">
        <v>0</v>
      </c>
      <c r="BN315" s="1">
        <v>0</v>
      </c>
      <c r="BO315" s="1">
        <v>0</v>
      </c>
      <c r="BP315" s="1">
        <v>0</v>
      </c>
      <c r="BQ315" s="1">
        <v>0</v>
      </c>
    </row>
    <row r="316" spans="1:69">
      <c r="A316" s="11">
        <v>43977</v>
      </c>
      <c r="B316" s="1">
        <v>0.005675998443461339</v>
      </c>
      <c r="C316" s="1">
        <v>-0.01109605374485778</v>
      </c>
      <c r="D316" s="1">
        <v>-0.02971737228548199</v>
      </c>
      <c r="E316" s="1">
        <v>-0.009781795721617081</v>
      </c>
      <c r="F316" s="1">
        <v>-0.01472750579106152</v>
      </c>
      <c r="G316" s="1">
        <v>-0.02175569056036708</v>
      </c>
      <c r="H316" s="1">
        <v>0.04409219557988497</v>
      </c>
      <c r="I316" s="1">
        <v>-0.008120635037619173</v>
      </c>
      <c r="J316" s="1">
        <v>-0.03588906304062289</v>
      </c>
      <c r="K316" s="1">
        <v>-0.006163614455975464</v>
      </c>
      <c r="L316" s="1">
        <v>0.03247058027655103</v>
      </c>
      <c r="M316" s="1">
        <v>-0.001177025902247886</v>
      </c>
      <c r="N316" s="1">
        <v>0.01011519430811236</v>
      </c>
      <c r="O316" s="1">
        <v>0.02150096282118463</v>
      </c>
      <c r="P316" s="1">
        <v>0.007857473364466738</v>
      </c>
      <c r="Q316" s="1">
        <v>0.008043392357304002</v>
      </c>
      <c r="R316" s="1">
        <v>0.007836541103598771</v>
      </c>
      <c r="S316" s="1">
        <v>0.03517988526823967</v>
      </c>
      <c r="T316" s="1">
        <v>0.04482469085827456</v>
      </c>
      <c r="U316" s="1">
        <v>0.0237745365184463</v>
      </c>
      <c r="V316" s="1">
        <v>0.009531983869171645</v>
      </c>
      <c r="W316" s="1">
        <v>0.03778163390555767</v>
      </c>
      <c r="X316" s="1">
        <v>0.0378313836803843</v>
      </c>
      <c r="Y316" s="1">
        <v>-0.03582443085754206</v>
      </c>
      <c r="Z316" s="1">
        <v>0.00467937471445623</v>
      </c>
      <c r="AA316" s="1">
        <v>0.03266168461705754</v>
      </c>
      <c r="AB316" s="1">
        <v>0.05685622001206214</v>
      </c>
      <c r="AC316" s="1">
        <v>0.01383580938351092</v>
      </c>
      <c r="AD316" s="1">
        <v>0.05911990051280558</v>
      </c>
      <c r="AE316" s="1">
        <v>0.02308792188823894</v>
      </c>
      <c r="AF316" s="1">
        <v>0.08972826660104749</v>
      </c>
      <c r="AG316" s="1">
        <v>0.03697730978505454</v>
      </c>
      <c r="AH316" s="1">
        <v>0.03848324912218914</v>
      </c>
      <c r="AI316" s="1">
        <v>0.07097346980448127</v>
      </c>
      <c r="AJ316" s="1">
        <v>0.0578553801062911</v>
      </c>
      <c r="AK316" s="1">
        <v>0.00867211821518632</v>
      </c>
      <c r="AL316" s="1">
        <v>0.01691176413826856</v>
      </c>
      <c r="AM316" s="1">
        <v>0.0550647106340223</v>
      </c>
      <c r="AN316" s="1">
        <v>0.0827835324286692</v>
      </c>
      <c r="AO316" s="1">
        <v>-0.01153636146447479</v>
      </c>
      <c r="AP316" s="1">
        <v>0.004673030815643298</v>
      </c>
      <c r="AQ316" s="1">
        <v>-0.01057161677473573</v>
      </c>
      <c r="AR316" s="1">
        <v>0.1002755394794699</v>
      </c>
      <c r="AS316" s="1">
        <v>-0.03389084613417237</v>
      </c>
      <c r="AT316" s="1">
        <v>0.04217919762066358</v>
      </c>
      <c r="AU316" s="1">
        <v>-0.005277595714646144</v>
      </c>
      <c r="AV316" s="1">
        <v>0.03785110138859427</v>
      </c>
      <c r="AW316" s="1">
        <v>-0.0002666821804642172</v>
      </c>
      <c r="AX316" s="1">
        <v>0.04731874934802494</v>
      </c>
      <c r="AY316" s="1">
        <v>0.07427147951804169</v>
      </c>
      <c r="AZ316" s="1">
        <v>0.1015076589705315</v>
      </c>
      <c r="BA316" s="1">
        <v>0.04755621076284378</v>
      </c>
      <c r="BB316" s="1">
        <v>0.03798336744838249</v>
      </c>
      <c r="BC316" s="1">
        <v>0.037000983125695</v>
      </c>
      <c r="BD316" s="1">
        <v>0.03177493485849903</v>
      </c>
      <c r="BE316" s="1">
        <v>0.01651918725228163</v>
      </c>
      <c r="BF316" s="1">
        <v>0.00227077689770816</v>
      </c>
      <c r="BG316" s="1">
        <v>0.04309683287480959</v>
      </c>
      <c r="BH316" s="1">
        <v>0.002436044293319117</v>
      </c>
      <c r="BI316" s="1">
        <v>0.06474819568024426</v>
      </c>
      <c r="BJ316" s="1">
        <v>0.07868734019838231</v>
      </c>
      <c r="BK316" s="1">
        <v>0.01707271103905672</v>
      </c>
      <c r="BL316" s="1">
        <v>-0.03862835700302536</v>
      </c>
      <c r="BM316" s="1">
        <v>0.004942929193474832</v>
      </c>
      <c r="BN316" s="1">
        <v>-0.003780236552293093</v>
      </c>
      <c r="BO316" s="1">
        <v>0.04752595955271088</v>
      </c>
      <c r="BP316" s="1">
        <v>0</v>
      </c>
      <c r="BQ316" s="1">
        <v>0.06240488318986648</v>
      </c>
    </row>
    <row r="317" spans="1:69">
      <c r="A317" s="11">
        <v>43978</v>
      </c>
      <c r="B317" s="1">
        <v>-0.005130869324391885</v>
      </c>
      <c r="C317" s="1">
        <v>0.0006157656172836035</v>
      </c>
      <c r="D317" s="1">
        <v>-0.01984128539018415</v>
      </c>
      <c r="E317" s="1">
        <v>0.01367787334213988</v>
      </c>
      <c r="F317" s="1">
        <v>0.004484275371442692</v>
      </c>
      <c r="G317" s="1">
        <v>0.01430473037510938</v>
      </c>
      <c r="H317" s="1">
        <v>0.0259453454306775</v>
      </c>
      <c r="I317" s="1">
        <v>0.03912812303549384</v>
      </c>
      <c r="J317" s="1">
        <v>-0.008460179730409356</v>
      </c>
      <c r="K317" s="1">
        <v>-0.004736042347035618</v>
      </c>
      <c r="L317" s="1">
        <v>0.04056520641740091</v>
      </c>
      <c r="M317" s="1">
        <v>-0.0009427669450278175</v>
      </c>
      <c r="N317" s="1">
        <v>-0.002677020333402891</v>
      </c>
      <c r="O317" s="1">
        <v>0.004765566795346121</v>
      </c>
      <c r="P317" s="1">
        <v>0.02135747746393157</v>
      </c>
      <c r="Q317" s="1">
        <v>-0.007268286109254007</v>
      </c>
      <c r="R317" s="1">
        <v>0.003969856085927148</v>
      </c>
      <c r="S317" s="1">
        <v>0.0392413994894385</v>
      </c>
      <c r="T317" s="1">
        <v>0.006240439982118762</v>
      </c>
      <c r="U317" s="1">
        <v>0.01436079195627182</v>
      </c>
      <c r="V317" s="1">
        <v>0.02354380573218307</v>
      </c>
      <c r="W317" s="1">
        <v>0.01135605031807296</v>
      </c>
      <c r="X317" s="1">
        <v>0.004770905799244218</v>
      </c>
      <c r="Y317" s="1">
        <v>-0.04638991320059138</v>
      </c>
      <c r="Z317" s="1">
        <v>0.0005786843857082946</v>
      </c>
      <c r="AA317" s="1">
        <v>0.0173150292818709</v>
      </c>
      <c r="AB317" s="1">
        <v>0.01491864300321866</v>
      </c>
      <c r="AC317" s="1">
        <v>0.02447057132448238</v>
      </c>
      <c r="AD317" s="1">
        <v>0.04564056132506367</v>
      </c>
      <c r="AE317" s="1">
        <v>-0.03088748931843732</v>
      </c>
      <c r="AF317" s="1">
        <v>0.02493733480151739</v>
      </c>
      <c r="AG317" s="1">
        <v>0.00276462699097868</v>
      </c>
      <c r="AH317" s="1">
        <v>0.0653720674464231</v>
      </c>
      <c r="AI317" s="1">
        <v>0.05792109457100114</v>
      </c>
      <c r="AJ317" s="1">
        <v>-0.01367288074903406</v>
      </c>
      <c r="AK317" s="1">
        <v>0.0669530177956057</v>
      </c>
      <c r="AL317" s="1">
        <v>0.000319805041467891</v>
      </c>
      <c r="AM317" s="1">
        <v>0.08144191205462858</v>
      </c>
      <c r="AN317" s="1">
        <v>0.02299162561604517</v>
      </c>
      <c r="AO317" s="1">
        <v>-0.01317828423260414</v>
      </c>
      <c r="AP317" s="1">
        <v>0.00930230760937345</v>
      </c>
      <c r="AQ317" s="1">
        <v>0.001321897916219061</v>
      </c>
      <c r="AR317" s="1">
        <v>0.0467271538904217</v>
      </c>
      <c r="AS317" s="1">
        <v>0.01234425288806729</v>
      </c>
      <c r="AT317" s="1">
        <v>-0.001686270725503869</v>
      </c>
      <c r="AU317" s="1">
        <v>0.05795995563584411</v>
      </c>
      <c r="AV317" s="1">
        <v>-0.02391681077522656</v>
      </c>
      <c r="AW317" s="1">
        <v>-0.002133910166048136</v>
      </c>
      <c r="AX317" s="1">
        <v>0.06425697856144041</v>
      </c>
      <c r="AY317" s="1">
        <v>0.04531917344270986</v>
      </c>
      <c r="AZ317" s="1">
        <v>0.0930657396725354</v>
      </c>
      <c r="BA317" s="1">
        <v>-0.001891574201539181</v>
      </c>
      <c r="BB317" s="1">
        <v>-0.003659355570260092</v>
      </c>
      <c r="BC317" s="1">
        <v>0.03342713152202337</v>
      </c>
      <c r="BD317" s="1">
        <v>4.988133080630064E-05</v>
      </c>
      <c r="BE317" s="1">
        <v>0.01828214844364373</v>
      </c>
      <c r="BF317" s="1">
        <v>-0.01789063215255737</v>
      </c>
      <c r="BG317" s="1">
        <v>0.02007471295589114</v>
      </c>
      <c r="BH317" s="1">
        <v>0.001660844719264309</v>
      </c>
      <c r="BI317" s="1">
        <v>0.08220715459780026</v>
      </c>
      <c r="BJ317" s="1">
        <v>0.05735780065691398</v>
      </c>
      <c r="BK317" s="1">
        <v>0.03011280653536019</v>
      </c>
      <c r="BL317" s="1">
        <v>-0.01604135763812209</v>
      </c>
      <c r="BM317" s="1">
        <v>0.01475643889822176</v>
      </c>
      <c r="BN317" s="1">
        <v>-0.01114156818813439</v>
      </c>
      <c r="BO317" s="1">
        <v>0.05312291376602563</v>
      </c>
      <c r="BP317" s="1">
        <v>0.05357146408065883</v>
      </c>
      <c r="BQ317" s="1">
        <v>-0.025787974669222</v>
      </c>
    </row>
    <row r="318" spans="1:69">
      <c r="A318" s="11">
        <v>43979</v>
      </c>
      <c r="B318" s="1">
        <v>0.01512811864749186</v>
      </c>
      <c r="C318" s="1">
        <v>0.01333319747202566</v>
      </c>
      <c r="D318" s="1">
        <v>0.01387548250145199</v>
      </c>
      <c r="E318" s="1">
        <v>-0.008245952905110543</v>
      </c>
      <c r="F318" s="1">
        <v>0.0168155189654724</v>
      </c>
      <c r="G318" s="1">
        <v>0.01476432538811112</v>
      </c>
      <c r="H318" s="1">
        <v>-0.01452785688954061</v>
      </c>
      <c r="I318" s="1">
        <v>0.01100928400367462</v>
      </c>
      <c r="J318" s="1">
        <v>-0.01896093985920921</v>
      </c>
      <c r="K318" s="1">
        <v>-0.003854151605534595</v>
      </c>
      <c r="L318" s="1">
        <v>-0.01883515211220399</v>
      </c>
      <c r="M318" s="1">
        <v>0.01910826741919824</v>
      </c>
      <c r="N318" s="1">
        <v>-0.00840037401403404</v>
      </c>
      <c r="O318" s="1">
        <v>0.01225313631647951</v>
      </c>
      <c r="P318" s="1">
        <v>0.01218720078334212</v>
      </c>
      <c r="Q318" s="1">
        <v>0.03071787359241074</v>
      </c>
      <c r="R318" s="1">
        <v>0.01160080061203939</v>
      </c>
      <c r="S318" s="1">
        <v>-0.02981027847957851</v>
      </c>
      <c r="T318" s="1">
        <v>0.04612394200853398</v>
      </c>
      <c r="U318" s="1">
        <v>-0.0331491916477521</v>
      </c>
      <c r="V318" s="1">
        <v>-0.04864016767055268</v>
      </c>
      <c r="W318" s="1">
        <v>0.00800853343223662</v>
      </c>
      <c r="X318" s="1">
        <v>0.02526217383929086</v>
      </c>
      <c r="Y318" s="1">
        <v>0.02683951526147976</v>
      </c>
      <c r="Z318" s="1">
        <v>-0.0007828276414567625</v>
      </c>
      <c r="AA318" s="1">
        <v>0.03154415131458821</v>
      </c>
      <c r="AB318" s="1">
        <v>0.0008908369237830005</v>
      </c>
      <c r="AC318" s="1">
        <v>0.0112999724947016</v>
      </c>
      <c r="AD318" s="1">
        <v>0.006560560924317116</v>
      </c>
      <c r="AE318" s="1">
        <v>-0.03707558451368209</v>
      </c>
      <c r="AF318" s="1">
        <v>0.0163733046363419</v>
      </c>
      <c r="AG318" s="1">
        <v>-0.009172309936224199</v>
      </c>
      <c r="AH318" s="1">
        <v>-0.05707625762288959</v>
      </c>
      <c r="AI318" s="1">
        <v>-0.01489613020185432</v>
      </c>
      <c r="AJ318" s="1">
        <v>-0.04811976833190257</v>
      </c>
      <c r="AK318" s="1">
        <v>0.003323994390049601</v>
      </c>
      <c r="AL318" s="1">
        <v>0.01037304947685391</v>
      </c>
      <c r="AM318" s="1">
        <v>0.0005612014883742411</v>
      </c>
      <c r="AN318" s="1">
        <v>-0.01272659218475247</v>
      </c>
      <c r="AO318" s="1">
        <v>-0.01606001870290441</v>
      </c>
      <c r="AP318" s="1">
        <v>-0.001843407818824305</v>
      </c>
      <c r="AQ318" s="1">
        <v>-0.002255047016103684</v>
      </c>
      <c r="AR318" s="1">
        <v>-0.03392375428880667</v>
      </c>
      <c r="AS318" s="1">
        <v>-0.01536119455574969</v>
      </c>
      <c r="AT318" s="1">
        <v>0.004504407519651643</v>
      </c>
      <c r="AU318" s="1">
        <v>-0.0007287730918490443</v>
      </c>
      <c r="AV318" s="1">
        <v>-0.028771998417367</v>
      </c>
      <c r="AW318" s="1">
        <v>0.02058264683883237</v>
      </c>
      <c r="AX318" s="1">
        <v>-0.006861028152987392</v>
      </c>
      <c r="AY318" s="1">
        <v>-0.02136057494464483</v>
      </c>
      <c r="AZ318" s="1">
        <v>-0.04006677054280128</v>
      </c>
      <c r="BA318" s="1">
        <v>0.01263429477103273</v>
      </c>
      <c r="BB318" s="1">
        <v>-0.01335549021914451</v>
      </c>
      <c r="BC318" s="1">
        <v>-0.01998903582192479</v>
      </c>
      <c r="BD318" s="1">
        <v>-0.01678134089029215</v>
      </c>
      <c r="BE318" s="1">
        <v>0.01253896942900146</v>
      </c>
      <c r="BF318" s="1">
        <v>-0.0473311350853165</v>
      </c>
      <c r="BG318" s="1">
        <v>-0.01469844518427721</v>
      </c>
      <c r="BH318" s="1">
        <v>-0.01758038162041686</v>
      </c>
      <c r="BI318" s="1">
        <v>-0.05827257918300577</v>
      </c>
      <c r="BJ318" s="1">
        <v>-0.03306444844720924</v>
      </c>
      <c r="BK318" s="1">
        <v>0.0006583589622080055</v>
      </c>
      <c r="BL318" s="1">
        <v>0.06359701602025769</v>
      </c>
      <c r="BM318" s="1">
        <v>0.005479331084705885</v>
      </c>
      <c r="BN318" s="1">
        <v>0.009879186838385845</v>
      </c>
      <c r="BO318" s="1">
        <v>-0.004362587917785765</v>
      </c>
      <c r="BP318" s="1">
        <v>-0.008474674122733727</v>
      </c>
      <c r="BQ318" s="1">
        <v>0.03676467043408915</v>
      </c>
    </row>
    <row r="319" spans="1:69">
      <c r="A319" s="11">
        <v>43980</v>
      </c>
      <c r="B319" s="1">
        <v>0</v>
      </c>
      <c r="C319" s="1">
        <v>0</v>
      </c>
      <c r="D319" s="1">
        <v>0</v>
      </c>
      <c r="E319" s="1">
        <v>0</v>
      </c>
      <c r="F319" s="1">
        <v>0</v>
      </c>
      <c r="G319" s="1">
        <v>0.03061885282938381</v>
      </c>
      <c r="H319" s="1">
        <v>-0.004368020249933879</v>
      </c>
      <c r="I319" s="1">
        <v>-0.004579816175744988</v>
      </c>
      <c r="J319" s="1">
        <v>0.03981440842223782</v>
      </c>
      <c r="K319" s="1">
        <v>0.01718795090115566</v>
      </c>
      <c r="L319" s="1">
        <v>-0.0004463010706998727</v>
      </c>
      <c r="M319" s="1">
        <v>0.0004630714037767714</v>
      </c>
      <c r="N319" s="1">
        <v>0.03960095081933868</v>
      </c>
      <c r="O319" s="1">
        <v>-0.01288565342634485</v>
      </c>
      <c r="P319" s="1">
        <v>0.01223061725716246</v>
      </c>
      <c r="Q319" s="1">
        <v>0</v>
      </c>
      <c r="R319" s="1">
        <v>-0.003521058674985977</v>
      </c>
      <c r="S319" s="1">
        <v>-0.01303533964601233</v>
      </c>
      <c r="T319" s="1">
        <v>0.01185631279792054</v>
      </c>
      <c r="U319" s="1">
        <v>0.0003571646554130226</v>
      </c>
      <c r="V319" s="1">
        <v>0</v>
      </c>
      <c r="W319" s="1">
        <v>-0.0133507846859694</v>
      </c>
      <c r="X319" s="1">
        <v>-0.004865530875996171</v>
      </c>
      <c r="Y319" s="1">
        <v>0.03363778632270842</v>
      </c>
      <c r="Z319" s="1">
        <v>0.008604279608068532</v>
      </c>
      <c r="AA319" s="1">
        <v>-0.008139844461695467</v>
      </c>
      <c r="AB319" s="1">
        <v>-0.002225257084365495</v>
      </c>
      <c r="AC319" s="1">
        <v>0</v>
      </c>
      <c r="AD319" s="1">
        <v>0</v>
      </c>
      <c r="AE319" s="1">
        <v>0</v>
      </c>
      <c r="AF319" s="1">
        <v>0</v>
      </c>
      <c r="AG319" s="1">
        <v>0</v>
      </c>
      <c r="AH319" s="1">
        <v>-0.009395658264936491</v>
      </c>
      <c r="AI319" s="1">
        <v>-0.02553570549342776</v>
      </c>
      <c r="AJ319" s="1">
        <v>0</v>
      </c>
      <c r="AK319" s="1">
        <v>-0.01918980009066285</v>
      </c>
      <c r="AL319" s="1">
        <v>0.0551297093576899</v>
      </c>
      <c r="AM319" s="1">
        <v>-0.008412787292912061</v>
      </c>
      <c r="AN319" s="1">
        <v>-0.01234239467157949</v>
      </c>
      <c r="AO319" s="1">
        <v>-0.001641135300976648</v>
      </c>
      <c r="AP319" s="1">
        <v>-0.030470718222121</v>
      </c>
      <c r="AQ319" s="1">
        <v>0.01019844817191773</v>
      </c>
      <c r="AR319" s="1">
        <v>-0.02139466712089522</v>
      </c>
      <c r="AS319" s="1">
        <v>0.01521383636749873</v>
      </c>
      <c r="AT319" s="1">
        <v>0</v>
      </c>
      <c r="AU319" s="1">
        <v>-0.01781540496694123</v>
      </c>
      <c r="AV319" s="1">
        <v>0.04546054105120789</v>
      </c>
      <c r="AW319" s="1">
        <v>0.0002620467807787907</v>
      </c>
      <c r="AX319" s="1">
        <v>-0.01519869518886974</v>
      </c>
      <c r="AY319" s="1">
        <v>-0.01438972210014766</v>
      </c>
      <c r="AZ319" s="1">
        <v>-0.01652167352342193</v>
      </c>
      <c r="BA319" s="1">
        <v>0</v>
      </c>
      <c r="BB319" s="1">
        <v>0</v>
      </c>
      <c r="BC319" s="1">
        <v>0.005377384032413168</v>
      </c>
      <c r="BD319" s="1">
        <v>0</v>
      </c>
      <c r="BE319" s="1">
        <v>0.002533283071173953</v>
      </c>
      <c r="BF319" s="1">
        <v>0.00300601706688397</v>
      </c>
      <c r="BG319" s="1">
        <v>0.00198887625484967</v>
      </c>
      <c r="BH319" s="1">
        <v>0.03622440280883765</v>
      </c>
      <c r="BI319" s="1">
        <v>-0.0331491916477521</v>
      </c>
      <c r="BJ319" s="1">
        <v>0.002876975690543127</v>
      </c>
      <c r="BK319" s="1">
        <v>0.002895227291311864</v>
      </c>
      <c r="BL319" s="1">
        <v>0.07184132413412159</v>
      </c>
      <c r="BM319" s="1">
        <v>0.00529252011965875</v>
      </c>
      <c r="BN319" s="1">
        <v>0.002991309731140701</v>
      </c>
      <c r="BO319" s="1">
        <v>0.1393946716620424</v>
      </c>
      <c r="BP319" s="1">
        <v>0</v>
      </c>
      <c r="BQ319" s="1">
        <v>-0.08085103936552929</v>
      </c>
    </row>
    <row r="320" spans="1:69">
      <c r="A320" s="11">
        <v>43982</v>
      </c>
      <c r="B320" s="1">
        <v>0.02218466417038756</v>
      </c>
      <c r="C320" s="1">
        <v>0.07024298215229763</v>
      </c>
      <c r="D320" s="1">
        <v>0.02101865830494143</v>
      </c>
      <c r="E320" s="1">
        <v>0.01436132575908378</v>
      </c>
      <c r="F320" s="1">
        <v>0.03870920629189412</v>
      </c>
      <c r="G320" s="1">
        <v>0</v>
      </c>
      <c r="H320" s="1">
        <v>0</v>
      </c>
      <c r="I320" s="1">
        <v>0</v>
      </c>
      <c r="J320" s="1">
        <v>0</v>
      </c>
      <c r="K320" s="1">
        <v>0</v>
      </c>
      <c r="L320" s="1">
        <v>0</v>
      </c>
      <c r="M320" s="1">
        <v>0</v>
      </c>
      <c r="N320" s="1">
        <v>0</v>
      </c>
      <c r="O320" s="1">
        <v>0</v>
      </c>
      <c r="P320" s="1">
        <v>0</v>
      </c>
      <c r="Q320" s="1">
        <v>-0.008570110877684334</v>
      </c>
      <c r="R320" s="1">
        <v>0</v>
      </c>
      <c r="S320" s="1">
        <v>0</v>
      </c>
      <c r="T320" s="1">
        <v>0</v>
      </c>
      <c r="U320" s="1">
        <v>0</v>
      </c>
      <c r="V320" s="1">
        <v>0.0217856498192166</v>
      </c>
      <c r="W320" s="1">
        <v>0</v>
      </c>
      <c r="X320" s="1">
        <v>0</v>
      </c>
      <c r="Y320" s="1">
        <v>0</v>
      </c>
      <c r="Z320" s="1">
        <v>0</v>
      </c>
      <c r="AA320" s="1">
        <v>0</v>
      </c>
      <c r="AB320" s="1">
        <v>0</v>
      </c>
      <c r="AC320" s="1">
        <v>0.0162608291754478</v>
      </c>
      <c r="AD320" s="1">
        <v>0.03747704320375833</v>
      </c>
      <c r="AE320" s="1">
        <v>0.02783039071731697</v>
      </c>
      <c r="AF320" s="1">
        <v>0.02077688557456736</v>
      </c>
      <c r="AG320" s="1">
        <v>0.01178870449771852</v>
      </c>
      <c r="AH320" s="1">
        <v>0</v>
      </c>
      <c r="AI320" s="1">
        <v>0</v>
      </c>
      <c r="AJ320" s="1">
        <v>0.03314367728844192</v>
      </c>
      <c r="AK320" s="1">
        <v>0</v>
      </c>
      <c r="AL320" s="1">
        <v>0</v>
      </c>
      <c r="AM320" s="1">
        <v>0</v>
      </c>
      <c r="AN320" s="1">
        <v>0</v>
      </c>
      <c r="AO320" s="1">
        <v>0</v>
      </c>
      <c r="AP320" s="1">
        <v>0</v>
      </c>
      <c r="AQ320" s="1">
        <v>0</v>
      </c>
      <c r="AR320" s="1">
        <v>0</v>
      </c>
      <c r="AS320" s="1">
        <v>0</v>
      </c>
      <c r="AT320" s="1">
        <v>0.03755620170715801</v>
      </c>
      <c r="AU320" s="1">
        <v>0</v>
      </c>
      <c r="AV320" s="1">
        <v>0</v>
      </c>
      <c r="AW320" s="1">
        <v>0</v>
      </c>
      <c r="AX320" s="1">
        <v>0</v>
      </c>
      <c r="AY320" s="1">
        <v>0</v>
      </c>
      <c r="AZ320" s="1">
        <v>0</v>
      </c>
      <c r="BA320" s="1">
        <v>0.06082341727956897</v>
      </c>
      <c r="BB320" s="1">
        <v>0.01184428908122248</v>
      </c>
      <c r="BC320" s="1">
        <v>0</v>
      </c>
      <c r="BD320" s="1">
        <v>0.03707735992053895</v>
      </c>
      <c r="BE320" s="1">
        <v>0</v>
      </c>
      <c r="BF320" s="1">
        <v>0</v>
      </c>
      <c r="BG320" s="1">
        <v>0</v>
      </c>
      <c r="BH320" s="1">
        <v>0</v>
      </c>
      <c r="BI320" s="1">
        <v>0</v>
      </c>
      <c r="BJ320" s="1">
        <v>0</v>
      </c>
      <c r="BK320" s="1">
        <v>0</v>
      </c>
      <c r="BL320" s="1">
        <v>0</v>
      </c>
      <c r="BM320" s="1">
        <v>0</v>
      </c>
      <c r="BN320" s="1">
        <v>0</v>
      </c>
      <c r="BO320" s="1">
        <v>0</v>
      </c>
      <c r="BP320" s="1">
        <v>-0.04273498052792934</v>
      </c>
      <c r="BQ320" s="1">
        <v>0</v>
      </c>
    </row>
    <row r="321" spans="1:69">
      <c r="A321" s="11">
        <v>43983</v>
      </c>
      <c r="B321" s="1">
        <v>-0.000850992708570808</v>
      </c>
      <c r="C321" s="1">
        <v>0.001134862982836493</v>
      </c>
      <c r="D321" s="1">
        <v>-0.0215458934426338</v>
      </c>
      <c r="E321" s="1">
        <v>-0.002980639367740734</v>
      </c>
      <c r="F321" s="1">
        <v>-0.006192288767891796</v>
      </c>
      <c r="G321" s="1">
        <v>-0.02012212181236606</v>
      </c>
      <c r="H321" s="1">
        <v>0.01371004562919254</v>
      </c>
      <c r="I321" s="1">
        <v>0.01288220379928462</v>
      </c>
      <c r="J321" s="1">
        <v>-0.003159817311450985</v>
      </c>
      <c r="K321" s="1">
        <v>0.01173861618126248</v>
      </c>
      <c r="L321" s="1">
        <v>-0.006252730758652736</v>
      </c>
      <c r="M321" s="1">
        <v>-0.02059246782775037</v>
      </c>
      <c r="N321" s="1">
        <v>-0.003953865026485981</v>
      </c>
      <c r="O321" s="1">
        <v>0.0146360995279553</v>
      </c>
      <c r="P321" s="1">
        <v>0.00982911878503101</v>
      </c>
      <c r="Q321" s="1">
        <v>-0.007164416682451158</v>
      </c>
      <c r="R321" s="1">
        <v>-0.0005833774582206797</v>
      </c>
      <c r="S321" s="1">
        <v>-0.00283022707725511</v>
      </c>
      <c r="T321" s="1">
        <v>-0.01794219168232825</v>
      </c>
      <c r="U321" s="1">
        <v>-0.0003570371343678547</v>
      </c>
      <c r="V321" s="1">
        <v>0.01096867297137316</v>
      </c>
      <c r="W321" s="1">
        <v>-0.007139304473582908</v>
      </c>
      <c r="X321" s="1">
        <v>0.01270684024621294</v>
      </c>
      <c r="Y321" s="1">
        <v>0.03987071136019305</v>
      </c>
      <c r="Z321" s="1">
        <v>0.002029564624964175</v>
      </c>
      <c r="AA321" s="1">
        <v>0.004103457163781465</v>
      </c>
      <c r="AB321" s="1">
        <v>0.01992535358054925</v>
      </c>
      <c r="AC321" s="1">
        <v>0.002056049776411939</v>
      </c>
      <c r="AD321" s="1">
        <v>0.01418586867254357</v>
      </c>
      <c r="AE321" s="1">
        <v>0.01156661036455575</v>
      </c>
      <c r="AF321" s="1">
        <v>0.02802365039615795</v>
      </c>
      <c r="AG321" s="1">
        <v>0.01222283872943764</v>
      </c>
      <c r="AH321" s="1">
        <v>0.01928012746942143</v>
      </c>
      <c r="AI321" s="1">
        <v>0.0132567597882427</v>
      </c>
      <c r="AJ321" s="1">
        <v>0.03467272938970356</v>
      </c>
      <c r="AK321" s="1">
        <v>0.001338374135539278</v>
      </c>
      <c r="AL321" s="1">
        <v>0.02862377928418836</v>
      </c>
      <c r="AM321" s="1">
        <v>0.06685515758712635</v>
      </c>
      <c r="AN321" s="1">
        <v>0.009997008427980569</v>
      </c>
      <c r="AO321" s="1">
        <v>0.030299024546524</v>
      </c>
      <c r="AP321" s="1">
        <v>0.02761894341264015</v>
      </c>
      <c r="AQ321" s="1">
        <v>-0.002291943076434322</v>
      </c>
      <c r="AR321" s="1">
        <v>0.02716236447492326</v>
      </c>
      <c r="AS321" s="1">
        <v>0.01474758125314968</v>
      </c>
      <c r="AT321" s="1">
        <v>-0.007563510487429981</v>
      </c>
      <c r="AU321" s="1">
        <v>-0.01351440527484027</v>
      </c>
      <c r="AV321" s="1">
        <v>0.03836525855424755</v>
      </c>
      <c r="AW321" s="1">
        <v>-0.07148478304657602</v>
      </c>
      <c r="AX321" s="1">
        <v>0.005524450687129701</v>
      </c>
      <c r="AY321" s="1">
        <v>-0.001312314095252898</v>
      </c>
      <c r="AZ321" s="1">
        <v>0.0150309825515087</v>
      </c>
      <c r="BA321" s="1">
        <v>0.001176139055910186</v>
      </c>
      <c r="BB321" s="1">
        <v>0.008695604516272937</v>
      </c>
      <c r="BC321" s="1">
        <v>0.008484006756154683</v>
      </c>
      <c r="BD321" s="1">
        <v>0.001100497346189222</v>
      </c>
      <c r="BE321" s="1">
        <v>-0.00336882536256411</v>
      </c>
      <c r="BF321" s="1">
        <v>-0.001831511951987386</v>
      </c>
      <c r="BG321" s="1">
        <v>0.00802324991046266</v>
      </c>
      <c r="BH321" s="1">
        <v>0.07556883131087</v>
      </c>
      <c r="BI321" s="1">
        <v>0.05828574044363832</v>
      </c>
      <c r="BJ321" s="1">
        <v>-0.02016310101923913</v>
      </c>
      <c r="BK321" s="1">
        <v>0.003542273198092749</v>
      </c>
      <c r="BL321" s="1">
        <v>0.0004112559907150093</v>
      </c>
      <c r="BM321" s="1">
        <v>-0.01115455207431393</v>
      </c>
      <c r="BN321" s="1">
        <v>-0.0008060750484413237</v>
      </c>
      <c r="BO321" s="1">
        <v>-0.02355481741234733</v>
      </c>
      <c r="BP321" s="1">
        <v>0.008928557851512808</v>
      </c>
      <c r="BQ321" s="1">
        <v>0.02160493600043267</v>
      </c>
    </row>
    <row r="322" spans="1:69">
      <c r="A322" s="11">
        <v>43984</v>
      </c>
      <c r="B322" s="1">
        <v>-0.004428534097241754</v>
      </c>
      <c r="C322" s="1">
        <v>-0.005604883983623909</v>
      </c>
      <c r="D322" s="1">
        <v>0.001816995316949122</v>
      </c>
      <c r="E322" s="1">
        <v>-0.008221223903897235</v>
      </c>
      <c r="F322" s="1">
        <v>-0.008088102364978589</v>
      </c>
      <c r="G322" s="1">
        <v>-0.00419327700554506</v>
      </c>
      <c r="H322" s="1">
        <v>0.007303278616803466</v>
      </c>
      <c r="I322" s="1">
        <v>-0.0007067071516985157</v>
      </c>
      <c r="J322" s="1">
        <v>-0.001678168017814952</v>
      </c>
      <c r="K322" s="1">
        <v>0.0005543957444538172</v>
      </c>
      <c r="L322" s="1">
        <v>-0.01617992745566588</v>
      </c>
      <c r="M322" s="1">
        <v>0.01913535322254778</v>
      </c>
      <c r="N322" s="1">
        <v>0.03756593034658873</v>
      </c>
      <c r="O322" s="1">
        <v>0.03352819280938601</v>
      </c>
      <c r="P322" s="1">
        <v>0.0292620642526944</v>
      </c>
      <c r="Q322" s="1">
        <v>0.006274980174522327</v>
      </c>
      <c r="R322" s="1">
        <v>-0.003892486004504092</v>
      </c>
      <c r="S322" s="1">
        <v>0.008514631295342356</v>
      </c>
      <c r="T322" s="1">
        <v>0.04436986354772698</v>
      </c>
      <c r="U322" s="1">
        <v>0</v>
      </c>
      <c r="V322" s="1">
        <v>0.02523470560367436</v>
      </c>
      <c r="W322" s="1">
        <v>0.009364571579191017</v>
      </c>
      <c r="X322" s="1">
        <v>0.02687636749581057</v>
      </c>
      <c r="Y322" s="1">
        <v>-0.005595877438984931</v>
      </c>
      <c r="Z322" s="1">
        <v>0.005168178954377378</v>
      </c>
      <c r="AA322" s="1">
        <v>0.02098523692472098</v>
      </c>
      <c r="AB322" s="1">
        <v>0.02765401300223425</v>
      </c>
      <c r="AC322" s="1">
        <v>0.004817163878470421</v>
      </c>
      <c r="AD322" s="1">
        <v>0.02118085303325845</v>
      </c>
      <c r="AE322" s="1">
        <v>0.04417879793128754</v>
      </c>
      <c r="AF322" s="1">
        <v>0.02338586954216915</v>
      </c>
      <c r="AG322" s="1">
        <v>-0.009462590274097127</v>
      </c>
      <c r="AH322" s="1">
        <v>-0.01807635893849324</v>
      </c>
      <c r="AI322" s="1">
        <v>0.003346774913105532</v>
      </c>
      <c r="AJ322" s="1">
        <v>0.05731273286959193</v>
      </c>
      <c r="AK322" s="1">
        <v>0.00208255723628703</v>
      </c>
      <c r="AL322" s="1">
        <v>0.01169453277725685</v>
      </c>
      <c r="AM322" s="1">
        <v>-0.03530902648567313</v>
      </c>
      <c r="AN322" s="1">
        <v>0.0005499488238913663</v>
      </c>
      <c r="AO322" s="1">
        <v>0.003492723667815056</v>
      </c>
      <c r="AP322" s="1">
        <v>0.0342908033490168</v>
      </c>
      <c r="AQ322" s="1">
        <v>0.01137664176144426</v>
      </c>
      <c r="AR322" s="1">
        <v>-0.02331150286354911</v>
      </c>
      <c r="AS322" s="1">
        <v>0.003263486305029373</v>
      </c>
      <c r="AT322" s="1">
        <v>0.002721803087636587</v>
      </c>
      <c r="AU322" s="1">
        <v>-0.01091729631716754</v>
      </c>
      <c r="AV322" s="1">
        <v>0.02781774551954475</v>
      </c>
      <c r="AW322" s="1">
        <v>0.01974053392791419</v>
      </c>
      <c r="AX322" s="1">
        <v>0.0016568744536265</v>
      </c>
      <c r="AY322" s="1">
        <v>0.001314038526533112</v>
      </c>
      <c r="AZ322" s="1">
        <v>0.01916354139523757</v>
      </c>
      <c r="BA322" s="1">
        <v>0.02701914409903972</v>
      </c>
      <c r="BB322" s="1">
        <v>0.03879318374456275</v>
      </c>
      <c r="BC322" s="1">
        <v>0.01261880672405291</v>
      </c>
      <c r="BD322" s="1">
        <v>0.002180297810132625</v>
      </c>
      <c r="BE322" s="1">
        <v>-0.006479102296866768</v>
      </c>
      <c r="BF322" s="1">
        <v>0.001000793291579649</v>
      </c>
      <c r="BG322" s="1">
        <v>0.008943988782633028</v>
      </c>
      <c r="BH322" s="1">
        <v>-0.01841662878410188</v>
      </c>
      <c r="BI322" s="1">
        <v>0.01619866250785029</v>
      </c>
      <c r="BJ322" s="1">
        <v>0.008908799679775425</v>
      </c>
      <c r="BK322" s="1">
        <v>0.00124240205863102</v>
      </c>
      <c r="BL322" s="1">
        <v>0.002968550769793188</v>
      </c>
      <c r="BM322" s="1">
        <v>-0.01439053378022215</v>
      </c>
      <c r="BN322" s="1">
        <v>-0.0001611920355065743</v>
      </c>
      <c r="BO322" s="1">
        <v>0.05870755557209417</v>
      </c>
      <c r="BP322" s="1">
        <v>-0.008849544184303726</v>
      </c>
      <c r="BQ322" s="1">
        <v>0.02719034239086837</v>
      </c>
    </row>
    <row r="323" spans="1:69">
      <c r="A323" s="11">
        <v>43985</v>
      </c>
      <c r="B323" s="1">
        <v>0.007698936632802411</v>
      </c>
      <c r="C323" s="1">
        <v>0.006333065828563189</v>
      </c>
      <c r="D323" s="1">
        <v>-0.006021127751419719</v>
      </c>
      <c r="E323" s="1">
        <v>0.004521497450787226</v>
      </c>
      <c r="F323" s="1">
        <v>0.006210180644083074</v>
      </c>
      <c r="G323" s="1">
        <v>-0.01317189190004164</v>
      </c>
      <c r="H323" s="1">
        <v>0.02604690969355739</v>
      </c>
      <c r="I323" s="1">
        <v>0.01424266127913842</v>
      </c>
      <c r="J323" s="1">
        <v>-0.01512890099813402</v>
      </c>
      <c r="K323" s="1">
        <v>0.002422733405640143</v>
      </c>
      <c r="L323" s="1">
        <v>0.1059845590858675</v>
      </c>
      <c r="M323" s="1">
        <v>0.02758468050390528</v>
      </c>
      <c r="N323" s="1">
        <v>0.01996920049798057</v>
      </c>
      <c r="O323" s="1">
        <v>0.05205593227673866</v>
      </c>
      <c r="P323" s="1">
        <v>0.01770888219207922</v>
      </c>
      <c r="Q323" s="1">
        <v>0.03032185951997568</v>
      </c>
      <c r="R323" s="1">
        <v>-0.001465204807265197</v>
      </c>
      <c r="S323" s="1">
        <v>0.03846154696780202</v>
      </c>
      <c r="T323" s="1">
        <v>0.01749365794495628</v>
      </c>
      <c r="U323" s="1">
        <v>-0.02214290073939729</v>
      </c>
      <c r="V323" s="1">
        <v>-0.01224731500779452</v>
      </c>
      <c r="W323" s="1">
        <v>0.03810469207758937</v>
      </c>
      <c r="X323" s="1">
        <v>0.06961830271012315</v>
      </c>
      <c r="Y323" s="1">
        <v>-0.007294740553082102</v>
      </c>
      <c r="Z323" s="1">
        <v>-0.001973267379638322</v>
      </c>
      <c r="AA323" s="1">
        <v>0.03548226752684913</v>
      </c>
      <c r="AB323" s="1">
        <v>0.03385424596909803</v>
      </c>
      <c r="AC323" s="1">
        <v>0.02787620534072155</v>
      </c>
      <c r="AD323" s="1">
        <v>-0.01844238250262498</v>
      </c>
      <c r="AE323" s="1">
        <v>-0.005972993613628241</v>
      </c>
      <c r="AF323" s="1">
        <v>-0.02467394974422665</v>
      </c>
      <c r="AG323" s="1">
        <v>0.009196566733530087</v>
      </c>
      <c r="AH323" s="1">
        <v>0.02089473357498961</v>
      </c>
      <c r="AI323" s="1">
        <v>0.05397756384764074</v>
      </c>
      <c r="AJ323" s="1">
        <v>0.003702530597373244</v>
      </c>
      <c r="AK323" s="1">
        <v>0.03299394118627186</v>
      </c>
      <c r="AL323" s="1">
        <v>0.03663145337357521</v>
      </c>
      <c r="AM323" s="1">
        <v>0.003517253055803859</v>
      </c>
      <c r="AN323" s="1">
        <v>0.04094537844911428</v>
      </c>
      <c r="AO323" s="1">
        <v>-0.01100033321229632</v>
      </c>
      <c r="AP323" s="1">
        <v>0.03225828121963081</v>
      </c>
      <c r="AQ323" s="1">
        <v>0.002433409735844494</v>
      </c>
      <c r="AR323" s="1">
        <v>0.07339610910947192</v>
      </c>
      <c r="AS323" s="1">
        <v>-0.01249677369684854</v>
      </c>
      <c r="AT323" s="1">
        <v>-0.04125943782746744</v>
      </c>
      <c r="AU323" s="1">
        <v>0.02721210180374967</v>
      </c>
      <c r="AV323" s="1">
        <v>0.01451108253978828</v>
      </c>
      <c r="AW323" s="1">
        <v>0</v>
      </c>
      <c r="AX323" s="1">
        <v>0.04222531097835969</v>
      </c>
      <c r="AY323" s="1">
        <v>0.04511160199616215</v>
      </c>
      <c r="AZ323" s="1">
        <v>0.05213698789790855</v>
      </c>
      <c r="BA323" s="1">
        <v>-0.004575316511346017</v>
      </c>
      <c r="BB323" s="1">
        <v>-0.03287590336223667</v>
      </c>
      <c r="BC323" s="1">
        <v>0.04298348817396236</v>
      </c>
      <c r="BD323" s="1">
        <v>0.02373674888443644</v>
      </c>
      <c r="BE323" s="1">
        <v>0.01190830972997658</v>
      </c>
      <c r="BF323" s="1">
        <v>-0.0265788610334543</v>
      </c>
      <c r="BG323" s="1">
        <v>0.0370038729620692</v>
      </c>
      <c r="BH323" s="1">
        <v>0.001588043601163047</v>
      </c>
      <c r="BI323" s="1">
        <v>0.09458027181238671</v>
      </c>
      <c r="BJ323" s="1">
        <v>0.04593318039542282</v>
      </c>
      <c r="BK323" s="1">
        <v>-0.003134310776323979</v>
      </c>
      <c r="BL323" s="1">
        <v>-0.01989888941779605</v>
      </c>
      <c r="BM323" s="1">
        <v>0.004599475160168565</v>
      </c>
      <c r="BN323" s="1">
        <v>-0.003792322361558353</v>
      </c>
      <c r="BO323" s="1">
        <v>-0.00790519793241129</v>
      </c>
      <c r="BP323" s="1">
        <v>-0.01785711570302551</v>
      </c>
      <c r="BQ323" s="1">
        <v>0.1191176023295599</v>
      </c>
    </row>
    <row r="324" spans="1:69">
      <c r="A324" s="11">
        <v>43986</v>
      </c>
      <c r="B324" s="1">
        <v>0.001188380599985273</v>
      </c>
      <c r="C324" s="1">
        <v>0.007677722810999876</v>
      </c>
      <c r="D324" s="1">
        <v>-0.0008759355864035312</v>
      </c>
      <c r="E324" s="1">
        <v>-0.009002212818699062</v>
      </c>
      <c r="F324" s="1">
        <v>0.01208104407712929</v>
      </c>
      <c r="G324" s="1">
        <v>-0.03446396016825848</v>
      </c>
      <c r="H324" s="1">
        <v>0.0293119154210324</v>
      </c>
      <c r="I324" s="1">
        <v>0.01444070893577054</v>
      </c>
      <c r="J324" s="1">
        <v>-0.001896424710586153</v>
      </c>
      <c r="K324" s="1">
        <v>-0.007182048118133944</v>
      </c>
      <c r="L324" s="1">
        <v>0.01858739708762314</v>
      </c>
      <c r="M324" s="1">
        <v>-0.03338608046749625</v>
      </c>
      <c r="N324" s="1">
        <v>-0.002607416507146576</v>
      </c>
      <c r="O324" s="1">
        <v>0.005736757346578969</v>
      </c>
      <c r="P324" s="1">
        <v>-0.003255100239850983</v>
      </c>
      <c r="Q324" s="1">
        <v>-0.0148283589296887</v>
      </c>
      <c r="R324" s="1">
        <v>0.01340295481145337</v>
      </c>
      <c r="S324" s="1">
        <v>0.004516702406856421</v>
      </c>
      <c r="T324" s="1">
        <v>0.05859665562161576</v>
      </c>
      <c r="U324" s="1">
        <v>0.004857622896789371</v>
      </c>
      <c r="V324" s="1">
        <v>0.002889088761410807</v>
      </c>
      <c r="W324" s="1">
        <v>-0.03941910671429949</v>
      </c>
      <c r="X324" s="1">
        <v>0.01102412855518708</v>
      </c>
      <c r="Y324" s="1">
        <v>-0.02316462906012384</v>
      </c>
      <c r="Z324" s="1">
        <v>-0.01684789652263885</v>
      </c>
      <c r="AA324" s="1">
        <v>-0.02559530719048997</v>
      </c>
      <c r="AB324" s="1">
        <v>-0.00335859028026253</v>
      </c>
      <c r="AC324" s="1">
        <v>-0.005182143160926467</v>
      </c>
      <c r="AD324" s="1">
        <v>0.03139793995967533</v>
      </c>
      <c r="AE324" s="1">
        <v>0.05896348478873747</v>
      </c>
      <c r="AF324" s="1">
        <v>0.02702307966164685</v>
      </c>
      <c r="AG324" s="1">
        <v>-0.005721972238666773</v>
      </c>
      <c r="AH324" s="1">
        <v>0.01255441384573852</v>
      </c>
      <c r="AI324" s="1">
        <v>0.02081140221183975</v>
      </c>
      <c r="AJ324" s="1">
        <v>0.04898940764809678</v>
      </c>
      <c r="AK324" s="1">
        <v>0.002582895326411982</v>
      </c>
      <c r="AL324" s="1">
        <v>-0.0195217674593281</v>
      </c>
      <c r="AM324" s="1">
        <v>-0.04249731383484112</v>
      </c>
      <c r="AN324" s="1">
        <v>0.03854276070590767</v>
      </c>
      <c r="AO324" s="1">
        <v>-0.016814434803616</v>
      </c>
      <c r="AP324" s="1">
        <v>0.07465280923006734</v>
      </c>
      <c r="AQ324" s="1">
        <v>-0.01316358393370809</v>
      </c>
      <c r="AR324" s="1">
        <v>0.03621039307457052</v>
      </c>
      <c r="AS324" s="1">
        <v>-0.01810558718945887</v>
      </c>
      <c r="AT324" s="1">
        <v>0.02831248059537095</v>
      </c>
      <c r="AU324" s="1">
        <v>-0.0006547318881878761</v>
      </c>
      <c r="AV324" s="1">
        <v>-0.02308367485725038</v>
      </c>
      <c r="AW324" s="1">
        <v>-0.004148049524403841</v>
      </c>
      <c r="AX324" s="1">
        <v>0.02514428696306137</v>
      </c>
      <c r="AY324" s="1">
        <v>0.027468057734513</v>
      </c>
      <c r="AZ324" s="1">
        <v>0.06375954910197912</v>
      </c>
      <c r="BA324" s="1">
        <v>0.07900025717469772</v>
      </c>
      <c r="BB324" s="1">
        <v>0.03795387357559488</v>
      </c>
      <c r="BC324" s="1">
        <v>0.01385288298054199</v>
      </c>
      <c r="BD324" s="1">
        <v>-0.02187294823207708</v>
      </c>
      <c r="BE324" s="1">
        <v>-0.006444726950468715</v>
      </c>
      <c r="BF324" s="1">
        <v>-0.02122745286369054</v>
      </c>
      <c r="BG324" s="1">
        <v>-0.009097390140705985</v>
      </c>
      <c r="BH324" s="1">
        <v>-0.02104285416922103</v>
      </c>
      <c r="BI324" s="1">
        <v>0.01067957812041542</v>
      </c>
      <c r="BJ324" s="1">
        <v>-0.01712250206882693</v>
      </c>
      <c r="BK324" s="1">
        <v>-0.02380851773808978</v>
      </c>
      <c r="BL324" s="1">
        <v>-0.04199966694950197</v>
      </c>
      <c r="BM324" s="1">
        <v>-0.008943804258680133</v>
      </c>
      <c r="BN324" s="1">
        <v>-0.01101480088262319</v>
      </c>
      <c r="BO324" s="1">
        <v>-0.003866759850289614</v>
      </c>
      <c r="BP324" s="1">
        <v>0</v>
      </c>
      <c r="BQ324" s="1">
        <v>0.07752958869425952</v>
      </c>
    </row>
    <row r="325" spans="1:69">
      <c r="A325" s="11">
        <v>43987</v>
      </c>
      <c r="B325" s="1">
        <v>0</v>
      </c>
      <c r="C325" s="1">
        <v>0</v>
      </c>
      <c r="D325" s="1">
        <v>0</v>
      </c>
      <c r="E325" s="1">
        <v>0</v>
      </c>
      <c r="F325" s="1">
        <v>0</v>
      </c>
      <c r="G325" s="1">
        <v>0.0182436837859774</v>
      </c>
      <c r="H325" s="1">
        <v>0.03051111805661222</v>
      </c>
      <c r="I325" s="1">
        <v>0.03544081280571865</v>
      </c>
      <c r="J325" s="1">
        <v>0.008930218439432869</v>
      </c>
      <c r="K325" s="1">
        <v>0.009103493113018724</v>
      </c>
      <c r="L325" s="1">
        <v>0.04014595308794022</v>
      </c>
      <c r="M325" s="1">
        <v>0.01353577077186929</v>
      </c>
      <c r="N325" s="1">
        <v>0.006925379802426468</v>
      </c>
      <c r="O325" s="1">
        <v>0.01568627235068654</v>
      </c>
      <c r="P325" s="1">
        <v>0.004571893815231709</v>
      </c>
      <c r="Q325" s="1">
        <v>0</v>
      </c>
      <c r="R325" s="1">
        <v>0.004151528803376214</v>
      </c>
      <c r="S325" s="1">
        <v>0.03992810745606001</v>
      </c>
      <c r="T325" s="1">
        <v>0.01590987158591761</v>
      </c>
      <c r="U325" s="1">
        <v>0.03405660942425559</v>
      </c>
      <c r="V325" s="1">
        <v>0</v>
      </c>
      <c r="W325" s="1">
        <v>-0.05449408297280456</v>
      </c>
      <c r="X325" s="1">
        <v>0.02176143007534748</v>
      </c>
      <c r="Y325" s="1">
        <v>0.00644792602143851</v>
      </c>
      <c r="Z325" s="1">
        <v>0.01855997220056094</v>
      </c>
      <c r="AA325" s="1">
        <v>0.03495218663153943</v>
      </c>
      <c r="AB325" s="1">
        <v>0.02443133591070379</v>
      </c>
      <c r="AC325" s="1">
        <v>0</v>
      </c>
      <c r="AD325" s="1">
        <v>0</v>
      </c>
      <c r="AE325" s="1">
        <v>0</v>
      </c>
      <c r="AF325" s="1">
        <v>0</v>
      </c>
      <c r="AG325" s="1">
        <v>0</v>
      </c>
      <c r="AH325" s="1">
        <v>0.0492935089695492</v>
      </c>
      <c r="AI325" s="1">
        <v>0.04500182493381</v>
      </c>
      <c r="AJ325" s="1">
        <v>0</v>
      </c>
      <c r="AK325" s="1">
        <v>0.01753920437849943</v>
      </c>
      <c r="AL325" s="1">
        <v>0.007434897774962757</v>
      </c>
      <c r="AM325" s="1">
        <v>0.0001144147385034877</v>
      </c>
      <c r="AN325" s="1">
        <v>0.03558726814028135</v>
      </c>
      <c r="AO325" s="1">
        <v>0.01979765398049826</v>
      </c>
      <c r="AP325" s="1">
        <v>0.04927288330984814</v>
      </c>
      <c r="AQ325" s="1">
        <v>0.02339833570687522</v>
      </c>
      <c r="AR325" s="1">
        <v>0.04580157595746548</v>
      </c>
      <c r="AS325" s="1">
        <v>0.01271937755422581</v>
      </c>
      <c r="AT325" s="1">
        <v>0</v>
      </c>
      <c r="AU325" s="1">
        <v>0.01894331362627888</v>
      </c>
      <c r="AV325" s="1">
        <v>0.05027034987040424</v>
      </c>
      <c r="AW325" s="1">
        <v>-0.0005556152980502604</v>
      </c>
      <c r="AX325" s="1">
        <v>0.04326905231945988</v>
      </c>
      <c r="AY325" s="1">
        <v>0.05759254485015619</v>
      </c>
      <c r="AZ325" s="1">
        <v>0.03093582077782564</v>
      </c>
      <c r="BA325" s="1">
        <v>0</v>
      </c>
      <c r="BB325" s="1">
        <v>0</v>
      </c>
      <c r="BC325" s="1">
        <v>0.03005975091747293</v>
      </c>
      <c r="BD325" s="1">
        <v>0</v>
      </c>
      <c r="BE325" s="1">
        <v>0.008742588020011599</v>
      </c>
      <c r="BF325" s="1">
        <v>0.09269784534820102</v>
      </c>
      <c r="BG325" s="1">
        <v>0.01527507457474098</v>
      </c>
      <c r="BH325" s="1">
        <v>0.02461880553827966</v>
      </c>
      <c r="BI325" s="1">
        <v>0.06628247302320078</v>
      </c>
      <c r="BJ325" s="1">
        <v>0.01653361631645645</v>
      </c>
      <c r="BK325" s="1">
        <v>0.04619567091300181</v>
      </c>
      <c r="BL325" s="1">
        <v>-0.01648881642485089</v>
      </c>
      <c r="BM325" s="1">
        <v>0.02406532443761789</v>
      </c>
      <c r="BN325" s="1">
        <v>-0.004504210892816496</v>
      </c>
      <c r="BO325" s="1">
        <v>0.006116918072888611</v>
      </c>
      <c r="BP325" s="1">
        <v>0</v>
      </c>
      <c r="BQ325" s="1">
        <v>0.1024390148166245</v>
      </c>
    </row>
    <row r="326" spans="1:69">
      <c r="A326" s="11">
        <v>43989</v>
      </c>
      <c r="B326" s="1">
        <v>0.01950142897726437</v>
      </c>
      <c r="C326" s="1">
        <v>0.003372581603643177</v>
      </c>
      <c r="D326" s="1">
        <v>-0.01241779416860112</v>
      </c>
      <c r="E326" s="1">
        <v>0.002270977465432145</v>
      </c>
      <c r="F326" s="1">
        <v>-0.01326319873744286</v>
      </c>
      <c r="G326" s="1">
        <v>0</v>
      </c>
      <c r="H326" s="1">
        <v>0</v>
      </c>
      <c r="I326" s="1">
        <v>0</v>
      </c>
      <c r="J326" s="1">
        <v>0</v>
      </c>
      <c r="K326" s="1">
        <v>0</v>
      </c>
      <c r="L326" s="1">
        <v>0</v>
      </c>
      <c r="M326" s="1">
        <v>0</v>
      </c>
      <c r="N326" s="1">
        <v>0</v>
      </c>
      <c r="O326" s="1">
        <v>0</v>
      </c>
      <c r="P326" s="1">
        <v>0</v>
      </c>
      <c r="Q326" s="1">
        <v>-0.02434327127738167</v>
      </c>
      <c r="R326" s="1">
        <v>0</v>
      </c>
      <c r="S326" s="1">
        <v>0</v>
      </c>
      <c r="T326" s="1">
        <v>0</v>
      </c>
      <c r="U326" s="1">
        <v>0</v>
      </c>
      <c r="V326" s="1">
        <v>0.03745054486892463</v>
      </c>
      <c r="W326" s="1">
        <v>0</v>
      </c>
      <c r="X326" s="1">
        <v>0</v>
      </c>
      <c r="Y326" s="1">
        <v>0</v>
      </c>
      <c r="Z326" s="1">
        <v>0</v>
      </c>
      <c r="AA326" s="1">
        <v>0</v>
      </c>
      <c r="AB326" s="1">
        <v>0</v>
      </c>
      <c r="AC326" s="1">
        <v>0.004080687394472093</v>
      </c>
      <c r="AD326" s="1">
        <v>-0.01865183124487979</v>
      </c>
      <c r="AE326" s="1">
        <v>-0.005201605108722362</v>
      </c>
      <c r="AF326" s="1">
        <v>0.00797761259249441</v>
      </c>
      <c r="AG326" s="1">
        <v>0.02387211426079161</v>
      </c>
      <c r="AH326" s="1">
        <v>0</v>
      </c>
      <c r="AI326" s="1">
        <v>0</v>
      </c>
      <c r="AJ326" s="1">
        <v>0.03755793718298928</v>
      </c>
      <c r="AK326" s="1">
        <v>0</v>
      </c>
      <c r="AL326" s="1">
        <v>0</v>
      </c>
      <c r="AM326" s="1">
        <v>0</v>
      </c>
      <c r="AN326" s="1">
        <v>0</v>
      </c>
      <c r="AO326" s="1">
        <v>0</v>
      </c>
      <c r="AP326" s="1">
        <v>0</v>
      </c>
      <c r="AQ326" s="1">
        <v>0</v>
      </c>
      <c r="AR326" s="1">
        <v>0</v>
      </c>
      <c r="AS326" s="1">
        <v>0</v>
      </c>
      <c r="AT326" s="1">
        <v>-0.002753189713448845</v>
      </c>
      <c r="AU326" s="1">
        <v>0</v>
      </c>
      <c r="AV326" s="1">
        <v>0</v>
      </c>
      <c r="AW326" s="1">
        <v>0</v>
      </c>
      <c r="AX326" s="1">
        <v>0</v>
      </c>
      <c r="AY326" s="1">
        <v>0</v>
      </c>
      <c r="AZ326" s="1">
        <v>0</v>
      </c>
      <c r="BA326" s="1">
        <v>-0.005324878374747821</v>
      </c>
      <c r="BB326" s="1">
        <v>0.01112867386487326</v>
      </c>
      <c r="BC326" s="1">
        <v>0</v>
      </c>
      <c r="BD326" s="1">
        <v>0.01137632128551891</v>
      </c>
      <c r="BE326" s="1">
        <v>0</v>
      </c>
      <c r="BF326" s="1">
        <v>0</v>
      </c>
      <c r="BG326" s="1">
        <v>0</v>
      </c>
      <c r="BH326" s="1">
        <v>0</v>
      </c>
      <c r="BI326" s="1">
        <v>0</v>
      </c>
      <c r="BJ326" s="1">
        <v>0</v>
      </c>
      <c r="BK326" s="1">
        <v>0</v>
      </c>
      <c r="BL326" s="1">
        <v>0</v>
      </c>
      <c r="BM326" s="1">
        <v>0</v>
      </c>
      <c r="BN326" s="1">
        <v>0</v>
      </c>
      <c r="BO326" s="1">
        <v>0</v>
      </c>
      <c r="BP326" s="1">
        <v>-0.0727272792235456</v>
      </c>
      <c r="BQ326" s="1">
        <v>0</v>
      </c>
    </row>
    <row r="327" spans="1:69">
      <c r="A327" s="11">
        <v>43990</v>
      </c>
      <c r="B327" s="1">
        <v>0.008981999506996852</v>
      </c>
      <c r="C327" s="1">
        <v>0.01182627936871383</v>
      </c>
      <c r="D327" s="1">
        <v>0.005880231091383248</v>
      </c>
      <c r="E327" s="1">
        <v>0</v>
      </c>
      <c r="F327" s="1">
        <v>0.007431950036907109</v>
      </c>
      <c r="G327" s="1">
        <v>0.03004663256445905</v>
      </c>
      <c r="H327" s="1">
        <v>0.03873659409333485</v>
      </c>
      <c r="I327" s="1">
        <v>0.01441173000216067</v>
      </c>
      <c r="J327" s="1">
        <v>-0.002448159268428673</v>
      </c>
      <c r="K327" s="1">
        <v>0.01653645894946409</v>
      </c>
      <c r="L327" s="1">
        <v>0</v>
      </c>
      <c r="M327" s="1">
        <v>-0.03937371551716506</v>
      </c>
      <c r="N327" s="1">
        <v>-0.002505137982749872</v>
      </c>
      <c r="O327" s="1">
        <v>-0.003158962251512354</v>
      </c>
      <c r="P327" s="1">
        <v>0.001950740726007094</v>
      </c>
      <c r="Q327" s="1">
        <v>0.007319936086350065</v>
      </c>
      <c r="R327" s="1">
        <v>-0.01554312630592325</v>
      </c>
      <c r="S327" s="1">
        <v>0.01314428348235364</v>
      </c>
      <c r="T327" s="1">
        <v>-0.02088097023271795</v>
      </c>
      <c r="U327" s="1">
        <v>-0.02277684002224301</v>
      </c>
      <c r="V327" s="1">
        <v>-0.006016485744038347</v>
      </c>
      <c r="W327" s="1">
        <v>0.01212438285993711</v>
      </c>
      <c r="X327" s="1">
        <v>0.002366360329865591</v>
      </c>
      <c r="Y327" s="1">
        <v>-0.02114179415135886</v>
      </c>
      <c r="Z327" s="1">
        <v>0.005714659730573945</v>
      </c>
      <c r="AA327" s="1">
        <v>0.02869573296153161</v>
      </c>
      <c r="AB327" s="1">
        <v>0.05797706482404585</v>
      </c>
      <c r="AC327" s="1">
        <v>-0.009165776789109237</v>
      </c>
      <c r="AD327" s="1">
        <v>-0.02806638574184173</v>
      </c>
      <c r="AE327" s="1">
        <v>-0.03636368209813057</v>
      </c>
      <c r="AF327" s="1">
        <v>-0.03151903501920239</v>
      </c>
      <c r="AG327" s="1">
        <v>-0.003885758814379914</v>
      </c>
      <c r="AH327" s="1">
        <v>0.02499298023647278</v>
      </c>
      <c r="AI327" s="1">
        <v>0.01995859923978371</v>
      </c>
      <c r="AJ327" s="1">
        <v>-0.04487517623987702</v>
      </c>
      <c r="AK327" s="1">
        <v>0.008642565592594575</v>
      </c>
      <c r="AL327" s="1">
        <v>-0.01400966603111442</v>
      </c>
      <c r="AM327" s="1">
        <v>0.0634793895960819</v>
      </c>
      <c r="AN327" s="1">
        <v>0.05547371231128739</v>
      </c>
      <c r="AO327" s="1">
        <v>0.002729945887073093</v>
      </c>
      <c r="AP327" s="1">
        <v>0.1077753261378294</v>
      </c>
      <c r="AQ327" s="1">
        <v>0.006196521287383794</v>
      </c>
      <c r="AR327" s="1">
        <v>0.03325215766362621</v>
      </c>
      <c r="AS327" s="1">
        <v>-0.0002621922486661932</v>
      </c>
      <c r="AT327" s="1">
        <v>-0.001656562761695346</v>
      </c>
      <c r="AU327" s="1">
        <v>0.01955574584876363</v>
      </c>
      <c r="AV327" s="1">
        <v>-0.03817861889670959</v>
      </c>
      <c r="AW327" s="1">
        <v>0.01667129987329696</v>
      </c>
      <c r="AX327" s="1">
        <v>0.02421315082525233</v>
      </c>
      <c r="AY327" s="1">
        <v>0.07944535860699498</v>
      </c>
      <c r="AZ327" s="1">
        <v>0.03825975786745173</v>
      </c>
      <c r="BA327" s="1">
        <v>-0.0125802861155444</v>
      </c>
      <c r="BB327" s="1">
        <v>-0.02264149531251702</v>
      </c>
      <c r="BC327" s="1">
        <v>0.007627306704193648</v>
      </c>
      <c r="BD327" s="1">
        <v>0.0009415214982562148</v>
      </c>
      <c r="BE327" s="1">
        <v>0.0176123697189432</v>
      </c>
      <c r="BF327" s="1">
        <v>-0.03593435753047214</v>
      </c>
      <c r="BG327" s="1">
        <v>0.01941071632199853</v>
      </c>
      <c r="BH327" s="1">
        <v>0.0725560681818036</v>
      </c>
      <c r="BI327" s="1">
        <v>0.03693692192088216</v>
      </c>
      <c r="BJ327" s="1">
        <v>0.009877838285771157</v>
      </c>
      <c r="BK327" s="1">
        <v>-0.007599781162646924</v>
      </c>
      <c r="BL327" s="1">
        <v>0.07672582507122838</v>
      </c>
      <c r="BM327" s="1">
        <v>0.02192624084860206</v>
      </c>
      <c r="BN327" s="1">
        <v>-0.002632398047974549</v>
      </c>
      <c r="BO327" s="1">
        <v>-0.002338307166451892</v>
      </c>
      <c r="BP327" s="1">
        <v>0.009803842238421012</v>
      </c>
      <c r="BQ327" s="1">
        <v>-0.02212387309142327</v>
      </c>
    </row>
    <row r="328" spans="1:69">
      <c r="A328" s="11">
        <v>43991</v>
      </c>
      <c r="B328" s="1">
        <v>-0.0032970204662226</v>
      </c>
      <c r="C328" s="1">
        <v>0.0006766213287465739</v>
      </c>
      <c r="D328" s="1">
        <v>0.006654573182106605</v>
      </c>
      <c r="E328" s="1">
        <v>0.01586098024443916</v>
      </c>
      <c r="F328" s="1">
        <v>0.005019279844932223</v>
      </c>
      <c r="G328" s="1">
        <v>-0.02474083129940652</v>
      </c>
      <c r="H328" s="1">
        <v>-0.04513062650103661</v>
      </c>
      <c r="I328" s="1">
        <v>-0.03533048227395719</v>
      </c>
      <c r="J328" s="1">
        <v>0.06456481197150921</v>
      </c>
      <c r="K328" s="1">
        <v>0.03042713920230589</v>
      </c>
      <c r="L328" s="1">
        <v>0.01481487563599315</v>
      </c>
      <c r="M328" s="1">
        <v>0.001437844430239865</v>
      </c>
      <c r="N328" s="1">
        <v>0.007853886852525749</v>
      </c>
      <c r="O328" s="1">
        <v>-0.02746471679241802</v>
      </c>
      <c r="P328" s="1">
        <v>-0.04825677175998067</v>
      </c>
      <c r="Q328" s="1">
        <v>0.004063154684954107</v>
      </c>
      <c r="R328" s="1">
        <v>-0.005338712156569558</v>
      </c>
      <c r="S328" s="1">
        <v>-0.02372822101461136</v>
      </c>
      <c r="T328" s="1">
        <v>-0.01399534305641237</v>
      </c>
      <c r="U328" s="1">
        <v>0.006402412954592762</v>
      </c>
      <c r="V328" s="1">
        <v>-0.05063439989277252</v>
      </c>
      <c r="W328" s="1">
        <v>-0.02491315271889238</v>
      </c>
      <c r="X328" s="1">
        <v>-0.03502671886934416</v>
      </c>
      <c r="Y328" s="1">
        <v>-0.01156282394393104</v>
      </c>
      <c r="Z328" s="1">
        <v>0.006601653941779251</v>
      </c>
      <c r="AA328" s="1">
        <v>-0.01178253301901733</v>
      </c>
      <c r="AB328" s="1">
        <v>-0.006218464043156957</v>
      </c>
      <c r="AC328" s="1">
        <v>0.01012309116320065</v>
      </c>
      <c r="AD328" s="1">
        <v>0.004914115758245297</v>
      </c>
      <c r="AE328" s="1">
        <v>-0.01208536424906903</v>
      </c>
      <c r="AF328" s="1">
        <v>0.01333329213214807</v>
      </c>
      <c r="AG328" s="1">
        <v>-0.002647319597764763</v>
      </c>
      <c r="AH328" s="1">
        <v>-0.0440159837293137</v>
      </c>
      <c r="AI328" s="1">
        <v>-0.0256500475893372</v>
      </c>
      <c r="AJ328" s="1">
        <v>-0.005819799221887023</v>
      </c>
      <c r="AK328" s="1">
        <v>-0.01385470652957321</v>
      </c>
      <c r="AL328" s="1">
        <v>0.003488760374573463</v>
      </c>
      <c r="AM328" s="1">
        <v>-0.03613680887333504</v>
      </c>
      <c r="AN328" s="1">
        <v>-0.03372100032558878</v>
      </c>
      <c r="AO328" s="1">
        <v>0.03141747823776142</v>
      </c>
      <c r="AP328" s="1">
        <v>-0.009034139540064157</v>
      </c>
      <c r="AQ328" s="1">
        <v>0.00764498145318937</v>
      </c>
      <c r="AR328" s="1">
        <v>-0.0275510410398363</v>
      </c>
      <c r="AS328" s="1">
        <v>0.03470880807062615</v>
      </c>
      <c r="AT328" s="1">
        <v>0.001106148682311403</v>
      </c>
      <c r="AU328" s="1">
        <v>-0.01794788764309962</v>
      </c>
      <c r="AV328" s="1">
        <v>0.001002231131156384</v>
      </c>
      <c r="AW328" s="1">
        <v>-0.01038530091859724</v>
      </c>
      <c r="AX328" s="1">
        <v>-0.03767255665462432</v>
      </c>
      <c r="AY328" s="1">
        <v>-0.03974301084183718</v>
      </c>
      <c r="AZ328" s="1">
        <v>-0.02745675741348841</v>
      </c>
      <c r="BA328" s="1">
        <v>0.01816215572714963</v>
      </c>
      <c r="BB328" s="1">
        <v>-0.003217447113672112</v>
      </c>
      <c r="BC328" s="1">
        <v>-0.01464537332945959</v>
      </c>
      <c r="BD328" s="1">
        <v>0.01685681508496928</v>
      </c>
      <c r="BE328" s="1">
        <v>0.004120881632354578</v>
      </c>
      <c r="BF328" s="1">
        <v>-0.01129005994261933</v>
      </c>
      <c r="BG328" s="1">
        <v>-0.01628809327824143</v>
      </c>
      <c r="BH328" s="1">
        <v>-0.009737634144336038</v>
      </c>
      <c r="BI328" s="1">
        <v>-0.05125978634712913</v>
      </c>
      <c r="BJ328" s="1">
        <v>-0.03884988161956426</v>
      </c>
      <c r="BK328" s="1">
        <v>-0.0008725497028385654</v>
      </c>
      <c r="BL328" s="1">
        <v>-0.02202783268524011</v>
      </c>
      <c r="BM328" s="1">
        <v>-0.009957921456506091</v>
      </c>
      <c r="BN328" s="1">
        <v>0.0009073586670549361</v>
      </c>
      <c r="BO328" s="1">
        <v>0.00597686367531014</v>
      </c>
      <c r="BP328" s="1">
        <v>-0.01941751092217103</v>
      </c>
      <c r="BQ328" s="1">
        <v>-0.06221720242634055</v>
      </c>
    </row>
    <row r="329" spans="1:69">
      <c r="A329" s="11">
        <v>43992</v>
      </c>
      <c r="B329" s="1">
        <v>-0.01075091153916197</v>
      </c>
      <c r="C329" s="1">
        <v>-0.01598321460833518</v>
      </c>
      <c r="D329" s="1">
        <v>-0.005113102688334537</v>
      </c>
      <c r="E329" s="1">
        <v>-0.01189588719895707</v>
      </c>
      <c r="F329" s="1">
        <v>-0.01629617723732346</v>
      </c>
      <c r="G329" s="1">
        <v>0.02093725065336627</v>
      </c>
      <c r="H329" s="1">
        <v>-0.02761194667900535</v>
      </c>
      <c r="I329" s="1">
        <v>-0.01191748505910195</v>
      </c>
      <c r="J329" s="1">
        <v>0.01862030942410864</v>
      </c>
      <c r="K329" s="1">
        <v>0.01791329255812091</v>
      </c>
      <c r="L329" s="1">
        <v>-0.01844018737846809</v>
      </c>
      <c r="M329" s="1">
        <v>0.03877488904512583</v>
      </c>
      <c r="N329" s="1">
        <v>0.01341061724677295</v>
      </c>
      <c r="O329" s="1">
        <v>-0.0278784019467242</v>
      </c>
      <c r="P329" s="1">
        <v>-0.03055849527418208</v>
      </c>
      <c r="Q329" s="1">
        <v>-0.01175101508552134</v>
      </c>
      <c r="R329" s="1">
        <v>0.005825649614065176</v>
      </c>
      <c r="S329" s="1">
        <v>0.005945107057822918</v>
      </c>
      <c r="T329" s="1">
        <v>-0.01520789210584572</v>
      </c>
      <c r="U329" s="1">
        <v>-0.01072194471366372</v>
      </c>
      <c r="V329" s="1">
        <v>-0.01900446470110451</v>
      </c>
      <c r="W329" s="1">
        <v>-0.01041572286898917</v>
      </c>
      <c r="X329" s="1">
        <v>-0.01719640489074881</v>
      </c>
      <c r="Y329" s="1">
        <v>0.01265449758967807</v>
      </c>
      <c r="Z329" s="1">
        <v>0.006654553189795021</v>
      </c>
      <c r="AA329" s="1">
        <v>-0.01212656517299471</v>
      </c>
      <c r="AB329" s="1">
        <v>-0.04262807905458965</v>
      </c>
      <c r="AC329" s="1">
        <v>-0.001209453506277769</v>
      </c>
      <c r="AD329" s="1">
        <v>-0.02334135696647388</v>
      </c>
      <c r="AE329" s="1">
        <v>-0.06066656714189744</v>
      </c>
      <c r="AF329" s="1">
        <v>-0.03466321877786693</v>
      </c>
      <c r="AG329" s="1">
        <v>-0.01711248876778393</v>
      </c>
      <c r="AH329" s="1">
        <v>-0.01607848612298801</v>
      </c>
      <c r="AI329" s="1">
        <v>-0.04052830289163467</v>
      </c>
      <c r="AJ329" s="1">
        <v>-0.0849514574504302</v>
      </c>
      <c r="AK329" s="1">
        <v>-0.01172413804071604</v>
      </c>
      <c r="AL329" s="1">
        <v>0.02164983007476518</v>
      </c>
      <c r="AM329" s="1">
        <v>-0.02811877031053811</v>
      </c>
      <c r="AN329" s="1">
        <v>-0.04933811250334141</v>
      </c>
      <c r="AO329" s="1">
        <v>-0.008128388386851149</v>
      </c>
      <c r="AP329" s="1">
        <v>-0.08835916725108039</v>
      </c>
      <c r="AQ329" s="1">
        <v>0.03709151530131827</v>
      </c>
      <c r="AR329" s="1">
        <v>-0.05763171802887457</v>
      </c>
      <c r="AS329" s="1">
        <v>0.0009907227403598284</v>
      </c>
      <c r="AT329" s="1">
        <v>-0.0005525516287941956</v>
      </c>
      <c r="AU329" s="1">
        <v>-0.003736837454972219</v>
      </c>
      <c r="AV329" s="1">
        <v>0.0377009085827531</v>
      </c>
      <c r="AW329" s="1">
        <v>-0.008008821946803857</v>
      </c>
      <c r="AX329" s="1">
        <v>-0.05753240491179989</v>
      </c>
      <c r="AY329" s="1">
        <v>-0.05406940188394793</v>
      </c>
      <c r="AZ329" s="1">
        <v>-0.05943538316174157</v>
      </c>
      <c r="BA329" s="1">
        <v>-0.05644304453793558</v>
      </c>
      <c r="BB329" s="1">
        <v>-0.06003872970789748</v>
      </c>
      <c r="BC329" s="1">
        <v>-0.007014065645294165</v>
      </c>
      <c r="BD329" s="1">
        <v>-0.01920988446856575</v>
      </c>
      <c r="BE329" s="1">
        <v>0.011491160566931</v>
      </c>
      <c r="BF329" s="1">
        <v>0.02812761139412623</v>
      </c>
      <c r="BG329" s="1">
        <v>-0.006141268627600671</v>
      </c>
      <c r="BH329" s="1">
        <v>0.08970205725269786</v>
      </c>
      <c r="BI329" s="1">
        <v>-0.03754577331021924</v>
      </c>
      <c r="BJ329" s="1">
        <v>-0.02562526238906693</v>
      </c>
      <c r="BK329" s="1">
        <v>-0.01118972177878219</v>
      </c>
      <c r="BL329" s="1">
        <v>0.06087567227451274</v>
      </c>
      <c r="BM329" s="1">
        <v>0.01047267876516456</v>
      </c>
      <c r="BN329" s="1">
        <v>-0.001565823262844823</v>
      </c>
      <c r="BO329" s="1">
        <v>-0.01665903516853873</v>
      </c>
      <c r="BP329" s="1">
        <v>0</v>
      </c>
      <c r="BQ329" s="1">
        <v>-0.09770804681402023</v>
      </c>
    </row>
    <row r="330" spans="1:69">
      <c r="A330" s="11">
        <v>43993</v>
      </c>
      <c r="B330" s="1">
        <v>-0.00384548147696262</v>
      </c>
      <c r="C330" s="1">
        <v>0.001999044056023136</v>
      </c>
      <c r="D330" s="1">
        <v>0.01927313396396846</v>
      </c>
      <c r="E330" s="1">
        <v>-0.00902930763718901</v>
      </c>
      <c r="F330" s="1">
        <v>0.01136062224387979</v>
      </c>
      <c r="G330" s="1">
        <v>-0.04752595725586684</v>
      </c>
      <c r="H330" s="1">
        <v>-0.08774619159327568</v>
      </c>
      <c r="I330" s="1">
        <v>-0.07050400244695232</v>
      </c>
      <c r="J330" s="1">
        <v>-0.08025760629998857</v>
      </c>
      <c r="K330" s="1">
        <v>-0.03380230045218746</v>
      </c>
      <c r="L330" s="1">
        <v>-0.107240752154333</v>
      </c>
      <c r="M330" s="1">
        <v>-0.01612887208209046</v>
      </c>
      <c r="N330" s="1">
        <v>-0.0377324188974324</v>
      </c>
      <c r="O330" s="1">
        <v>0</v>
      </c>
      <c r="P330" s="1">
        <v>-0.04961611013749834</v>
      </c>
      <c r="Q330" s="1">
        <v>0.0137018512597431</v>
      </c>
      <c r="R330" s="1">
        <v>-0.02114993828090961</v>
      </c>
      <c r="S330" s="1">
        <v>-0.06726940923574021</v>
      </c>
      <c r="T330" s="1">
        <v>-0.07000688929162813</v>
      </c>
      <c r="U330" s="1">
        <v>-0.04624273250525734</v>
      </c>
      <c r="V330" s="1">
        <v>-0.0001248106535255422</v>
      </c>
      <c r="W330" s="1">
        <v>-0.0183519327844599</v>
      </c>
      <c r="X330" s="1">
        <v>-0.02161420026086236</v>
      </c>
      <c r="Y330" s="1">
        <v>-0.04293807075648182</v>
      </c>
      <c r="Z330" s="1">
        <v>-0.04230312613366127</v>
      </c>
      <c r="AA330" s="1">
        <v>-0.05694267767777661</v>
      </c>
      <c r="AB330" s="1">
        <v>-0.04697721719741532</v>
      </c>
      <c r="AC330" s="1">
        <v>-0.01098515523564048</v>
      </c>
      <c r="AD330" s="1">
        <v>0.01481433680356692</v>
      </c>
      <c r="AE330" s="1">
        <v>0.01089708462309158</v>
      </c>
      <c r="AF330" s="1">
        <v>0.009086883713340432</v>
      </c>
      <c r="AG330" s="1">
        <v>-0.01634458521405557</v>
      </c>
      <c r="AH330" s="1">
        <v>-0.07799162417007643</v>
      </c>
      <c r="AI330" s="1">
        <v>-0.08344335734442154</v>
      </c>
      <c r="AJ330" s="1">
        <v>-0.003588611585011225</v>
      </c>
      <c r="AK330" s="1">
        <v>-0.04926056608880669</v>
      </c>
      <c r="AL330" s="1">
        <v>-0.04680589290893267</v>
      </c>
      <c r="AM330" s="1">
        <v>-0.04454646752457503</v>
      </c>
      <c r="AN330" s="1">
        <v>-0.09037982701688507</v>
      </c>
      <c r="AO330" s="1">
        <v>-0.0519579405810251</v>
      </c>
      <c r="AP330" s="1">
        <v>-0.06999976308621358</v>
      </c>
      <c r="AQ330" s="1">
        <v>-0.05369817600279359</v>
      </c>
      <c r="AR330" s="1">
        <v>-0.08967888112209421</v>
      </c>
      <c r="AS330" s="1">
        <v>-0.02053031946736683</v>
      </c>
      <c r="AT330" s="1">
        <v>0</v>
      </c>
      <c r="AU330" s="1">
        <v>-0.0593701927385365</v>
      </c>
      <c r="AV330" s="1">
        <v>-0.02921055149538199</v>
      </c>
      <c r="AW330" s="1">
        <v>-0.07293986329234259</v>
      </c>
      <c r="AX330" s="1">
        <v>-0.09602269588280299</v>
      </c>
      <c r="AY330" s="1">
        <v>-0.1109308307675286</v>
      </c>
      <c r="AZ330" s="1">
        <v>-0.09952600266974687</v>
      </c>
      <c r="BA330" s="1">
        <v>0.01156881314524316</v>
      </c>
      <c r="BB330" s="1">
        <v>0.00103015485752489</v>
      </c>
      <c r="BC330" s="1">
        <v>-0.06643123508392768</v>
      </c>
      <c r="BD330" s="1">
        <v>-0.01407300335184025</v>
      </c>
      <c r="BE330" s="1">
        <v>-0.03462256623368209</v>
      </c>
      <c r="BF330" s="1">
        <v>-0.07039604191114068</v>
      </c>
      <c r="BG330" s="1">
        <v>-0.06828312513070689</v>
      </c>
      <c r="BH330" s="1">
        <v>-0.0509341048991272</v>
      </c>
      <c r="BI330" s="1">
        <v>-0.09895337195094178</v>
      </c>
      <c r="BJ330" s="1">
        <v>-0.05255651435270825</v>
      </c>
      <c r="BK330" s="1">
        <v>-0.07201959638667055</v>
      </c>
      <c r="BL330" s="1">
        <v>-0.05694111225558574</v>
      </c>
      <c r="BM330" s="1">
        <v>-0.03801948155670454</v>
      </c>
      <c r="BN330" s="1">
        <v>-0.008831223832933666</v>
      </c>
      <c r="BO330" s="1">
        <v>-0.05816846848850943</v>
      </c>
      <c r="BP330" s="1">
        <v>-0.02970286306064696</v>
      </c>
      <c r="BQ330" s="1">
        <v>-0.1270053814705103</v>
      </c>
    </row>
    <row r="331" spans="1:69">
      <c r="A331" s="11">
        <v>43994</v>
      </c>
      <c r="B331" s="1">
        <v>0</v>
      </c>
      <c r="C331" s="1">
        <v>0</v>
      </c>
      <c r="D331" s="1">
        <v>0</v>
      </c>
      <c r="E331" s="1">
        <v>0</v>
      </c>
      <c r="F331" s="1">
        <v>0</v>
      </c>
      <c r="G331" s="1">
        <v>0.01412620904211526</v>
      </c>
      <c r="H331" s="1">
        <v>0.02748185744971399</v>
      </c>
      <c r="I331" s="1">
        <v>0.009600227109296755</v>
      </c>
      <c r="J331" s="1">
        <v>0.01268215305174336</v>
      </c>
      <c r="K331" s="1">
        <v>-0.005058743377937103</v>
      </c>
      <c r="L331" s="1">
        <v>0.01709770587164994</v>
      </c>
      <c r="M331" s="1">
        <v>-0.02084333042616282</v>
      </c>
      <c r="N331" s="1">
        <v>0.01115031516090803</v>
      </c>
      <c r="O331" s="1">
        <v>-0.01601494486062938</v>
      </c>
      <c r="P331" s="1">
        <v>0.01776077372874418</v>
      </c>
      <c r="Q331" s="1">
        <v>0</v>
      </c>
      <c r="R331" s="1">
        <v>-0.00708020667510334</v>
      </c>
      <c r="S331" s="1">
        <v>0.02124494637376806</v>
      </c>
      <c r="T331" s="1">
        <v>0.01623613191178563</v>
      </c>
      <c r="U331" s="1">
        <v>0.04318179506244091</v>
      </c>
      <c r="V331" s="1">
        <v>0</v>
      </c>
      <c r="W331" s="1">
        <v>-0.03005870900048291</v>
      </c>
      <c r="X331" s="1">
        <v>0.03075229885088326</v>
      </c>
      <c r="Y331" s="1">
        <v>-0.01055188153212228</v>
      </c>
      <c r="Z331" s="1">
        <v>0.006653111897711783</v>
      </c>
      <c r="AA331" s="1">
        <v>0.009470295562280073</v>
      </c>
      <c r="AB331" s="1">
        <v>0.02014589121923849</v>
      </c>
      <c r="AC331" s="1">
        <v>0</v>
      </c>
      <c r="AD331" s="1">
        <v>0</v>
      </c>
      <c r="AE331" s="1">
        <v>0</v>
      </c>
      <c r="AF331" s="1">
        <v>0</v>
      </c>
      <c r="AG331" s="1">
        <v>0</v>
      </c>
      <c r="AH331" s="1">
        <v>0.02602091484173252</v>
      </c>
      <c r="AI331" s="1">
        <v>0.02736342119902235</v>
      </c>
      <c r="AJ331" s="1">
        <v>0</v>
      </c>
      <c r="AK331" s="1">
        <v>-0.0052358940949081</v>
      </c>
      <c r="AL331" s="1">
        <v>-0.03816698024142284</v>
      </c>
      <c r="AM331" s="1">
        <v>0.01189615295899848</v>
      </c>
      <c r="AN331" s="1">
        <v>0.04230461454549883</v>
      </c>
      <c r="AO331" s="1">
        <v>0.01849133044026186</v>
      </c>
      <c r="AP331" s="1">
        <v>0.05955314880230023</v>
      </c>
      <c r="AQ331" s="1">
        <v>0.007891785084667369</v>
      </c>
      <c r="AR331" s="1">
        <v>0.0252165342955899</v>
      </c>
      <c r="AS331" s="1">
        <v>-0.01760031553093455</v>
      </c>
      <c r="AT331" s="1">
        <v>0</v>
      </c>
      <c r="AU331" s="1">
        <v>-0.01031157961414186</v>
      </c>
      <c r="AV331" s="1">
        <v>-0.00476374184265882</v>
      </c>
      <c r="AW331" s="1">
        <v>0.01351364542754707</v>
      </c>
      <c r="AX331" s="1">
        <v>0.03022950612800224</v>
      </c>
      <c r="AY331" s="1">
        <v>0.04656161638558687</v>
      </c>
      <c r="AZ331" s="1">
        <v>0.04385957058707302</v>
      </c>
      <c r="BA331" s="1">
        <v>0</v>
      </c>
      <c r="BB331" s="1">
        <v>0</v>
      </c>
      <c r="BC331" s="1">
        <v>0.02048588565196408</v>
      </c>
      <c r="BD331" s="1">
        <v>0</v>
      </c>
      <c r="BE331" s="1">
        <v>-0.03848328762423159</v>
      </c>
      <c r="BF331" s="1">
        <v>-0.01019066716550743</v>
      </c>
      <c r="BG331" s="1">
        <v>0.02292339640297691</v>
      </c>
      <c r="BH331" s="1">
        <v>-0.03860863311078977</v>
      </c>
      <c r="BI331" s="1">
        <v>0.02428717378573952</v>
      </c>
      <c r="BJ331" s="1">
        <v>0.003320347015173475</v>
      </c>
      <c r="BK331" s="1">
        <v>0.005004566983634051</v>
      </c>
      <c r="BL331" s="1">
        <v>0.01418206817625722</v>
      </c>
      <c r="BM331" s="1">
        <v>0.01280084733503317</v>
      </c>
      <c r="BN331" s="1">
        <v>-0.01956865463746982</v>
      </c>
      <c r="BO331" s="1">
        <v>0.008804929727799449</v>
      </c>
      <c r="BP331" s="1">
        <v>0</v>
      </c>
      <c r="BQ331" s="1">
        <v>0.07044411028520603</v>
      </c>
    </row>
    <row r="332" spans="1:69">
      <c r="A332" s="11">
        <v>43996</v>
      </c>
      <c r="B332" s="1">
        <v>-0.02567979936581843</v>
      </c>
      <c r="C332" s="1">
        <v>-0.0205747547941536</v>
      </c>
      <c r="D332" s="1">
        <v>0.01746797907875197</v>
      </c>
      <c r="E332" s="1">
        <v>-0.01290814268611051</v>
      </c>
      <c r="F332" s="1">
        <v>-0.02356017309362413</v>
      </c>
      <c r="G332" s="1">
        <v>0</v>
      </c>
      <c r="H332" s="1">
        <v>0</v>
      </c>
      <c r="I332" s="1">
        <v>0</v>
      </c>
      <c r="J332" s="1">
        <v>0</v>
      </c>
      <c r="K332" s="1">
        <v>0</v>
      </c>
      <c r="L332" s="1">
        <v>0</v>
      </c>
      <c r="M332" s="1">
        <v>0</v>
      </c>
      <c r="N332" s="1">
        <v>0</v>
      </c>
      <c r="O332" s="1">
        <v>0</v>
      </c>
      <c r="P332" s="1">
        <v>0</v>
      </c>
      <c r="Q332" s="1">
        <v>-0.000466130962583966</v>
      </c>
      <c r="R332" s="1">
        <v>0</v>
      </c>
      <c r="S332" s="1">
        <v>0</v>
      </c>
      <c r="T332" s="1">
        <v>0</v>
      </c>
      <c r="U332" s="1">
        <v>0</v>
      </c>
      <c r="V332" s="1">
        <v>0.0137498427250613</v>
      </c>
      <c r="W332" s="1">
        <v>0</v>
      </c>
      <c r="X332" s="1">
        <v>0</v>
      </c>
      <c r="Y332" s="1">
        <v>0</v>
      </c>
      <c r="Z332" s="1">
        <v>0</v>
      </c>
      <c r="AA332" s="1">
        <v>0</v>
      </c>
      <c r="AB332" s="1">
        <v>0</v>
      </c>
      <c r="AC332" s="1">
        <v>0.01224413986281969</v>
      </c>
      <c r="AD332" s="1">
        <v>-0.03275684757159458</v>
      </c>
      <c r="AE332" s="1">
        <v>-0.01091109499728216</v>
      </c>
      <c r="AF332" s="1">
        <v>-0.03877996698861741</v>
      </c>
      <c r="AG332" s="1">
        <v>-0.007007522382882825</v>
      </c>
      <c r="AH332" s="1">
        <v>0</v>
      </c>
      <c r="AI332" s="1">
        <v>0</v>
      </c>
      <c r="AJ332" s="1">
        <v>-0.01252747954532984</v>
      </c>
      <c r="AK332" s="1">
        <v>0</v>
      </c>
      <c r="AL332" s="1">
        <v>0</v>
      </c>
      <c r="AM332" s="1">
        <v>0</v>
      </c>
      <c r="AN332" s="1">
        <v>0</v>
      </c>
      <c r="AO332" s="1">
        <v>0</v>
      </c>
      <c r="AP332" s="1">
        <v>0</v>
      </c>
      <c r="AQ332" s="1">
        <v>0</v>
      </c>
      <c r="AR332" s="1">
        <v>0</v>
      </c>
      <c r="AS332" s="1">
        <v>0</v>
      </c>
      <c r="AT332" s="1">
        <v>-0.002211163114604675</v>
      </c>
      <c r="AU332" s="1">
        <v>0</v>
      </c>
      <c r="AV332" s="1">
        <v>0</v>
      </c>
      <c r="AW332" s="1">
        <v>0</v>
      </c>
      <c r="AX332" s="1">
        <v>0</v>
      </c>
      <c r="AY332" s="1">
        <v>0</v>
      </c>
      <c r="AZ332" s="1">
        <v>0</v>
      </c>
      <c r="BA332" s="1">
        <v>-0.02900968100370771</v>
      </c>
      <c r="BB332" s="1">
        <v>0.00686114462344678</v>
      </c>
      <c r="BC332" s="1">
        <v>0</v>
      </c>
      <c r="BD332" s="1">
        <v>-0.004242889874302769</v>
      </c>
      <c r="BE332" s="1">
        <v>0</v>
      </c>
      <c r="BF332" s="1">
        <v>0</v>
      </c>
      <c r="BG332" s="1">
        <v>0</v>
      </c>
      <c r="BH332" s="1">
        <v>0</v>
      </c>
      <c r="BI332" s="1">
        <v>0</v>
      </c>
      <c r="BJ332" s="1">
        <v>0</v>
      </c>
      <c r="BK332" s="1">
        <v>0</v>
      </c>
      <c r="BL332" s="1">
        <v>0</v>
      </c>
      <c r="BM332" s="1">
        <v>0</v>
      </c>
      <c r="BN332" s="1">
        <v>0</v>
      </c>
      <c r="BO332" s="1">
        <v>0</v>
      </c>
      <c r="BP332" s="1">
        <v>0.01020399910459924</v>
      </c>
      <c r="BQ332" s="1">
        <v>0</v>
      </c>
    </row>
    <row r="333" spans="1:69">
      <c r="A333" s="11">
        <v>43997</v>
      </c>
      <c r="B333" s="1">
        <v>0.01636516818815914</v>
      </c>
      <c r="C333" s="1">
        <v>0.003755630695978507</v>
      </c>
      <c r="D333" s="1">
        <v>0.01401775579471276</v>
      </c>
      <c r="E333" s="1">
        <v>0.006923067912289804</v>
      </c>
      <c r="F333" s="1">
        <v>0.01509768179805904</v>
      </c>
      <c r="G333" s="1">
        <v>0.005953639899708429</v>
      </c>
      <c r="H333" s="1">
        <v>0.01310026222596417</v>
      </c>
      <c r="I333" s="1">
        <v>0.02225710369118516</v>
      </c>
      <c r="J333" s="1">
        <v>0.02205608047057539</v>
      </c>
      <c r="K333" s="1">
        <v>0.01086830941079775</v>
      </c>
      <c r="L333" s="1">
        <v>0.003017295334406311</v>
      </c>
      <c r="M333" s="1">
        <v>0.002630915659692201</v>
      </c>
      <c r="N333" s="1">
        <v>-0.002802796416386033</v>
      </c>
      <c r="O333" s="1">
        <v>-0.002649566390180658</v>
      </c>
      <c r="P333" s="1">
        <v>0.02009531533688791</v>
      </c>
      <c r="Q333" s="1">
        <v>-0.008548984693038331</v>
      </c>
      <c r="R333" s="1">
        <v>-0.005088921283420311</v>
      </c>
      <c r="S333" s="1">
        <v>-0.002372151686347967</v>
      </c>
      <c r="T333" s="1">
        <v>-0.02795924466846333</v>
      </c>
      <c r="U333" s="1">
        <v>0.01452432857171204</v>
      </c>
      <c r="V333" s="1">
        <v>0.04352655815866968</v>
      </c>
      <c r="W333" s="1">
        <v>-0.01426676643123959</v>
      </c>
      <c r="X333" s="1">
        <v>-0.006479631538461761</v>
      </c>
      <c r="Y333" s="1">
        <v>0.04273432481118955</v>
      </c>
      <c r="Z333" s="1">
        <v>0.004719904602060954</v>
      </c>
      <c r="AA333" s="1">
        <v>0.02072680062404553</v>
      </c>
      <c r="AB333" s="1">
        <v>-0.006302671170077767</v>
      </c>
      <c r="AC333" s="1">
        <v>0.003801695292188434</v>
      </c>
      <c r="AD333" s="1">
        <v>0.04159654567408011</v>
      </c>
      <c r="AE333" s="1">
        <v>0.02020211610906708</v>
      </c>
      <c r="AF333" s="1">
        <v>0.03596257531652869</v>
      </c>
      <c r="AG333" s="1">
        <v>0.01993458559390016</v>
      </c>
      <c r="AH333" s="1">
        <v>0.01798544087819964</v>
      </c>
      <c r="AI333" s="1">
        <v>0.01381793741015502</v>
      </c>
      <c r="AJ333" s="1">
        <v>0.05137971225608706</v>
      </c>
      <c r="AK333" s="1">
        <v>-0.02249484455215556</v>
      </c>
      <c r="AL333" s="1">
        <v>0.02257390596598285</v>
      </c>
      <c r="AM333" s="1">
        <v>0.02660014117233933</v>
      </c>
      <c r="AN333" s="1">
        <v>0.01655521809757388</v>
      </c>
      <c r="AO333" s="1">
        <v>0.01714934875117646</v>
      </c>
      <c r="AP333" s="1">
        <v>-0.009367664829213695</v>
      </c>
      <c r="AQ333" s="1">
        <v>0.006391690147828033</v>
      </c>
      <c r="AR333" s="1">
        <v>0.01615269488266713</v>
      </c>
      <c r="AS333" s="1">
        <v>0.01777212559048569</v>
      </c>
      <c r="AT333" s="1">
        <v>0.004432215022570185</v>
      </c>
      <c r="AU333" s="1">
        <v>-0.01278024080900531</v>
      </c>
      <c r="AV333" s="1">
        <v>0.009084606106446014</v>
      </c>
      <c r="AW333" s="1">
        <v>-0.01155577458737989</v>
      </c>
      <c r="AX333" s="1">
        <v>0.01995322041259895</v>
      </c>
      <c r="AY333" s="1">
        <v>0.02184938148029647</v>
      </c>
      <c r="AZ333" s="1">
        <v>0.02184872974022656</v>
      </c>
      <c r="BA333" s="1">
        <v>-0.006894654162932334</v>
      </c>
      <c r="BB333" s="1">
        <v>0.0241907159825534</v>
      </c>
      <c r="BC333" s="1">
        <v>0.007816609523009221</v>
      </c>
      <c r="BD333" s="1">
        <v>0.007339809515748863</v>
      </c>
      <c r="BE333" s="1">
        <v>0.02337158072800638</v>
      </c>
      <c r="BF333" s="1">
        <v>0.04215851670537463</v>
      </c>
      <c r="BG333" s="1">
        <v>0.02174805329753138</v>
      </c>
      <c r="BH333" s="1">
        <v>0.0594687627923618</v>
      </c>
      <c r="BI333" s="1">
        <v>0.0164948299544585</v>
      </c>
      <c r="BJ333" s="1">
        <v>-0.005030222676109974</v>
      </c>
      <c r="BK333" s="1">
        <v>0.003962889266007741</v>
      </c>
      <c r="BL333" s="1">
        <v>0.02621380896513736</v>
      </c>
      <c r="BM333" s="1">
        <v>-0.004423748506262482</v>
      </c>
      <c r="BN333" s="1">
        <v>0.002887713228648225</v>
      </c>
      <c r="BO333" s="1">
        <v>0.03117215221067626</v>
      </c>
      <c r="BP333" s="1">
        <v>0</v>
      </c>
      <c r="BQ333" s="1">
        <v>0.00429187550320731</v>
      </c>
    </row>
    <row r="334" spans="1:69">
      <c r="A334" s="11">
        <v>43998</v>
      </c>
      <c r="B334" s="1">
        <v>-0.01864398283524649</v>
      </c>
      <c r="C334" s="1">
        <v>-0.01097147023613043</v>
      </c>
      <c r="D334" s="1">
        <v>-0.006737462455752685</v>
      </c>
      <c r="E334" s="1">
        <v>0.009931329776515119</v>
      </c>
      <c r="F334" s="1">
        <v>0.0007977381860611032</v>
      </c>
      <c r="G334" s="1">
        <v>0.00212182902938185</v>
      </c>
      <c r="H334" s="1">
        <v>0.006196313845769019</v>
      </c>
      <c r="I334" s="1">
        <v>0.01318610444259738</v>
      </c>
      <c r="J334" s="1">
        <v>-0.004023431226687468</v>
      </c>
      <c r="K334" s="1">
        <v>0.0165547312399128</v>
      </c>
      <c r="L334" s="1">
        <v>0.02750316772589656</v>
      </c>
      <c r="M334" s="1">
        <v>0.01717552037256542</v>
      </c>
      <c r="N334" s="1">
        <v>0.02575679108571172</v>
      </c>
      <c r="O334" s="1">
        <v>-0.007590025585597737</v>
      </c>
      <c r="P334" s="1">
        <v>0.004471209510658047</v>
      </c>
      <c r="Q334" s="1">
        <v>0.004154527942366926</v>
      </c>
      <c r="R334" s="1">
        <v>0.01406563276276995</v>
      </c>
      <c r="S334" s="1">
        <v>0.01280405470237267</v>
      </c>
      <c r="T334" s="1">
        <v>0.03922292493663693</v>
      </c>
      <c r="U334" s="1">
        <v>0.002147480732365148</v>
      </c>
      <c r="V334" s="1">
        <v>0.01276146884715978</v>
      </c>
      <c r="W334" s="1">
        <v>-0.0007668151984147054</v>
      </c>
      <c r="X334" s="1">
        <v>0.08566858853859349</v>
      </c>
      <c r="Y334" s="1">
        <v>0.006033458525165125</v>
      </c>
      <c r="Z334" s="1">
        <v>0.01610735326721424</v>
      </c>
      <c r="AA334" s="1">
        <v>0.01603070329437495</v>
      </c>
      <c r="AB334" s="1">
        <v>0.01945039401014026</v>
      </c>
      <c r="AC334" s="1">
        <v>-0.009382229734362202</v>
      </c>
      <c r="AD334" s="1">
        <v>-0.009542020223537562</v>
      </c>
      <c r="AE334" s="1">
        <v>-0.004559719459151901</v>
      </c>
      <c r="AF334" s="1">
        <v>-0.001896204303955318</v>
      </c>
      <c r="AG334" s="1">
        <v>0.003780456359364859</v>
      </c>
      <c r="AH334" s="1">
        <v>0.01642771235602414</v>
      </c>
      <c r="AI334" s="1">
        <v>0.00800011758549557</v>
      </c>
      <c r="AJ334" s="1">
        <v>-0.01734538856865064</v>
      </c>
      <c r="AK334" s="1">
        <v>0.02542328257612381</v>
      </c>
      <c r="AL334" s="1">
        <v>0.02494637143413581</v>
      </c>
      <c r="AM334" s="1">
        <v>0.0320416931202363</v>
      </c>
      <c r="AN334" s="1">
        <v>0.01628593158531833</v>
      </c>
      <c r="AO334" s="1">
        <v>0.01354836084509414</v>
      </c>
      <c r="AP334" s="1">
        <v>-0.02127651760737759</v>
      </c>
      <c r="AQ334" s="1">
        <v>0.0245050988443003</v>
      </c>
      <c r="AR334" s="1">
        <v>0.02294066151157637</v>
      </c>
      <c r="AS334" s="1">
        <v>0.02498238515349582</v>
      </c>
      <c r="AT334" s="1">
        <v>0.003309294325195555</v>
      </c>
      <c r="AU334" s="1">
        <v>0.03545693237826009</v>
      </c>
      <c r="AV334" s="1">
        <v>-0.001306789085396276</v>
      </c>
      <c r="AW334" s="1">
        <v>0.001199110711872509</v>
      </c>
      <c r="AX334" s="1">
        <v>0.01743811936924278</v>
      </c>
      <c r="AY334" s="1">
        <v>0.01952278058831869</v>
      </c>
      <c r="AZ334" s="1">
        <v>0.03453962163595214</v>
      </c>
      <c r="BA334" s="1">
        <v>0.0008678150550485153</v>
      </c>
      <c r="BB334" s="1">
        <v>-0.007318711140520184</v>
      </c>
      <c r="BC334" s="1">
        <v>0.005111980142979977</v>
      </c>
      <c r="BD334" s="1">
        <v>0.001369192379175876</v>
      </c>
      <c r="BE334" s="1">
        <v>0.01512975237259595</v>
      </c>
      <c r="BF334" s="1">
        <v>0.02904108086599533</v>
      </c>
      <c r="BG334" s="1">
        <v>0.01060221236068926</v>
      </c>
      <c r="BH334" s="1">
        <v>-0.008850490655781473</v>
      </c>
      <c r="BI334" s="1">
        <v>0.05070994091378056</v>
      </c>
      <c r="BJ334" s="1">
        <v>0.001818210977571511</v>
      </c>
      <c r="BK334" s="1">
        <v>0.02347348657115345</v>
      </c>
      <c r="BL334" s="1">
        <v>0.006520943264355594</v>
      </c>
      <c r="BM334" s="1">
        <v>0.01983605327561611</v>
      </c>
      <c r="BN334" s="1">
        <v>0.01329613195644863</v>
      </c>
      <c r="BO334" s="1">
        <v>0.03119730720896552</v>
      </c>
      <c r="BP334" s="1">
        <v>0</v>
      </c>
      <c r="BQ334" s="1">
        <v>0.07692301814137781</v>
      </c>
    </row>
    <row r="335" spans="1:69">
      <c r="A335" s="11">
        <v>43999</v>
      </c>
      <c r="B335" s="1">
        <v>-0.001036303735266975</v>
      </c>
      <c r="C335" s="1">
        <v>0.01558197025784214</v>
      </c>
      <c r="D335" s="1">
        <v>-0.01585064998593566</v>
      </c>
      <c r="E335" s="1">
        <v>0.007564172145924086</v>
      </c>
      <c r="F335" s="1">
        <v>0.005693882580588117</v>
      </c>
      <c r="G335" s="1">
        <v>0.01292611417224632</v>
      </c>
      <c r="H335" s="1">
        <v>-0.01499330508129604</v>
      </c>
      <c r="I335" s="1">
        <v>-0.01180397987487714</v>
      </c>
      <c r="J335" s="1">
        <v>0.001652591885803911</v>
      </c>
      <c r="K335" s="1">
        <v>0.009830663019560593</v>
      </c>
      <c r="L335" s="1">
        <v>0.04642423938771212</v>
      </c>
      <c r="M335" s="1">
        <v>0.007973871671888677</v>
      </c>
      <c r="N335" s="1">
        <v>0.007321915904069831</v>
      </c>
      <c r="O335" s="1">
        <v>0.03594639809185796</v>
      </c>
      <c r="P335" s="1">
        <v>-0.006967328038450793</v>
      </c>
      <c r="Q335" s="1">
        <v>0.001639433917246746</v>
      </c>
      <c r="R335" s="1">
        <v>-0.005806806055931757</v>
      </c>
      <c r="S335" s="1">
        <v>0.002167196987341358</v>
      </c>
      <c r="T335" s="1">
        <v>-0.01689426689973161</v>
      </c>
      <c r="U335" s="1">
        <v>-0.003571428571428559</v>
      </c>
      <c r="V335" s="1">
        <v>0.07525375062625184</v>
      </c>
      <c r="W335" s="1">
        <v>0.02043162833014844</v>
      </c>
      <c r="X335" s="1">
        <v>-0.03236890415890259</v>
      </c>
      <c r="Y335" s="1">
        <v>-0.009142104653774297</v>
      </c>
      <c r="Z335" s="1">
        <v>0.005822310076879944</v>
      </c>
      <c r="AA335" s="1">
        <v>0.009466715379878643</v>
      </c>
      <c r="AB335" s="1">
        <v>-0.002073848007472678</v>
      </c>
      <c r="AC335" s="1">
        <v>0.006777484360707353</v>
      </c>
      <c r="AD335" s="1">
        <v>0.03960648167904357</v>
      </c>
      <c r="AE335" s="1">
        <v>-0.001308744496074987</v>
      </c>
      <c r="AF335" s="1">
        <v>0.02878858276542062</v>
      </c>
      <c r="AG335" s="1">
        <v>0.0145679154014946</v>
      </c>
      <c r="AH335" s="1">
        <v>-0.008996062433294205</v>
      </c>
      <c r="AI335" s="1">
        <v>-0.02527922225808976</v>
      </c>
      <c r="AJ335" s="1">
        <v>-0.004451272730186973</v>
      </c>
      <c r="AK335" s="1">
        <v>-0.001724189149847621</v>
      </c>
      <c r="AL335" s="1">
        <v>-0.02227868786099685</v>
      </c>
      <c r="AM335" s="1">
        <v>-0.01188071670131052</v>
      </c>
      <c r="AN335" s="1">
        <v>-0.02248645696204965</v>
      </c>
      <c r="AO335" s="1">
        <v>-0.0005092090825183915</v>
      </c>
      <c r="AP335" s="1">
        <v>-0.0426730686153336</v>
      </c>
      <c r="AQ335" s="1">
        <v>0.003461244061691682</v>
      </c>
      <c r="AR335" s="1">
        <v>-0.02816522607739147</v>
      </c>
      <c r="AS335" s="1">
        <v>0.02668925320555982</v>
      </c>
      <c r="AT335" s="1">
        <v>0.01044530667492527</v>
      </c>
      <c r="AU335" s="1">
        <v>-0.007544569570844373</v>
      </c>
      <c r="AV335" s="1">
        <v>-0.01281936715006016</v>
      </c>
      <c r="AW335" s="1">
        <v>0.004790436997066161</v>
      </c>
      <c r="AX335" s="1">
        <v>-0.02731851101702087</v>
      </c>
      <c r="AY335" s="1">
        <v>-0.03009133044297951</v>
      </c>
      <c r="AZ335" s="1">
        <v>-0.01748821116157551</v>
      </c>
      <c r="BA335" s="1">
        <v>0.03872834434074623</v>
      </c>
      <c r="BB335" s="1">
        <v>-0.01776130050617308</v>
      </c>
      <c r="BC335" s="1">
        <v>-0.01701160069797447</v>
      </c>
      <c r="BD335" s="1">
        <v>-0.005347226234492131</v>
      </c>
      <c r="BE335" s="1">
        <v>0.001124994705804294</v>
      </c>
      <c r="BF335" s="1">
        <v>-0.00331044872810804</v>
      </c>
      <c r="BG335" s="1">
        <v>0.003603755159407029</v>
      </c>
      <c r="BH335" s="1">
        <v>0.009835722116904755</v>
      </c>
      <c r="BI335" s="1">
        <v>-0.05308873120532009</v>
      </c>
      <c r="BJ335" s="1">
        <v>-0.009960159631659971</v>
      </c>
      <c r="BK335" s="1">
        <v>-0.001365225507752976</v>
      </c>
      <c r="BL335" s="1">
        <v>0.02309994292186079</v>
      </c>
      <c r="BM335" s="1">
        <v>0.01504147228825192</v>
      </c>
      <c r="BN335" s="1">
        <v>-0.005181906089008814</v>
      </c>
      <c r="BO335" s="1">
        <v>0.01629913424202756</v>
      </c>
      <c r="BP335" s="1">
        <v>0</v>
      </c>
      <c r="BQ335" s="1">
        <v>-0.03042328365622471</v>
      </c>
    </row>
    <row r="336" spans="1:69">
      <c r="A336" s="11">
        <v>44000</v>
      </c>
      <c r="B336" s="1">
        <v>0.03181186067416708</v>
      </c>
      <c r="C336" s="1">
        <v>0.04590206927271412</v>
      </c>
      <c r="D336" s="1">
        <v>0.04563951700356461</v>
      </c>
      <c r="E336" s="1">
        <v>0.05555565126230055</v>
      </c>
      <c r="F336" s="1">
        <v>0.01899503623947374</v>
      </c>
      <c r="G336" s="1">
        <v>-0.006820675212106275</v>
      </c>
      <c r="H336" s="1">
        <v>0.008698046297329176</v>
      </c>
      <c r="I336" s="1">
        <v>0.008167426046381765</v>
      </c>
      <c r="J336" s="1">
        <v>-0.00934919025968961</v>
      </c>
      <c r="K336" s="1">
        <v>0.004922484646629588</v>
      </c>
      <c r="L336" s="1">
        <v>-0.01039188202995589</v>
      </c>
      <c r="M336" s="1">
        <v>0.0004652609942528141</v>
      </c>
      <c r="N336" s="1">
        <v>-0.003166139192272821</v>
      </c>
      <c r="O336" s="1">
        <v>0.02694722601103106</v>
      </c>
      <c r="P336" s="1">
        <v>0.0009095034038879568</v>
      </c>
      <c r="Q336" s="1">
        <v>-0.006936411850931634</v>
      </c>
      <c r="R336" s="1">
        <v>-0.0001335793375187855</v>
      </c>
      <c r="S336" s="1">
        <v>-0.01081269362944215</v>
      </c>
      <c r="T336" s="1">
        <v>0.004753258666796656</v>
      </c>
      <c r="U336" s="1">
        <v>-0.01433691756272404</v>
      </c>
      <c r="V336" s="1">
        <v>-0.02766929448491262</v>
      </c>
      <c r="W336" s="1">
        <v>0.004700131725035694</v>
      </c>
      <c r="X336" s="1">
        <v>-0.03035878309149909</v>
      </c>
      <c r="Y336" s="1">
        <v>0.001180970889423039</v>
      </c>
      <c r="Z336" s="1">
        <v>-0.01044714754691345</v>
      </c>
      <c r="AA336" s="1">
        <v>-0.008231903835654197</v>
      </c>
      <c r="AB336" s="1">
        <v>0.0004156136128532495</v>
      </c>
      <c r="AC336" s="1">
        <v>-0.01631122290538844</v>
      </c>
      <c r="AD336" s="1">
        <v>0.01363079967572967</v>
      </c>
      <c r="AE336" s="1">
        <v>0.02581582781681413</v>
      </c>
      <c r="AF336" s="1">
        <v>0.03380677561323675</v>
      </c>
      <c r="AG336" s="1">
        <v>-0.01148695518740916</v>
      </c>
      <c r="AH336" s="1">
        <v>-0.008923767286248774</v>
      </c>
      <c r="AI336" s="1">
        <v>-0.005428305790537213</v>
      </c>
      <c r="AJ336" s="1">
        <v>-0.006013014326966104</v>
      </c>
      <c r="AK336" s="1">
        <v>-0.009735444319138753</v>
      </c>
      <c r="AL336" s="1">
        <v>-0.002337882213343856</v>
      </c>
      <c r="AM336" s="1">
        <v>0.001134283915236178</v>
      </c>
      <c r="AN336" s="1">
        <v>0.007667982533300144</v>
      </c>
      <c r="AO336" s="1">
        <v>0.001740770450619156</v>
      </c>
      <c r="AP336" s="1">
        <v>-0.01597999735345301</v>
      </c>
      <c r="AQ336" s="1">
        <v>0.01070844019589656</v>
      </c>
      <c r="AR336" s="1">
        <v>0.003452341506106071</v>
      </c>
      <c r="AS336" s="1">
        <v>0.004689921511134454</v>
      </c>
      <c r="AT336" s="1">
        <v>0.008161141701549468</v>
      </c>
      <c r="AU336" s="1">
        <v>-0.01383844741461759</v>
      </c>
      <c r="AV336" s="1">
        <v>0.004737804676694601</v>
      </c>
      <c r="AW336" s="1">
        <v>-0.009535131230510974</v>
      </c>
      <c r="AX336" s="1">
        <v>-0.009570719798266514</v>
      </c>
      <c r="AY336" s="1">
        <v>0.003447338659235299</v>
      </c>
      <c r="AZ336" s="1">
        <v>0</v>
      </c>
      <c r="BA336" s="1">
        <v>0.02643291773855205</v>
      </c>
      <c r="BB336" s="1">
        <v>0.02012962221940007</v>
      </c>
      <c r="BC336" s="1">
        <v>-0.005709117085423543</v>
      </c>
      <c r="BD336" s="1">
        <v>0.005032320460317763</v>
      </c>
      <c r="BE336" s="1">
        <v>-0.003370958454020911</v>
      </c>
      <c r="BF336" s="1">
        <v>-0.00390269218228112</v>
      </c>
      <c r="BG336" s="1">
        <v>0.002074745798398725</v>
      </c>
      <c r="BH336" s="1">
        <v>0.01227073362585807</v>
      </c>
      <c r="BI336" s="1">
        <v>-0.003058173839168954</v>
      </c>
      <c r="BJ336" s="1">
        <v>-0.0209255211424122</v>
      </c>
      <c r="BK336" s="1">
        <v>-0.003827511457189847</v>
      </c>
      <c r="BL336" s="1">
        <v>-0.00427983118973041</v>
      </c>
      <c r="BM336" s="1">
        <v>-0.01211029031611432</v>
      </c>
      <c r="BN336" s="1">
        <v>-0.008737253744715234</v>
      </c>
      <c r="BO336" s="1">
        <v>-0.005999759844361519</v>
      </c>
      <c r="BP336" s="1">
        <v>0</v>
      </c>
      <c r="BQ336" s="1">
        <v>-0.05320596966961055</v>
      </c>
    </row>
    <row r="337" spans="1:69">
      <c r="A337" s="11">
        <v>44001</v>
      </c>
      <c r="B337" s="1">
        <v>0</v>
      </c>
      <c r="C337" s="1">
        <v>0</v>
      </c>
      <c r="D337" s="1">
        <v>0</v>
      </c>
      <c r="E337" s="1">
        <v>0</v>
      </c>
      <c r="F337" s="1">
        <v>0</v>
      </c>
      <c r="G337" s="1">
        <v>0.004430638674095322</v>
      </c>
      <c r="H337" s="1">
        <v>-0.01374317175379836</v>
      </c>
      <c r="I337" s="1">
        <v>-0.0002023719167026927</v>
      </c>
      <c r="J337" s="1">
        <v>0.003515888665619693</v>
      </c>
      <c r="K337" s="1">
        <v>0.007923935918584757</v>
      </c>
      <c r="L337" s="1">
        <v>0.008481495744854461</v>
      </c>
      <c r="M337" s="1">
        <v>0.01767458542851741</v>
      </c>
      <c r="N337" s="1">
        <v>-0.01297304278242672</v>
      </c>
      <c r="O337" s="1">
        <v>0.03486703485315679</v>
      </c>
      <c r="P337" s="1">
        <v>0.01057952413026486</v>
      </c>
      <c r="Q337" s="1">
        <v>0</v>
      </c>
      <c r="R337" s="1">
        <v>0.001101193648851639</v>
      </c>
      <c r="S337" s="1">
        <v>-0.01329929110344419</v>
      </c>
      <c r="T337" s="1">
        <v>-0.01273672152611949</v>
      </c>
      <c r="U337" s="1">
        <v>0.01454545454545464</v>
      </c>
      <c r="V337" s="1">
        <v>0</v>
      </c>
      <c r="W337" s="1">
        <v>-0.02591688542523629</v>
      </c>
      <c r="X337" s="1">
        <v>-0.001852757147690398</v>
      </c>
      <c r="Y337" s="1">
        <v>0.007888483946822289</v>
      </c>
      <c r="Z337" s="1">
        <v>-0.002952700578181866</v>
      </c>
      <c r="AA337" s="1">
        <v>0.03320024697551216</v>
      </c>
      <c r="AB337" s="1">
        <v>0.007478206166876555</v>
      </c>
      <c r="AC337" s="1">
        <v>0</v>
      </c>
      <c r="AD337" s="1">
        <v>0</v>
      </c>
      <c r="AE337" s="1">
        <v>0</v>
      </c>
      <c r="AF337" s="1">
        <v>0</v>
      </c>
      <c r="AG337" s="1">
        <v>0</v>
      </c>
      <c r="AH337" s="1">
        <v>-0.01723200184987483</v>
      </c>
      <c r="AI337" s="1">
        <v>-0.01142112269479856</v>
      </c>
      <c r="AJ337" s="1">
        <v>0</v>
      </c>
      <c r="AK337" s="1">
        <v>-0.01635861327851151</v>
      </c>
      <c r="AL337" s="1">
        <v>-0.0184830876640516</v>
      </c>
      <c r="AM337" s="1">
        <v>0.003059105331197021</v>
      </c>
      <c r="AN337" s="1">
        <v>-0.02072942950612011</v>
      </c>
      <c r="AO337" s="1">
        <v>0.01207930327725726</v>
      </c>
      <c r="AP337" s="1">
        <v>-0.0008546560788603719</v>
      </c>
      <c r="AQ337" s="1">
        <v>-0.005959644059392311</v>
      </c>
      <c r="AR337" s="1">
        <v>0.005432377586409798</v>
      </c>
      <c r="AS337" s="1">
        <v>0.008558041534894478</v>
      </c>
      <c r="AT337" s="1">
        <v>0</v>
      </c>
      <c r="AU337" s="1">
        <v>-0.01626641670300222</v>
      </c>
      <c r="AV337" s="1">
        <v>0.009552838751204273</v>
      </c>
      <c r="AW337" s="1">
        <v>0.0054152151742064</v>
      </c>
      <c r="AX337" s="1">
        <v>-0.02257731646797612</v>
      </c>
      <c r="AY337" s="1">
        <v>-0.0148345301930134</v>
      </c>
      <c r="AZ337" s="1">
        <v>-0.02912612370269818</v>
      </c>
      <c r="BA337" s="1">
        <v>0</v>
      </c>
      <c r="BB337" s="1">
        <v>0</v>
      </c>
      <c r="BC337" s="1">
        <v>-0.0007177987673114838</v>
      </c>
      <c r="BD337" s="1">
        <v>0</v>
      </c>
      <c r="BE337" s="1">
        <v>-0.005073306495701035</v>
      </c>
      <c r="BF337" s="1">
        <v>-0.006752230449946661</v>
      </c>
      <c r="BG337" s="1">
        <v>0.02412798748476352</v>
      </c>
      <c r="BH337" s="1">
        <v>-0.003047851890219833</v>
      </c>
      <c r="BI337" s="1">
        <v>-0.02760731201035815</v>
      </c>
      <c r="BJ337" s="1">
        <v>-0.03096313988902621</v>
      </c>
      <c r="BK337" s="1">
        <v>0.003479955079014774</v>
      </c>
      <c r="BL337" s="1">
        <v>-0.005833341364274935</v>
      </c>
      <c r="BM337" s="1">
        <v>-0.01127622251791316</v>
      </c>
      <c r="BN337" s="1">
        <v>0.01576409722903738</v>
      </c>
      <c r="BO337" s="1">
        <v>-0.005919974184446231</v>
      </c>
      <c r="BP337" s="1">
        <v>0</v>
      </c>
      <c r="BQ337" s="1">
        <v>0.004322796766714321</v>
      </c>
    </row>
    <row r="338" spans="1:69">
      <c r="A338" s="11">
        <v>44003</v>
      </c>
      <c r="B338" s="1">
        <v>-0.007875304591273724</v>
      </c>
      <c r="C338" s="1">
        <v>-0.002753044202122079</v>
      </c>
      <c r="D338" s="1">
        <v>0.01331987715621041</v>
      </c>
      <c r="E338" s="1">
        <v>-0.03200579526727254</v>
      </c>
      <c r="F338" s="1">
        <v>-0.00058336108221968</v>
      </c>
      <c r="G338" s="1">
        <v>0</v>
      </c>
      <c r="H338" s="1">
        <v>0</v>
      </c>
      <c r="I338" s="1">
        <v>0</v>
      </c>
      <c r="J338" s="1">
        <v>0</v>
      </c>
      <c r="K338" s="1">
        <v>0</v>
      </c>
      <c r="L338" s="1">
        <v>0</v>
      </c>
      <c r="M338" s="1">
        <v>0</v>
      </c>
      <c r="N338" s="1">
        <v>0</v>
      </c>
      <c r="O338" s="1">
        <v>0</v>
      </c>
      <c r="P338" s="1">
        <v>0</v>
      </c>
      <c r="Q338" s="1">
        <v>0.02935182953448767</v>
      </c>
      <c r="R338" s="1">
        <v>0</v>
      </c>
      <c r="S338" s="1">
        <v>0</v>
      </c>
      <c r="T338" s="1">
        <v>0</v>
      </c>
      <c r="U338" s="1">
        <v>0</v>
      </c>
      <c r="V338" s="1">
        <v>0.007142095754500533</v>
      </c>
      <c r="W338" s="1">
        <v>0</v>
      </c>
      <c r="X338" s="1">
        <v>0</v>
      </c>
      <c r="Y338" s="1">
        <v>0</v>
      </c>
      <c r="Z338" s="1">
        <v>0</v>
      </c>
      <c r="AA338" s="1">
        <v>0</v>
      </c>
      <c r="AB338" s="1">
        <v>0</v>
      </c>
      <c r="AC338" s="1">
        <v>-0.0006144062143393914</v>
      </c>
      <c r="AD338" s="1">
        <v>-0.004982406284638752</v>
      </c>
      <c r="AE338" s="1">
        <v>-0.02567711823825003</v>
      </c>
      <c r="AF338" s="1">
        <v>0.01071720273410426</v>
      </c>
      <c r="AG338" s="1">
        <v>-0.002834341224231762</v>
      </c>
      <c r="AH338" s="1">
        <v>0</v>
      </c>
      <c r="AI338" s="1">
        <v>0</v>
      </c>
      <c r="AJ338" s="1">
        <v>-0.01830306162297723</v>
      </c>
      <c r="AK338" s="1">
        <v>0</v>
      </c>
      <c r="AL338" s="1">
        <v>0</v>
      </c>
      <c r="AM338" s="1">
        <v>0</v>
      </c>
      <c r="AN338" s="1">
        <v>0</v>
      </c>
      <c r="AO338" s="1">
        <v>0</v>
      </c>
      <c r="AP338" s="1">
        <v>0</v>
      </c>
      <c r="AQ338" s="1">
        <v>0</v>
      </c>
      <c r="AR338" s="1">
        <v>0</v>
      </c>
      <c r="AS338" s="1">
        <v>0</v>
      </c>
      <c r="AT338" s="1">
        <v>0.004856959637553393</v>
      </c>
      <c r="AU338" s="1">
        <v>0</v>
      </c>
      <c r="AV338" s="1">
        <v>0</v>
      </c>
      <c r="AW338" s="1">
        <v>0</v>
      </c>
      <c r="AX338" s="1">
        <v>0</v>
      </c>
      <c r="AY338" s="1">
        <v>0</v>
      </c>
      <c r="AZ338" s="1">
        <v>0</v>
      </c>
      <c r="BA338" s="1">
        <v>0.01789099145306827</v>
      </c>
      <c r="BB338" s="1">
        <v>-0.01003339986425</v>
      </c>
      <c r="BC338" s="1">
        <v>0</v>
      </c>
      <c r="BD338" s="1">
        <v>-0.009159509039467939</v>
      </c>
      <c r="BE338" s="1">
        <v>0</v>
      </c>
      <c r="BF338" s="1">
        <v>0</v>
      </c>
      <c r="BG338" s="1">
        <v>0</v>
      </c>
      <c r="BH338" s="1">
        <v>0</v>
      </c>
      <c r="BI338" s="1">
        <v>0</v>
      </c>
      <c r="BJ338" s="1">
        <v>0</v>
      </c>
      <c r="BK338" s="1">
        <v>0</v>
      </c>
      <c r="BL338" s="1">
        <v>0</v>
      </c>
      <c r="BM338" s="1">
        <v>0</v>
      </c>
      <c r="BN338" s="1">
        <v>0</v>
      </c>
      <c r="BO338" s="1">
        <v>0</v>
      </c>
      <c r="BP338" s="1">
        <v>0</v>
      </c>
      <c r="BQ338" s="1">
        <v>0</v>
      </c>
    </row>
    <row r="339" spans="1:69">
      <c r="A339" s="11">
        <v>44004</v>
      </c>
      <c r="B339" s="1">
        <v>-0.001688846763674867</v>
      </c>
      <c r="C339" s="1">
        <v>0.03055211639965361</v>
      </c>
      <c r="D339" s="1">
        <v>0.01873933268387207</v>
      </c>
      <c r="E339" s="1">
        <v>-0.005877981025905754</v>
      </c>
      <c r="F339" s="1">
        <v>0.02466992970975435</v>
      </c>
      <c r="G339" s="1">
        <v>-0.00374943925093818</v>
      </c>
      <c r="H339" s="1">
        <v>-0.003825054204471656</v>
      </c>
      <c r="I339" s="1">
        <v>-0.01590197487199208</v>
      </c>
      <c r="J339" s="1">
        <v>0.009773165844932263</v>
      </c>
      <c r="K339" s="1">
        <v>0.01450828723104847</v>
      </c>
      <c r="L339" s="1">
        <v>-0.001201407920703002</v>
      </c>
      <c r="M339" s="1">
        <v>-0.02056683896575118</v>
      </c>
      <c r="N339" s="1">
        <v>0.003489867089335519</v>
      </c>
      <c r="O339" s="1">
        <v>0.001389412859460037</v>
      </c>
      <c r="P339" s="1">
        <v>-0.02209386346308706</v>
      </c>
      <c r="Q339" s="1">
        <v>0.00594696425060115</v>
      </c>
      <c r="R339" s="1">
        <v>0.001834224027793319</v>
      </c>
      <c r="S339" s="1">
        <v>-0.005723931177592068</v>
      </c>
      <c r="T339" s="1">
        <v>0.01658693582676052</v>
      </c>
      <c r="U339" s="1">
        <v>-0.01756270213793687</v>
      </c>
      <c r="V339" s="1">
        <v>0.004542922849046782</v>
      </c>
      <c r="W339" s="1">
        <v>0.01815386973939281</v>
      </c>
      <c r="X339" s="1">
        <v>0.0006108282507071294</v>
      </c>
      <c r="Y339" s="1">
        <v>0.04505889816326136</v>
      </c>
      <c r="Z339" s="1">
        <v>0.01406704948992421</v>
      </c>
      <c r="AA339" s="1">
        <v>-0.008236581645855834</v>
      </c>
      <c r="AB339" s="1">
        <v>0.004123750620717015</v>
      </c>
      <c r="AC339" s="1">
        <v>0.02001590416814025</v>
      </c>
      <c r="AD339" s="1">
        <v>0.01200772751798684</v>
      </c>
      <c r="AE339" s="1">
        <v>0.01638916169515547</v>
      </c>
      <c r="AF339" s="1">
        <v>0.02243070895824451</v>
      </c>
      <c r="AG339" s="1">
        <v>0.02387550696274454</v>
      </c>
      <c r="AH339" s="1">
        <v>-0.003317322427945579</v>
      </c>
      <c r="AI339" s="1">
        <v>-0.01083737241675964</v>
      </c>
      <c r="AJ339" s="1">
        <v>0.03476061019346632</v>
      </c>
      <c r="AK339" s="1">
        <v>0.01010201699046598</v>
      </c>
      <c r="AL339" s="1">
        <v>0.02458133512195748</v>
      </c>
      <c r="AM339" s="1">
        <v>0.04066416495831882</v>
      </c>
      <c r="AN339" s="1">
        <v>-0.01045024069617251</v>
      </c>
      <c r="AO339" s="1">
        <v>0.001800778703716643</v>
      </c>
      <c r="AP339" s="1">
        <v>0.02566308753158419</v>
      </c>
      <c r="AQ339" s="1">
        <v>0.02777348177654893</v>
      </c>
      <c r="AR339" s="1">
        <v>-0.0228726370918606</v>
      </c>
      <c r="AS339" s="1">
        <v>0.03156133140635586</v>
      </c>
      <c r="AT339" s="1">
        <v>0.0112782429738898</v>
      </c>
      <c r="AU339" s="1">
        <v>0.009275239984545047</v>
      </c>
      <c r="AV339" s="1">
        <v>0.01207614966120185</v>
      </c>
      <c r="AW339" s="1">
        <v>-0.009275965270731712</v>
      </c>
      <c r="AX339" s="1">
        <v>0.003048878800141486</v>
      </c>
      <c r="AY339" s="1">
        <v>-0.008717728611518316</v>
      </c>
      <c r="AZ339" s="1">
        <v>0.006666788663598266</v>
      </c>
      <c r="BA339" s="1">
        <v>0.02503326228272051</v>
      </c>
      <c r="BB339" s="1">
        <v>0.01520266685472094</v>
      </c>
      <c r="BC339" s="1">
        <v>-0.005386971036003385</v>
      </c>
      <c r="BD339" s="1">
        <v>0.003500462620842804</v>
      </c>
      <c r="BE339" s="1">
        <v>-0.01983000552065983</v>
      </c>
      <c r="BF339" s="1">
        <v>0.03558537817432272</v>
      </c>
      <c r="BG339" s="1">
        <v>-0.02488141006519939</v>
      </c>
      <c r="BH339" s="1">
        <v>-0.006574092516371532</v>
      </c>
      <c r="BI339" s="1">
        <v>0</v>
      </c>
      <c r="BJ339" s="1">
        <v>-0.03157546006481771</v>
      </c>
      <c r="BK339" s="1">
        <v>0.004910073879237364</v>
      </c>
      <c r="BL339" s="1">
        <v>0.05404332332887574</v>
      </c>
      <c r="BM339" s="1">
        <v>0.01067233945386548</v>
      </c>
      <c r="BN339" s="1">
        <v>0.01526916965708147</v>
      </c>
      <c r="BO339" s="1">
        <v>-0.006772715372218796</v>
      </c>
      <c r="BP339" s="1">
        <v>0</v>
      </c>
      <c r="BQ339" s="1">
        <v>0.01004299743794101</v>
      </c>
    </row>
    <row r="340" spans="1:69">
      <c r="A340" s="11">
        <v>44005</v>
      </c>
      <c r="B340" s="1">
        <v>0.01218060720779346</v>
      </c>
      <c r="C340" s="1">
        <v>0.0037504708575824</v>
      </c>
      <c r="D340" s="1">
        <v>-0.0101568721182993</v>
      </c>
      <c r="E340" s="1">
        <v>0.0007391401783047868</v>
      </c>
      <c r="F340" s="1">
        <v>0.001739282025952082</v>
      </c>
      <c r="G340" s="1">
        <v>0.01062659356087892</v>
      </c>
      <c r="H340" s="1">
        <v>-0.001919870711773908</v>
      </c>
      <c r="I340" s="1">
        <v>-0.005146166806866415</v>
      </c>
      <c r="J340" s="1">
        <v>-0.01406129778429199</v>
      </c>
      <c r="K340" s="1">
        <v>0.01864169771760826</v>
      </c>
      <c r="L340" s="1">
        <v>0.006816425459485353</v>
      </c>
      <c r="M340" s="1">
        <v>-0.01913191801779124</v>
      </c>
      <c r="N340" s="1">
        <v>0.03315115042901162</v>
      </c>
      <c r="O340" s="1">
        <v>-0.002774893614155616</v>
      </c>
      <c r="P340" s="1">
        <v>0.001379422306819089</v>
      </c>
      <c r="Q340" s="1">
        <v>-0.04251939075482758</v>
      </c>
      <c r="R340" s="1">
        <v>0.002795734316859866</v>
      </c>
      <c r="S340" s="1">
        <v>0.02506976105461534</v>
      </c>
      <c r="T340" s="1">
        <v>-0.005801339489564628</v>
      </c>
      <c r="U340" s="1">
        <v>0.00364830345761602</v>
      </c>
      <c r="V340" s="1">
        <v>-0.008493202133151856</v>
      </c>
      <c r="W340" s="1">
        <v>-0.01150944547833133</v>
      </c>
      <c r="X340" s="1">
        <v>0.00690370193528711</v>
      </c>
      <c r="Y340" s="1">
        <v>-0.04059634183420935</v>
      </c>
      <c r="Z340" s="1">
        <v>0.00864401239738477</v>
      </c>
      <c r="AA340" s="1">
        <v>0.002050652551113696</v>
      </c>
      <c r="AB340" s="1">
        <v>-0.002053496227602758</v>
      </c>
      <c r="AC340" s="1">
        <v>-0.03718053519356501</v>
      </c>
      <c r="AD340" s="1">
        <v>-0.008118236788628774</v>
      </c>
      <c r="AE340" s="1">
        <v>-0.01754382521809894</v>
      </c>
      <c r="AF340" s="1">
        <v>-0.07352750567399735</v>
      </c>
      <c r="AG340" s="1">
        <v>-0.008675054785500458</v>
      </c>
      <c r="AH340" s="1">
        <v>0.00467566912905637</v>
      </c>
      <c r="AI340" s="1">
        <v>0.01219651172524161</v>
      </c>
      <c r="AJ340" s="1">
        <v>-0.03466177405015769</v>
      </c>
      <c r="AK340" s="1">
        <v>-0.01133090301739748</v>
      </c>
      <c r="AL340" s="1">
        <v>-0.01158554186554162</v>
      </c>
      <c r="AM340" s="1">
        <v>0.01302512334105388</v>
      </c>
      <c r="AN340" s="1">
        <v>0.002978628333325961</v>
      </c>
      <c r="AO340" s="1">
        <v>0.01262438030704094</v>
      </c>
      <c r="AP340" s="1">
        <v>0.005838229647735727</v>
      </c>
      <c r="AQ340" s="1">
        <v>0.00668096726381151</v>
      </c>
      <c r="AR340" s="1">
        <v>-0.0003685931783358187</v>
      </c>
      <c r="AS340" s="1">
        <v>-0.003803091075121223</v>
      </c>
      <c r="AT340" s="1">
        <v>0.004779578356765457</v>
      </c>
      <c r="AU340" s="1">
        <v>-0.02680967489833352</v>
      </c>
      <c r="AV340" s="1">
        <v>0.04033965273006901</v>
      </c>
      <c r="AW340" s="1">
        <v>-0.01026880608088432</v>
      </c>
      <c r="AX340" s="1">
        <v>-0.007645364483199635</v>
      </c>
      <c r="AY340" s="1">
        <v>0.0102334849134782</v>
      </c>
      <c r="AZ340" s="1">
        <v>-0.005794796656822476</v>
      </c>
      <c r="BA340" s="1">
        <v>-0.04078974721217266</v>
      </c>
      <c r="BB340" s="1">
        <v>-0.04758738525976947</v>
      </c>
      <c r="BC340" s="1">
        <v>-0.002166402506301845</v>
      </c>
      <c r="BD340" s="1">
        <v>0.003414451495955984</v>
      </c>
      <c r="BE340" s="1">
        <v>-0.0118498178480001</v>
      </c>
      <c r="BF340" s="1">
        <v>0.006969775626919361</v>
      </c>
      <c r="BG340" s="1">
        <v>0.001594706337893381</v>
      </c>
      <c r="BH340" s="1">
        <v>0.007502559992799585</v>
      </c>
      <c r="BI340" s="1">
        <v>0.03680330382458497</v>
      </c>
      <c r="BJ340" s="1">
        <v>0.005888322656735667</v>
      </c>
      <c r="BK340" s="1">
        <v>0.01684490350379075</v>
      </c>
      <c r="BL340" s="1">
        <v>0.0007534234720820709</v>
      </c>
      <c r="BM340" s="1">
        <v>-0.001035243194252633</v>
      </c>
      <c r="BN340" s="1">
        <v>-0.005013284443774135</v>
      </c>
      <c r="BO340" s="1">
        <v>-0.003526748398403723</v>
      </c>
      <c r="BP340" s="1">
        <v>0.1111112140356079</v>
      </c>
      <c r="BQ340" s="1">
        <v>0.007102265992501966</v>
      </c>
    </row>
    <row r="341" spans="1:69">
      <c r="A341" s="11">
        <v>44006</v>
      </c>
      <c r="B341" s="1">
        <v>0</v>
      </c>
      <c r="C341" s="1">
        <v>0</v>
      </c>
      <c r="D341" s="1">
        <v>0</v>
      </c>
      <c r="E341" s="1">
        <v>0</v>
      </c>
      <c r="F341" s="1">
        <v>0</v>
      </c>
      <c r="G341" s="1">
        <v>-0.04381165566993184</v>
      </c>
      <c r="H341" s="1">
        <v>-0.03352585638087335</v>
      </c>
      <c r="I341" s="1">
        <v>-0.03838215519798449</v>
      </c>
      <c r="J341" s="1">
        <v>-0.02963515908643688</v>
      </c>
      <c r="K341" s="1">
        <v>-0.01085586789482795</v>
      </c>
      <c r="L341" s="1">
        <v>-0.03584243594519354</v>
      </c>
      <c r="M341" s="1">
        <v>0.01950508775770143</v>
      </c>
      <c r="N341" s="1">
        <v>-0.01106010395321033</v>
      </c>
      <c r="O341" s="1">
        <v>-0.01321736405216778</v>
      </c>
      <c r="P341" s="1">
        <v>-0.02124998741373574</v>
      </c>
      <c r="Q341" s="1">
        <v>0.00546190505991917</v>
      </c>
      <c r="R341" s="1">
        <v>-0.01085333134099153</v>
      </c>
      <c r="S341" s="1">
        <v>-0.025362377128474</v>
      </c>
      <c r="T341" s="1">
        <v>-0.04923423530733995</v>
      </c>
      <c r="U341" s="1">
        <v>-0.03307890185975293</v>
      </c>
      <c r="V341" s="1">
        <v>-0.02035821561197682</v>
      </c>
      <c r="W341" s="1">
        <v>-0.02719983305329277</v>
      </c>
      <c r="X341" s="1">
        <v>-0.01779378287981614</v>
      </c>
      <c r="Y341" s="1">
        <v>-0.01998979880859941</v>
      </c>
      <c r="Z341" s="1">
        <v>-0.02215218527736917</v>
      </c>
      <c r="AA341" s="1">
        <v>-0.02496671365126202</v>
      </c>
      <c r="AB341" s="1">
        <v>-0.005761212238158397</v>
      </c>
      <c r="AC341" s="1">
        <v>-0.0170733926210056</v>
      </c>
      <c r="AD341" s="1">
        <v>-0.003341783648115326</v>
      </c>
      <c r="AE341" s="1">
        <v>0.00932243099220198</v>
      </c>
      <c r="AF341" s="1">
        <v>0.007893299321167779</v>
      </c>
      <c r="AG341" s="1">
        <v>-0.02044254846574289</v>
      </c>
      <c r="AH341" s="1">
        <v>-0.04267234152221588</v>
      </c>
      <c r="AI341" s="1">
        <v>-0.03339120029775022</v>
      </c>
      <c r="AJ341" s="1">
        <v>0.0003163672687789276</v>
      </c>
      <c r="AK341" s="1">
        <v>-0.03196118183363661</v>
      </c>
      <c r="AL341" s="1">
        <v>-0.0197237427585859</v>
      </c>
      <c r="AM341" s="1">
        <v>-0.02389374598931571</v>
      </c>
      <c r="AN341" s="1">
        <v>-0.04076684148910115</v>
      </c>
      <c r="AO341" s="1">
        <v>-0.0339332935696085</v>
      </c>
      <c r="AP341" s="1">
        <v>-0.06550588776098076</v>
      </c>
      <c r="AQ341" s="1">
        <v>-0.02015749859811267</v>
      </c>
      <c r="AR341" s="1">
        <v>-0.05116634416378596</v>
      </c>
      <c r="AS341" s="1">
        <v>-0.01803715413281282</v>
      </c>
      <c r="AT341" s="1">
        <v>-0.001585811532053949</v>
      </c>
      <c r="AU341" s="1">
        <v>-0.01689998032114204</v>
      </c>
      <c r="AV341" s="1">
        <v>0.005493267879591146</v>
      </c>
      <c r="AW341" s="1">
        <v>-0.01769914744749201</v>
      </c>
      <c r="AX341" s="1">
        <v>-0.0403787850500622</v>
      </c>
      <c r="AY341" s="1">
        <v>-0.05508074842906618</v>
      </c>
      <c r="AZ341" s="1">
        <v>-0.06078285828626984</v>
      </c>
      <c r="BA341" s="1">
        <v>0.003521084995738333</v>
      </c>
      <c r="BB341" s="1">
        <v>0.03319363880724024</v>
      </c>
      <c r="BC341" s="1">
        <v>-0.03564327995859862</v>
      </c>
      <c r="BD341" s="1">
        <v>-0.01539890332533511</v>
      </c>
      <c r="BE341" s="1">
        <v>-0.01374660563967722</v>
      </c>
      <c r="BF341" s="1">
        <v>-0.01255531234280682</v>
      </c>
      <c r="BG341" s="1">
        <v>-0.03638243617345061</v>
      </c>
      <c r="BH341" s="1">
        <v>-0.04085729818760941</v>
      </c>
      <c r="BI341" s="1">
        <v>-0.03955369201096548</v>
      </c>
      <c r="BJ341" s="1">
        <v>-0.03241411246812875</v>
      </c>
      <c r="BK341" s="1">
        <v>-0.0282930249172374</v>
      </c>
      <c r="BL341" s="1">
        <v>-0.02003349403031007</v>
      </c>
      <c r="BM341" s="1">
        <v>0.005958817191896504</v>
      </c>
      <c r="BN341" s="1">
        <v>-0.006359972110367762</v>
      </c>
      <c r="BO341" s="1">
        <v>-0.01333188646338956</v>
      </c>
      <c r="BP341" s="1">
        <v>-0.01818190912963769</v>
      </c>
      <c r="BQ341" s="1">
        <v>-0.03526089768799545</v>
      </c>
    </row>
    <row r="342" spans="1:69">
      <c r="A342" s="11">
        <v>44007</v>
      </c>
      <c r="B342" s="1">
        <v>0</v>
      </c>
      <c r="C342" s="1">
        <v>0</v>
      </c>
      <c r="D342" s="1">
        <v>0</v>
      </c>
      <c r="E342" s="1">
        <v>0</v>
      </c>
      <c r="F342" s="1">
        <v>0</v>
      </c>
      <c r="G342" s="1">
        <v>0.02657533566804915</v>
      </c>
      <c r="H342" s="1">
        <v>0.01876605016850386</v>
      </c>
      <c r="I342" s="1">
        <v>0.03098474414505992</v>
      </c>
      <c r="J342" s="1">
        <v>-0.00878028421133259</v>
      </c>
      <c r="K342" s="1">
        <v>0.007380066387785211</v>
      </c>
      <c r="L342" s="1">
        <v>0.00950036528815934</v>
      </c>
      <c r="M342" s="1">
        <v>0.007932759752969476</v>
      </c>
      <c r="N342" s="1">
        <v>-0.01794712022228651</v>
      </c>
      <c r="O342" s="1">
        <v>0.02220642182286259</v>
      </c>
      <c r="P342" s="1">
        <v>-0.01748999866364809</v>
      </c>
      <c r="Q342" s="1">
        <v>-0.0006298102412621853</v>
      </c>
      <c r="R342" s="1">
        <v>0.008422258634086521</v>
      </c>
      <c r="S342" s="1">
        <v>0.03327131619436119</v>
      </c>
      <c r="T342" s="1">
        <v>0.004986788104094364</v>
      </c>
      <c r="U342" s="1">
        <v>0.02684216033247178</v>
      </c>
      <c r="V342" s="1">
        <v>0.01215078996037278</v>
      </c>
      <c r="W342" s="1">
        <v>0.03051114098930929</v>
      </c>
      <c r="X342" s="1">
        <v>-0.009829765382048383</v>
      </c>
      <c r="Y342" s="1">
        <v>0.01116657310723546</v>
      </c>
      <c r="Z342" s="1">
        <v>0.006536375337402589</v>
      </c>
      <c r="AA342" s="1">
        <v>0.009864579936816886</v>
      </c>
      <c r="AB342" s="1">
        <v>-0.01200326432460108</v>
      </c>
      <c r="AC342" s="1">
        <v>0.02355424824009611</v>
      </c>
      <c r="AD342" s="1">
        <v>0.02590012692359145</v>
      </c>
      <c r="AE342" s="1">
        <v>-0.01066734726945562</v>
      </c>
      <c r="AF342" s="1">
        <v>-0.00612276876080553</v>
      </c>
      <c r="AG342" s="1">
        <v>0.06939695845740479</v>
      </c>
      <c r="AH342" s="1">
        <v>0.00238925798071965</v>
      </c>
      <c r="AI342" s="1">
        <v>0.03486163658255204</v>
      </c>
      <c r="AJ342" s="1">
        <v>-0.01691974327813528</v>
      </c>
      <c r="AK342" s="1">
        <v>0.008337331696306904</v>
      </c>
      <c r="AL342" s="1">
        <v>-0.0003048449885458826</v>
      </c>
      <c r="AM342" s="1">
        <v>0.0167947179464718</v>
      </c>
      <c r="AN342" s="1">
        <v>0.02279764420354802</v>
      </c>
      <c r="AO342" s="1">
        <v>0.007093361135861009</v>
      </c>
      <c r="AP342" s="1">
        <v>-0.04525284531548424</v>
      </c>
      <c r="AQ342" s="1">
        <v>0.01263642556886269</v>
      </c>
      <c r="AR342" s="1">
        <v>0.02157028571755482</v>
      </c>
      <c r="AS342" s="1">
        <v>0.01760401321644078</v>
      </c>
      <c r="AT342" s="1">
        <v>0</v>
      </c>
      <c r="AU342" s="1">
        <v>-0.0005299768065606392</v>
      </c>
      <c r="AV342" s="1">
        <v>-0.00320030850827413</v>
      </c>
      <c r="AW342" s="1">
        <v>0.004038621118918284</v>
      </c>
      <c r="AX342" s="1">
        <v>0.02969618956922626</v>
      </c>
      <c r="AY342" s="1">
        <v>0.0125628550157646</v>
      </c>
      <c r="AZ342" s="1">
        <v>0.03280144137003638</v>
      </c>
      <c r="BA342" s="1">
        <v>-0.003508730457570164</v>
      </c>
      <c r="BB342" s="1">
        <v>-0.01048355301700432</v>
      </c>
      <c r="BC342" s="1">
        <v>0.0183864050165421</v>
      </c>
      <c r="BD342" s="1">
        <v>0.05206625496837947</v>
      </c>
      <c r="BE342" s="1">
        <v>-0.009193294441844135</v>
      </c>
      <c r="BF342" s="1">
        <v>0.002119117301021323</v>
      </c>
      <c r="BG342" s="1">
        <v>0.01231001893254691</v>
      </c>
      <c r="BH342" s="1">
        <v>0.02615401198303724</v>
      </c>
      <c r="BI342" s="1">
        <v>0.01372757241555034</v>
      </c>
      <c r="BJ342" s="1">
        <v>-0.02900001525878904</v>
      </c>
      <c r="BK342" s="1">
        <v>0.02434458254257765</v>
      </c>
      <c r="BL342" s="1">
        <v>0.0107123460022116</v>
      </c>
      <c r="BM342" s="1">
        <v>0.003811818337611239</v>
      </c>
      <c r="BN342" s="1">
        <v>-0.00490450096224726</v>
      </c>
      <c r="BO342" s="1">
        <v>0.00083722946309428</v>
      </c>
      <c r="BP342" s="1">
        <v>0.0277778586470252</v>
      </c>
      <c r="BQ342" s="1">
        <v>-0.01461986877218613</v>
      </c>
    </row>
    <row r="343" spans="1:69">
      <c r="A343" s="11">
        <v>44008</v>
      </c>
      <c r="B343" s="1">
        <v>0</v>
      </c>
      <c r="C343" s="1">
        <v>0</v>
      </c>
      <c r="D343" s="1">
        <v>0</v>
      </c>
      <c r="E343" s="1">
        <v>0</v>
      </c>
      <c r="F343" s="1">
        <v>0</v>
      </c>
      <c r="G343" s="1">
        <v>-0.0101542984856996</v>
      </c>
      <c r="H343" s="1">
        <v>-0.03209588136712205</v>
      </c>
      <c r="I343" s="1">
        <v>-0.01304405571083256</v>
      </c>
      <c r="J343" s="1">
        <v>-0.03523978086463242</v>
      </c>
      <c r="K343" s="1">
        <v>-0.02240276315369638</v>
      </c>
      <c r="L343" s="1">
        <v>-0.0008184128987944739</v>
      </c>
      <c r="M343" s="1">
        <v>-0.01620390385731652</v>
      </c>
      <c r="N343" s="1">
        <v>-0.02903311506085593</v>
      </c>
      <c r="O343" s="1">
        <v>-0.03965512480009825</v>
      </c>
      <c r="P343" s="1">
        <v>-0.02741762370088585</v>
      </c>
      <c r="Q343" s="1">
        <v>0</v>
      </c>
      <c r="R343" s="1">
        <v>-0.01321014837222168</v>
      </c>
      <c r="S343" s="1">
        <v>-0.006835713713173375</v>
      </c>
      <c r="T343" s="1">
        <v>-0.01068702895907969</v>
      </c>
      <c r="U343" s="1">
        <v>-0.04001619172286996</v>
      </c>
      <c r="V343" s="1">
        <v>0</v>
      </c>
      <c r="W343" s="1">
        <v>0.07063973823565028</v>
      </c>
      <c r="X343" s="1">
        <v>-7.199503579946587E-05</v>
      </c>
      <c r="Y343" s="1">
        <v>-0.009423563106376265</v>
      </c>
      <c r="Z343" s="1">
        <v>-0.05649636350162501</v>
      </c>
      <c r="AA343" s="1">
        <v>-0.01423662633609757</v>
      </c>
      <c r="AB343" s="1">
        <v>-0.02471737929341677</v>
      </c>
      <c r="AC343" s="1">
        <v>0</v>
      </c>
      <c r="AD343" s="1">
        <v>0</v>
      </c>
      <c r="AE343" s="1">
        <v>0</v>
      </c>
      <c r="AF343" s="1">
        <v>0</v>
      </c>
      <c r="AG343" s="1">
        <v>0</v>
      </c>
      <c r="AH343" s="1">
        <v>-0.02868656956886628</v>
      </c>
      <c r="AI343" s="1">
        <v>-0.05481831835385742</v>
      </c>
      <c r="AJ343" s="1">
        <v>0</v>
      </c>
      <c r="AK343" s="1">
        <v>-0.016702357377814</v>
      </c>
      <c r="AL343" s="1">
        <v>-0.0189747094868894</v>
      </c>
      <c r="AM343" s="1">
        <v>-0.01716502628776617</v>
      </c>
      <c r="AN343" s="1">
        <v>-0.03494751126729956</v>
      </c>
      <c r="AO343" s="1">
        <v>-0.08316357541511699</v>
      </c>
      <c r="AP343" s="1">
        <v>-0.06133826861147662</v>
      </c>
      <c r="AQ343" s="1">
        <v>-0.02001572224917358</v>
      </c>
      <c r="AR343" s="1">
        <v>-0.04451211046828385</v>
      </c>
      <c r="AS343" s="1">
        <v>-0.04831407265071275</v>
      </c>
      <c r="AT343" s="1">
        <v>0</v>
      </c>
      <c r="AU343" s="1">
        <v>0.0003646375894095222</v>
      </c>
      <c r="AV343" s="1">
        <v>0.004563743679564691</v>
      </c>
      <c r="AW343" s="1">
        <v>-0.008663465415866711</v>
      </c>
      <c r="AX343" s="1">
        <v>-0.05185521422041783</v>
      </c>
      <c r="AY343" s="1">
        <v>-0.03887526617007464</v>
      </c>
      <c r="AZ343" s="1">
        <v>-0.0858367670647795</v>
      </c>
      <c r="BA343" s="1">
        <v>0</v>
      </c>
      <c r="BB343" s="1">
        <v>0</v>
      </c>
      <c r="BC343" s="1">
        <v>-0.02542353621982207</v>
      </c>
      <c r="BD343" s="1">
        <v>0</v>
      </c>
      <c r="BE343" s="1">
        <v>-0.02095197126064507</v>
      </c>
      <c r="BF343" s="1">
        <v>0.03334693944922651</v>
      </c>
      <c r="BG343" s="1">
        <v>-0.02929874909188668</v>
      </c>
      <c r="BH343" s="1">
        <v>-0.02661315923104823</v>
      </c>
      <c r="BI343" s="1">
        <v>-0.05104174013766682</v>
      </c>
      <c r="BJ343" s="1">
        <v>-0.02167863811141135</v>
      </c>
      <c r="BK343" s="1">
        <v>-0.03153051018565256</v>
      </c>
      <c r="BL343" s="1">
        <v>-0.007980806477427271</v>
      </c>
      <c r="BM343" s="1">
        <v>-0.01364957262336852</v>
      </c>
      <c r="BN343" s="1">
        <v>-0.01161133895358968</v>
      </c>
      <c r="BO343" s="1">
        <v>-0.005734882255677864</v>
      </c>
      <c r="BP343" s="1">
        <v>0</v>
      </c>
      <c r="BQ343" s="1">
        <v>-0.05637988992419773</v>
      </c>
    </row>
    <row r="344" spans="1:69">
      <c r="A344" s="11">
        <v>44010</v>
      </c>
      <c r="B344" s="1">
        <v>0.001337143791281248</v>
      </c>
      <c r="C344" s="1">
        <v>-0.006701854098918991</v>
      </c>
      <c r="D344" s="1">
        <v>0.005748896300075579</v>
      </c>
      <c r="E344" s="1">
        <v>-0.01772533768848195</v>
      </c>
      <c r="F344" s="1">
        <v>0.002164420180735815</v>
      </c>
      <c r="G344" s="1">
        <v>0</v>
      </c>
      <c r="H344" s="1">
        <v>0</v>
      </c>
      <c r="I344" s="1">
        <v>0</v>
      </c>
      <c r="J344" s="1">
        <v>0</v>
      </c>
      <c r="K344" s="1">
        <v>0</v>
      </c>
      <c r="L344" s="1">
        <v>0</v>
      </c>
      <c r="M344" s="1">
        <v>0</v>
      </c>
      <c r="N344" s="1">
        <v>0</v>
      </c>
      <c r="O344" s="1">
        <v>0</v>
      </c>
      <c r="P344" s="1">
        <v>0</v>
      </c>
      <c r="Q344" s="1">
        <v>0.0163068772642907</v>
      </c>
      <c r="R344" s="1">
        <v>0</v>
      </c>
      <c r="S344" s="1">
        <v>0</v>
      </c>
      <c r="T344" s="1">
        <v>0</v>
      </c>
      <c r="U344" s="1">
        <v>0</v>
      </c>
      <c r="V344" s="1">
        <v>-0.001907350778960648</v>
      </c>
      <c r="W344" s="1">
        <v>0</v>
      </c>
      <c r="X344" s="1">
        <v>0</v>
      </c>
      <c r="Y344" s="1">
        <v>0</v>
      </c>
      <c r="Z344" s="1">
        <v>0</v>
      </c>
      <c r="AA344" s="1">
        <v>0</v>
      </c>
      <c r="AB344" s="1">
        <v>0</v>
      </c>
      <c r="AC344" s="1">
        <v>-0.01590437930468946</v>
      </c>
      <c r="AD344" s="1">
        <v>0.0197044931117869</v>
      </c>
      <c r="AE344" s="1">
        <v>0.01196570788907292</v>
      </c>
      <c r="AF344" s="1">
        <v>-0.01676222317858134</v>
      </c>
      <c r="AG344" s="1">
        <v>-0.02232172105428498</v>
      </c>
      <c r="AH344" s="1">
        <v>0</v>
      </c>
      <c r="AI344" s="1">
        <v>0</v>
      </c>
      <c r="AJ344" s="1">
        <v>0.005468945747843845</v>
      </c>
      <c r="AK344" s="1">
        <v>0</v>
      </c>
      <c r="AL344" s="1">
        <v>0</v>
      </c>
      <c r="AM344" s="1">
        <v>0</v>
      </c>
      <c r="AN344" s="1">
        <v>0</v>
      </c>
      <c r="AO344" s="1">
        <v>0</v>
      </c>
      <c r="AP344" s="1">
        <v>0</v>
      </c>
      <c r="AQ344" s="1">
        <v>0</v>
      </c>
      <c r="AR344" s="1">
        <v>0</v>
      </c>
      <c r="AS344" s="1">
        <v>0</v>
      </c>
      <c r="AT344" s="1">
        <v>-0.001058548093470058</v>
      </c>
      <c r="AU344" s="1">
        <v>0</v>
      </c>
      <c r="AV344" s="1">
        <v>0</v>
      </c>
      <c r="AW344" s="1">
        <v>0</v>
      </c>
      <c r="AX344" s="1">
        <v>0</v>
      </c>
      <c r="AY344" s="1">
        <v>0</v>
      </c>
      <c r="AZ344" s="1">
        <v>0</v>
      </c>
      <c r="BA344" s="1">
        <v>-0.02871073727588669</v>
      </c>
      <c r="BB344" s="1">
        <v>0.01025285814113763</v>
      </c>
      <c r="BC344" s="1">
        <v>0</v>
      </c>
      <c r="BD344" s="1">
        <v>-0.006499321375789902</v>
      </c>
      <c r="BE344" s="1">
        <v>0</v>
      </c>
      <c r="BF344" s="1">
        <v>0</v>
      </c>
      <c r="BG344" s="1">
        <v>0</v>
      </c>
      <c r="BH344" s="1">
        <v>0</v>
      </c>
      <c r="BI344" s="1">
        <v>0</v>
      </c>
      <c r="BJ344" s="1">
        <v>0</v>
      </c>
      <c r="BK344" s="1">
        <v>0</v>
      </c>
      <c r="BL344" s="1">
        <v>0</v>
      </c>
      <c r="BM344" s="1">
        <v>0</v>
      </c>
      <c r="BN344" s="1">
        <v>0</v>
      </c>
      <c r="BO344" s="1">
        <v>0</v>
      </c>
      <c r="BP344" s="1">
        <v>0.03603586271948878</v>
      </c>
      <c r="BQ344" s="1">
        <v>0</v>
      </c>
    </row>
    <row r="345" spans="1:69">
      <c r="A345" s="11">
        <v>44011</v>
      </c>
      <c r="B345" s="1">
        <v>-0.001669181013377874</v>
      </c>
      <c r="C345" s="1">
        <v>0.02251013457156836</v>
      </c>
      <c r="D345" s="1">
        <v>0.01591837222987569</v>
      </c>
      <c r="E345" s="1">
        <v>0.002255688569267056</v>
      </c>
      <c r="F345" s="1">
        <v>-0.0001982519101644264</v>
      </c>
      <c r="G345" s="1">
        <v>0.003381834225815172</v>
      </c>
      <c r="H345" s="1">
        <v>0.02162617835843084</v>
      </c>
      <c r="I345" s="1">
        <v>0.009092750722420995</v>
      </c>
      <c r="J345" s="1">
        <v>0.003592820572015709</v>
      </c>
      <c r="K345" s="1">
        <v>-0.004638148068063508</v>
      </c>
      <c r="L345" s="1">
        <v>0.0409500479486522</v>
      </c>
      <c r="M345" s="1">
        <v>-0.0009409403044228215</v>
      </c>
      <c r="N345" s="1">
        <v>-0.003198750266238282</v>
      </c>
      <c r="O345" s="1">
        <v>0.01436261158009722</v>
      </c>
      <c r="P345" s="1">
        <v>0.04060290095134955</v>
      </c>
      <c r="Q345" s="1">
        <v>-0.007751287276228869</v>
      </c>
      <c r="R345" s="1">
        <v>0.0169612661766696</v>
      </c>
      <c r="S345" s="1">
        <v>0.02318430740442823</v>
      </c>
      <c r="T345" s="1">
        <v>0.008487637561506389</v>
      </c>
      <c r="U345" s="1">
        <v>0.01445409659597652</v>
      </c>
      <c r="V345" s="1">
        <v>0.0007869452870927773</v>
      </c>
      <c r="W345" s="1">
        <v>-0.00729147876133529</v>
      </c>
      <c r="X345" s="1">
        <v>-0.007649835425385665</v>
      </c>
      <c r="Y345" s="1">
        <v>-0.008026741155565564</v>
      </c>
      <c r="Z345" s="1">
        <v>0.02578857551091818</v>
      </c>
      <c r="AA345" s="1">
        <v>0.01359881867513524</v>
      </c>
      <c r="AB345" s="1">
        <v>-0.0004294461118852233</v>
      </c>
      <c r="AC345" s="1">
        <v>0.004514555426423428</v>
      </c>
      <c r="AD345" s="1">
        <v>-0.009940528280320771</v>
      </c>
      <c r="AE345" s="1">
        <v>-0.01611209456971552</v>
      </c>
      <c r="AF345" s="1">
        <v>0.02418781730443098</v>
      </c>
      <c r="AG345" s="1">
        <v>0.006083662417794011</v>
      </c>
      <c r="AH345" s="1">
        <v>0.05407472059828833</v>
      </c>
      <c r="AI345" s="1">
        <v>0.004428221554046763</v>
      </c>
      <c r="AJ345" s="1">
        <v>-0.002559684987750055</v>
      </c>
      <c r="AK345" s="1">
        <v>0.03010414729640121</v>
      </c>
      <c r="AL345" s="1">
        <v>0.0166476957294257</v>
      </c>
      <c r="AM345" s="1">
        <v>0.03207379327307636</v>
      </c>
      <c r="AN345" s="1">
        <v>0.01425695208542255</v>
      </c>
      <c r="AO345" s="1">
        <v>0.02110328359844726</v>
      </c>
      <c r="AP345" s="1">
        <v>0.06237616889739872</v>
      </c>
      <c r="AQ345" s="1">
        <v>0.01074713847934139</v>
      </c>
      <c r="AR345" s="1">
        <v>0.01851475149168147</v>
      </c>
      <c r="AS345" s="1">
        <v>0.008660343686849759</v>
      </c>
      <c r="AT345" s="1">
        <v>0</v>
      </c>
      <c r="AU345" s="1">
        <v>0.02371936499337823</v>
      </c>
      <c r="AV345" s="1">
        <v>-0.01235031119488317</v>
      </c>
      <c r="AW345" s="1">
        <v>0.01872672998199687</v>
      </c>
      <c r="AX345" s="1">
        <v>0.01882488104829783</v>
      </c>
      <c r="AY345" s="1">
        <v>0.01893292871013141</v>
      </c>
      <c r="AZ345" s="1">
        <v>0.01971834367229675</v>
      </c>
      <c r="BA345" s="1">
        <v>-0.005019581654426064</v>
      </c>
      <c r="BB345" s="1">
        <v>-0.002368135637157986</v>
      </c>
      <c r="BC345" s="1">
        <v>0.002835357390058801</v>
      </c>
      <c r="BD345" s="1">
        <v>-0.009348967011867493</v>
      </c>
      <c r="BE345" s="1">
        <v>0.0262917127738973</v>
      </c>
      <c r="BF345" s="1">
        <v>0.007713464809125714</v>
      </c>
      <c r="BG345" s="1">
        <v>0.01580606674666951</v>
      </c>
      <c r="BH345" s="1">
        <v>0.05169110801188981</v>
      </c>
      <c r="BI345" s="1">
        <v>0.07903406083018671</v>
      </c>
      <c r="BJ345" s="1">
        <v>0.04547607316090807</v>
      </c>
      <c r="BK345" s="1">
        <v>0.0100389828030476</v>
      </c>
      <c r="BL345" s="1">
        <v>-0.02017618176541847</v>
      </c>
      <c r="BM345" s="1">
        <v>0.03459586798660963</v>
      </c>
      <c r="BN345" s="1">
        <v>0.006254277420330911</v>
      </c>
      <c r="BO345" s="1">
        <v>-0.01478010683094488</v>
      </c>
      <c r="BP345" s="1">
        <v>0</v>
      </c>
      <c r="BQ345" s="1">
        <v>0</v>
      </c>
    </row>
    <row r="346" spans="1:69">
      <c r="A346" s="11">
        <v>44012</v>
      </c>
      <c r="B346" s="1">
        <v>0.04330384214908922</v>
      </c>
      <c r="C346" s="1">
        <v>0.06265692617213636</v>
      </c>
      <c r="D346" s="1">
        <v>-0.02322532166817226</v>
      </c>
      <c r="E346" s="1">
        <v>0.02100518932588846</v>
      </c>
      <c r="F346" s="1">
        <v>0.02145768142646398</v>
      </c>
      <c r="G346" s="1">
        <v>0.0271878507063823</v>
      </c>
      <c r="H346" s="1">
        <v>0.01693489224184175</v>
      </c>
      <c r="I346" s="1">
        <v>0.01624058854215038</v>
      </c>
      <c r="J346" s="1">
        <v>0.04634053078008593</v>
      </c>
      <c r="K346" s="1">
        <v>0.02926448602419041</v>
      </c>
      <c r="L346" s="1">
        <v>0.04287960506132982</v>
      </c>
      <c r="M346" s="1">
        <v>0.01036265213003773</v>
      </c>
      <c r="N346" s="1">
        <v>0.003162462386149034</v>
      </c>
      <c r="O346" s="1">
        <v>-0.03469017273823116</v>
      </c>
      <c r="P346" s="1">
        <v>0.007615076281392463</v>
      </c>
      <c r="Q346" s="1">
        <v>-0.02023287135093099</v>
      </c>
      <c r="R346" s="1">
        <v>0.005371649594297034</v>
      </c>
      <c r="S346" s="1">
        <v>0.005841681615240235</v>
      </c>
      <c r="T346" s="1">
        <v>0.02486596479979442</v>
      </c>
      <c r="U346" s="1">
        <v>0.01503759398496252</v>
      </c>
      <c r="V346" s="1">
        <v>0.01257991880945442</v>
      </c>
      <c r="W346" s="1">
        <v>0.02606595913667831</v>
      </c>
      <c r="X346" s="1">
        <v>0.01358108655660173</v>
      </c>
      <c r="Y346" s="1">
        <v>0.02847082572604154</v>
      </c>
      <c r="Z346" s="1">
        <v>0.01336228372661563</v>
      </c>
      <c r="AA346" s="1">
        <v>0.01404061453817063</v>
      </c>
      <c r="AB346" s="1">
        <v>0.02277617450999991</v>
      </c>
      <c r="AC346" s="1">
        <v>-0.008628495720868212</v>
      </c>
      <c r="AD346" s="1">
        <v>0.01872008632502098</v>
      </c>
      <c r="AE346" s="1">
        <v>-0.01664037643385285</v>
      </c>
      <c r="AF346" s="1">
        <v>0.03556684750826267</v>
      </c>
      <c r="AG346" s="1">
        <v>-0.004620142716450393</v>
      </c>
      <c r="AH346" s="1">
        <v>0.0206326793567555</v>
      </c>
      <c r="AI346" s="1">
        <v>0.01139753021979306</v>
      </c>
      <c r="AJ346" s="1">
        <v>-0.01523643953782117</v>
      </c>
      <c r="AK346" s="1">
        <v>-0.007020394798084806</v>
      </c>
      <c r="AL346" s="1">
        <v>0.05999661388115873</v>
      </c>
      <c r="AM346" s="1">
        <v>0.002554255705704778</v>
      </c>
      <c r="AN346" s="1">
        <v>0.02670799921790734</v>
      </c>
      <c r="AO346" s="1">
        <v>0.0291425306035058</v>
      </c>
      <c r="AP346" s="1">
        <v>0.01025156485664436</v>
      </c>
      <c r="AQ346" s="1">
        <v>0.02554924876467468</v>
      </c>
      <c r="AR346" s="1">
        <v>0.01612582512055627</v>
      </c>
      <c r="AS346" s="1">
        <v>0.01744034183181897</v>
      </c>
      <c r="AT346" s="1">
        <v>-0.02013779607672894</v>
      </c>
      <c r="AU346" s="1">
        <v>-0.00511260781763212</v>
      </c>
      <c r="AV346" s="1">
        <v>-0.007535153731507704</v>
      </c>
      <c r="AW346" s="1">
        <v>0.001838074831167713</v>
      </c>
      <c r="AX346" s="1">
        <v>0.02314497495662504</v>
      </c>
      <c r="AY346" s="1">
        <v>0.02871631678529596</v>
      </c>
      <c r="AZ346" s="1">
        <v>0.0239408642899781</v>
      </c>
      <c r="BA346" s="1">
        <v>0.03587452909486277</v>
      </c>
      <c r="BB346" s="1">
        <v>-0.01525937510977216</v>
      </c>
      <c r="BC346" s="1">
        <v>0.03638087376725063</v>
      </c>
      <c r="BD346" s="1">
        <v>0.004970852811690518</v>
      </c>
      <c r="BE346" s="1">
        <v>0.02085192763952426</v>
      </c>
      <c r="BF346" s="1">
        <v>0.01593383241718627</v>
      </c>
      <c r="BG346" s="1">
        <v>0.0221816930540506</v>
      </c>
      <c r="BH346" s="1">
        <v>0.0698073149894527</v>
      </c>
      <c r="BI346" s="1">
        <v>-0.009155661575423468</v>
      </c>
      <c r="BJ346" s="1">
        <v>0.02411515465127634</v>
      </c>
      <c r="BK346" s="1">
        <v>0.0179113654575791</v>
      </c>
      <c r="BL346" s="1">
        <v>0.01837610531593703</v>
      </c>
      <c r="BM346" s="1">
        <v>-0.002866411468681829</v>
      </c>
      <c r="BN346" s="1">
        <v>0.00604737938152522</v>
      </c>
      <c r="BO346" s="1">
        <v>0.0002439654221226828</v>
      </c>
      <c r="BP346" s="1">
        <v>0.0260871487001082</v>
      </c>
      <c r="BQ346" s="1">
        <v>0.02672959142982645</v>
      </c>
    </row>
    <row r="347" spans="1:69">
      <c r="A347" s="11">
        <v>44013</v>
      </c>
      <c r="B347" s="1">
        <v>0.009775535287221082</v>
      </c>
      <c r="C347" s="1">
        <v>0.04126839741959265</v>
      </c>
      <c r="D347" s="1">
        <v>-0.02605495548208947</v>
      </c>
      <c r="E347" s="1">
        <v>0.01983848293079493</v>
      </c>
      <c r="F347" s="1">
        <v>0.03328051902002938</v>
      </c>
      <c r="G347" s="1">
        <v>0.002296884566103774</v>
      </c>
      <c r="H347" s="1">
        <v>-0.0177632639209051</v>
      </c>
      <c r="I347" s="1">
        <v>-0.01505305658591538</v>
      </c>
      <c r="J347" s="1">
        <v>-0.0005702105863685247</v>
      </c>
      <c r="K347" s="1">
        <v>0.04345338619557459</v>
      </c>
      <c r="L347" s="1">
        <v>-0.03470387993756652</v>
      </c>
      <c r="M347" s="1">
        <v>0</v>
      </c>
      <c r="N347" s="1">
        <v>0.001159017169851895</v>
      </c>
      <c r="O347" s="1">
        <v>0.01576820889871233</v>
      </c>
      <c r="P347" s="1">
        <v>0.003277046785217896</v>
      </c>
      <c r="Q347" s="1">
        <v>0.02981988602776564</v>
      </c>
      <c r="R347" s="1">
        <v>0.005078962387137453</v>
      </c>
      <c r="S347" s="1">
        <v>-0.007039800991584411</v>
      </c>
      <c r="T347" s="1">
        <v>0.009331946396847757</v>
      </c>
      <c r="U347" s="1">
        <v>0.01111111111111107</v>
      </c>
      <c r="V347" s="1">
        <v>0.04459242841551814</v>
      </c>
      <c r="W347" s="1">
        <v>0.007245693405046216</v>
      </c>
      <c r="X347" s="1">
        <v>0</v>
      </c>
      <c r="Y347" s="1">
        <v>0.01420555776676946</v>
      </c>
      <c r="Z347" s="1">
        <v>0.01728205483583434</v>
      </c>
      <c r="AA347" s="1">
        <v>-0.003794932279959973</v>
      </c>
      <c r="AB347" s="1">
        <v>0</v>
      </c>
      <c r="AC347" s="1">
        <v>0.03327295229838567</v>
      </c>
      <c r="AD347" s="1">
        <v>0.003730394835343986</v>
      </c>
      <c r="AE347" s="1">
        <v>0.04512491237464955</v>
      </c>
      <c r="AF347" s="1">
        <v>-0.003434461687723767</v>
      </c>
      <c r="AG347" s="1">
        <v>0.0324914597567072</v>
      </c>
      <c r="AH347" s="1">
        <v>-0.02202481467023043</v>
      </c>
      <c r="AI347" s="1">
        <v>-0.008505095950905428</v>
      </c>
      <c r="AJ347" s="1">
        <v>0.0374591923307126</v>
      </c>
      <c r="AK347" s="1">
        <v>-0.01233162018542167</v>
      </c>
      <c r="AL347" s="1">
        <v>-0.01086508298558753</v>
      </c>
      <c r="AM347" s="1">
        <v>-0.01528656962486863</v>
      </c>
      <c r="AN347" s="1">
        <v>-0.02765596844148643</v>
      </c>
      <c r="AO347" s="1">
        <v>0.04615314832211781</v>
      </c>
      <c r="AP347" s="1">
        <v>-0.04428036417296621</v>
      </c>
      <c r="AQ347" s="1">
        <v>0.005847295273152753</v>
      </c>
      <c r="AR347" s="1">
        <v>-0.02558425481707949</v>
      </c>
      <c r="AS347" s="1">
        <v>0.06724684759339095</v>
      </c>
      <c r="AT347" s="1">
        <v>-0.01514329745524901</v>
      </c>
      <c r="AU347" s="1">
        <v>0.002276800283342428</v>
      </c>
      <c r="AV347" s="1">
        <v>-0.003819359948241008</v>
      </c>
      <c r="AW347" s="1">
        <v>0.03180440123115869</v>
      </c>
      <c r="AX347" s="1">
        <v>-0.02262140314729721</v>
      </c>
      <c r="AY347" s="1">
        <v>-0.03234816779220351</v>
      </c>
      <c r="AZ347" s="1">
        <v>-0.04406455293878342</v>
      </c>
      <c r="BA347" s="1">
        <v>0.003517274251250591</v>
      </c>
      <c r="BB347" s="1">
        <v>0.03133601695137278</v>
      </c>
      <c r="BC347" s="1">
        <v>-0.0125500285266773</v>
      </c>
      <c r="BD347" s="1">
        <v>0.03144485047943535</v>
      </c>
      <c r="BE347" s="1">
        <v>-0.002626096138775513</v>
      </c>
      <c r="BF347" s="1">
        <v>-0.04028603981010448</v>
      </c>
      <c r="BG347" s="1">
        <v>-0.008016090352818583</v>
      </c>
      <c r="BH347" s="1">
        <v>0.03687680726581788</v>
      </c>
      <c r="BI347" s="1">
        <v>-0.01745380701117094</v>
      </c>
      <c r="BJ347" s="1">
        <v>0.0007374356337810362</v>
      </c>
      <c r="BK347" s="1">
        <v>0.009425354135366604</v>
      </c>
      <c r="BL347" s="1">
        <v>0.03327362474483242</v>
      </c>
      <c r="BM347" s="1">
        <v>-0.007312104601630676</v>
      </c>
      <c r="BN347" s="1">
        <v>-0.0007512713213242428</v>
      </c>
      <c r="BO347" s="1">
        <v>0.03426412449563432</v>
      </c>
      <c r="BP347" s="1">
        <v>0.02542368929658823</v>
      </c>
      <c r="BQ347" s="1">
        <v>0.04441038957340426</v>
      </c>
    </row>
    <row r="348" spans="1:69">
      <c r="A348" s="11">
        <v>44014</v>
      </c>
      <c r="B348" s="1">
        <v>-0.009680899314361557</v>
      </c>
      <c r="C348" s="1">
        <v>-0.004010914482062811</v>
      </c>
      <c r="D348" s="1">
        <v>0.02011552329620203</v>
      </c>
      <c r="E348" s="1">
        <v>0.003602208727465861</v>
      </c>
      <c r="F348" s="1">
        <v>-0.001431272847891796</v>
      </c>
      <c r="G348" s="1">
        <v>0.006438582211469646</v>
      </c>
      <c r="H348" s="1">
        <v>-0.003673047053438627</v>
      </c>
      <c r="I348" s="1">
        <v>-0.0150737518048516</v>
      </c>
      <c r="J348" s="1">
        <v>-0.004564504946917847</v>
      </c>
      <c r="K348" s="1">
        <v>0.004029609482701257</v>
      </c>
      <c r="L348" s="1">
        <v>0.002735416829790172</v>
      </c>
      <c r="M348" s="1">
        <v>0.007225989668054877</v>
      </c>
      <c r="N348" s="1">
        <v>0.03542490976328638</v>
      </c>
      <c r="O348" s="1">
        <v>-0.006137228280997831</v>
      </c>
      <c r="P348" s="1">
        <v>-0.001933010871958629</v>
      </c>
      <c r="Q348" s="1">
        <v>-0.01076190592602411</v>
      </c>
      <c r="R348" s="1">
        <v>0.003248473370051075</v>
      </c>
      <c r="S348" s="1">
        <v>-0.006026104740019855</v>
      </c>
      <c r="T348" s="1">
        <v>0.01960062981322941</v>
      </c>
      <c r="U348" s="1">
        <v>-0.02051284287002064</v>
      </c>
      <c r="V348" s="1">
        <v>0.01157469579271053</v>
      </c>
      <c r="W348" s="1">
        <v>0.02331428761865872</v>
      </c>
      <c r="X348" s="1">
        <v>-0.01926421710565107</v>
      </c>
      <c r="Y348" s="1">
        <v>-0.005602648258098974</v>
      </c>
      <c r="Z348" s="1">
        <v>0.01853912513121614</v>
      </c>
      <c r="AA348" s="1">
        <v>0.004118278118617535</v>
      </c>
      <c r="AB348" s="1">
        <v>0.0004200631827273593</v>
      </c>
      <c r="AC348" s="1">
        <v>0.01605659826123595</v>
      </c>
      <c r="AD348" s="1">
        <v>-0.01422408970663036</v>
      </c>
      <c r="AE348" s="1">
        <v>-0.0143922194294962</v>
      </c>
      <c r="AF348" s="1">
        <v>-0.004687172235179227</v>
      </c>
      <c r="AG348" s="1">
        <v>0.008330080216645719</v>
      </c>
      <c r="AH348" s="1">
        <v>-0.00603221318199898</v>
      </c>
      <c r="AI348" s="1">
        <v>0.003248442363687376</v>
      </c>
      <c r="AJ348" s="1">
        <v>-0.02590262630779072</v>
      </c>
      <c r="AK348" s="1">
        <v>0.00438378771048531</v>
      </c>
      <c r="AL348" s="1">
        <v>-0.01247490818621044</v>
      </c>
      <c r="AM348" s="1">
        <v>0.0008623781782872708</v>
      </c>
      <c r="AN348" s="1">
        <v>0.003942524847821316</v>
      </c>
      <c r="AO348" s="1">
        <v>-0.01738583384447545</v>
      </c>
      <c r="AP348" s="1">
        <v>0.014478786472371</v>
      </c>
      <c r="AQ348" s="1">
        <v>0.007621068534259923</v>
      </c>
      <c r="AR348" s="1">
        <v>-0.007106843349500513</v>
      </c>
      <c r="AS348" s="1">
        <v>-0.01801746095064727</v>
      </c>
      <c r="AT348" s="1">
        <v>0.004942309701263969</v>
      </c>
      <c r="AU348" s="1">
        <v>0.005938855682700916</v>
      </c>
      <c r="AV348" s="1">
        <v>0.007411016920098712</v>
      </c>
      <c r="AW348" s="1">
        <v>0.02282148232234871</v>
      </c>
      <c r="AX348" s="1">
        <v>-0.006612849987607139</v>
      </c>
      <c r="AY348" s="1">
        <v>0.006278639945403786</v>
      </c>
      <c r="AZ348" s="1">
        <v>-0.00282219219323776</v>
      </c>
      <c r="BA348" s="1">
        <v>-0.003774648476478348</v>
      </c>
      <c r="BB348" s="1">
        <v>-0.008347262807788636</v>
      </c>
      <c r="BC348" s="1">
        <v>-0.0009209211028778919</v>
      </c>
      <c r="BD348" s="1">
        <v>0.01883379158847243</v>
      </c>
      <c r="BE348" s="1">
        <v>0.005558746691287197</v>
      </c>
      <c r="BF348" s="1">
        <v>0.0164222974628947</v>
      </c>
      <c r="BG348" s="1">
        <v>0.001795748292299448</v>
      </c>
      <c r="BH348" s="1">
        <v>0.07951734128033849</v>
      </c>
      <c r="BI348" s="1">
        <v>0.00104495602933441</v>
      </c>
      <c r="BJ348" s="1">
        <v>9.819233164365393E-05</v>
      </c>
      <c r="BK348" s="1">
        <v>0.00178017390539198</v>
      </c>
      <c r="BL348" s="1">
        <v>-0.0007431588376811682</v>
      </c>
      <c r="BM348" s="1">
        <v>0.0008129559198655212</v>
      </c>
      <c r="BN348" s="1">
        <v>-0.004010453197060282</v>
      </c>
      <c r="BO348" s="1">
        <v>-0.01909933771852557</v>
      </c>
      <c r="BP348" s="1">
        <v>0.008264342011451875</v>
      </c>
      <c r="BQ348" s="1">
        <v>-0.01906151348083185</v>
      </c>
    </row>
    <row r="349" spans="1:69">
      <c r="A349" s="11">
        <v>44015</v>
      </c>
      <c r="B349" s="1">
        <v>0</v>
      </c>
      <c r="C349" s="1">
        <v>0</v>
      </c>
      <c r="D349" s="1">
        <v>0</v>
      </c>
      <c r="E349" s="1">
        <v>0</v>
      </c>
      <c r="F349" s="1">
        <v>0</v>
      </c>
      <c r="G349" s="1">
        <v>0</v>
      </c>
      <c r="H349" s="1">
        <v>0</v>
      </c>
      <c r="I349" s="1">
        <v>0</v>
      </c>
      <c r="J349" s="1">
        <v>0</v>
      </c>
      <c r="K349" s="1">
        <v>0</v>
      </c>
      <c r="L349" s="1">
        <v>0</v>
      </c>
      <c r="M349" s="1">
        <v>0.008562952360686493</v>
      </c>
      <c r="N349" s="1">
        <v>0</v>
      </c>
      <c r="O349" s="1">
        <v>0.00835459226094093</v>
      </c>
      <c r="P349" s="1">
        <v>0</v>
      </c>
      <c r="Q349" s="1">
        <v>0</v>
      </c>
      <c r="R349" s="1">
        <v>0</v>
      </c>
      <c r="S349" s="1">
        <v>0</v>
      </c>
      <c r="T349" s="1">
        <v>0</v>
      </c>
      <c r="U349" s="1">
        <v>0</v>
      </c>
      <c r="V349" s="1">
        <v>0</v>
      </c>
      <c r="W349" s="1">
        <v>0</v>
      </c>
      <c r="X349" s="1">
        <v>0.02409145069151886</v>
      </c>
      <c r="Y349" s="1">
        <v>0</v>
      </c>
      <c r="Z349" s="1">
        <v>0</v>
      </c>
      <c r="AA349" s="1">
        <v>0</v>
      </c>
      <c r="AB349" s="1">
        <v>-0.002519864834711338</v>
      </c>
      <c r="AC349" s="1">
        <v>0</v>
      </c>
      <c r="AD349" s="1">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row>
    <row r="350" spans="1:69">
      <c r="A350" s="11">
        <v>44017</v>
      </c>
      <c r="B350" s="1">
        <v>0.03141022280843186</v>
      </c>
      <c r="C350" s="1">
        <v>0.02172424531041006</v>
      </c>
      <c r="D350" s="1">
        <v>-0.01590988828401663</v>
      </c>
      <c r="E350" s="1">
        <v>0.04809766170457674</v>
      </c>
      <c r="F350" s="1">
        <v>0.03775476283664592</v>
      </c>
      <c r="G350" s="1">
        <v>0</v>
      </c>
      <c r="H350" s="1">
        <v>0</v>
      </c>
      <c r="I350" s="1">
        <v>0</v>
      </c>
      <c r="J350" s="1">
        <v>0</v>
      </c>
      <c r="K350" s="1">
        <v>0</v>
      </c>
      <c r="L350" s="1">
        <v>0</v>
      </c>
      <c r="M350" s="1">
        <v>0</v>
      </c>
      <c r="N350" s="1">
        <v>0</v>
      </c>
      <c r="O350" s="1">
        <v>0</v>
      </c>
      <c r="P350" s="1">
        <v>0</v>
      </c>
      <c r="Q350" s="1">
        <v>-0.006652574772807118</v>
      </c>
      <c r="R350" s="1">
        <v>0</v>
      </c>
      <c r="S350" s="1">
        <v>0</v>
      </c>
      <c r="T350" s="1">
        <v>0</v>
      </c>
      <c r="U350" s="1">
        <v>0</v>
      </c>
      <c r="V350" s="1">
        <v>-0.001574567499470825</v>
      </c>
      <c r="W350" s="1">
        <v>0</v>
      </c>
      <c r="X350" s="1">
        <v>0</v>
      </c>
      <c r="Y350" s="1">
        <v>0</v>
      </c>
      <c r="Z350" s="1">
        <v>0</v>
      </c>
      <c r="AA350" s="1">
        <v>0</v>
      </c>
      <c r="AB350" s="1">
        <v>0</v>
      </c>
      <c r="AC350" s="1">
        <v>-0.0006909316275572897</v>
      </c>
      <c r="AD350" s="1">
        <v>0.02676414842510999</v>
      </c>
      <c r="AE350" s="1">
        <v>0.06558022728037138</v>
      </c>
      <c r="AF350" s="1">
        <v>0.002216065253406896</v>
      </c>
      <c r="AG350" s="1">
        <v>0.001507913754469348</v>
      </c>
      <c r="AH350" s="1">
        <v>0</v>
      </c>
      <c r="AI350" s="1">
        <v>0</v>
      </c>
      <c r="AJ350" s="1">
        <v>0.005801788300021871</v>
      </c>
      <c r="AK350" s="1">
        <v>0</v>
      </c>
      <c r="AL350" s="1">
        <v>0</v>
      </c>
      <c r="AM350" s="1">
        <v>0</v>
      </c>
      <c r="AN350" s="1">
        <v>0</v>
      </c>
      <c r="AO350" s="1">
        <v>0</v>
      </c>
      <c r="AP350" s="1">
        <v>0</v>
      </c>
      <c r="AQ350" s="1">
        <v>0</v>
      </c>
      <c r="AR350" s="1">
        <v>0</v>
      </c>
      <c r="AS350" s="1">
        <v>0</v>
      </c>
      <c r="AT350" s="1">
        <v>0.002732214399839172</v>
      </c>
      <c r="AU350" s="1">
        <v>0</v>
      </c>
      <c r="AV350" s="1">
        <v>0</v>
      </c>
      <c r="AW350" s="1">
        <v>0</v>
      </c>
      <c r="AX350" s="1">
        <v>0</v>
      </c>
      <c r="AY350" s="1">
        <v>0</v>
      </c>
      <c r="AZ350" s="1">
        <v>0</v>
      </c>
      <c r="BA350" s="1">
        <v>0.01786202558756322</v>
      </c>
      <c r="BB350" s="1">
        <v>0.01818198776841173</v>
      </c>
      <c r="BC350" s="1">
        <v>0</v>
      </c>
      <c r="BD350" s="1">
        <v>0.02914977287478626</v>
      </c>
      <c r="BE350" s="1">
        <v>0</v>
      </c>
      <c r="BF350" s="1">
        <v>0</v>
      </c>
      <c r="BG350" s="1">
        <v>0</v>
      </c>
      <c r="BH350" s="1">
        <v>0</v>
      </c>
      <c r="BI350" s="1">
        <v>0</v>
      </c>
      <c r="BJ350" s="1">
        <v>0</v>
      </c>
      <c r="BK350" s="1">
        <v>0</v>
      </c>
      <c r="BL350" s="1">
        <v>0</v>
      </c>
      <c r="BM350" s="1">
        <v>0</v>
      </c>
      <c r="BN350" s="1">
        <v>0</v>
      </c>
      <c r="BO350" s="1">
        <v>0</v>
      </c>
      <c r="BP350" s="1">
        <v>0</v>
      </c>
      <c r="BQ350" s="1">
        <v>0</v>
      </c>
    </row>
    <row r="351" spans="1:69">
      <c r="A351" s="11">
        <v>44018</v>
      </c>
      <c r="B351" s="1">
        <v>0.002175252963688479</v>
      </c>
      <c r="C351" s="1">
        <v>0.05268881762504152</v>
      </c>
      <c r="D351" s="1">
        <v>0.03510875100702271</v>
      </c>
      <c r="E351" s="1">
        <v>-0.009589012813331244</v>
      </c>
      <c r="F351" s="1">
        <v>0.05499997742536777</v>
      </c>
      <c r="G351" s="1">
        <v>0.008023128854221184</v>
      </c>
      <c r="H351" s="1">
        <v>0.02155416057386317</v>
      </c>
      <c r="I351" s="1">
        <v>0.0164736920351447</v>
      </c>
      <c r="J351" s="1">
        <v>0.02025222335118015</v>
      </c>
      <c r="K351" s="1">
        <v>0.05768955229869066</v>
      </c>
      <c r="L351" s="1">
        <v>0.00701491286440592</v>
      </c>
      <c r="M351" s="1">
        <v>0.004359839227754403</v>
      </c>
      <c r="N351" s="1">
        <v>0.07334523009311544</v>
      </c>
      <c r="O351" s="1">
        <v>0.00972625713508668</v>
      </c>
      <c r="P351" s="1">
        <v>0.008081773946688298</v>
      </c>
      <c r="Q351" s="1">
        <v>0.00283647637876383</v>
      </c>
      <c r="R351" s="1">
        <v>0.01880675637369866</v>
      </c>
      <c r="S351" s="1">
        <v>0.003209533407958709</v>
      </c>
      <c r="T351" s="1">
        <v>-0.001450843059280227</v>
      </c>
      <c r="U351" s="1">
        <v>0.009723284079513173</v>
      </c>
      <c r="V351" s="1">
        <v>-0.002523422526581998</v>
      </c>
      <c r="W351" s="1">
        <v>-0.02506986611436757</v>
      </c>
      <c r="X351" s="1">
        <v>-0.01317485034902877</v>
      </c>
      <c r="Y351" s="1">
        <v>0.00910144507424171</v>
      </c>
      <c r="Z351" s="1">
        <v>0.02116478512787401</v>
      </c>
      <c r="AA351" s="1">
        <v>0.01589251609006159</v>
      </c>
      <c r="AB351" s="1">
        <v>0.01178943969801582</v>
      </c>
      <c r="AC351" s="1">
        <v>0.0229868292038018</v>
      </c>
      <c r="AD351" s="1">
        <v>0.001858656008078219</v>
      </c>
      <c r="AE351" s="1">
        <v>-0.03303558645387261</v>
      </c>
      <c r="AF351" s="1">
        <v>0.03841905860634465</v>
      </c>
      <c r="AG351" s="1">
        <v>0.04013103958565178</v>
      </c>
      <c r="AH351" s="1">
        <v>0.01140953336024708</v>
      </c>
      <c r="AI351" s="1">
        <v>0.02525336541203482</v>
      </c>
      <c r="AJ351" s="1">
        <v>-0.01490144836803009</v>
      </c>
      <c r="AK351" s="1">
        <v>0.001629980585981627</v>
      </c>
      <c r="AL351" s="1">
        <v>0.03143359725426897</v>
      </c>
      <c r="AM351" s="1">
        <v>0.003446869203377556</v>
      </c>
      <c r="AN351" s="1">
        <v>0.04039265098111233</v>
      </c>
      <c r="AO351" s="1">
        <v>0.02938908689985675</v>
      </c>
      <c r="AP351" s="1">
        <v>-0.01046625116939937</v>
      </c>
      <c r="AQ351" s="1">
        <v>0.02152601547263244</v>
      </c>
      <c r="AR351" s="1">
        <v>0.01332134717757083</v>
      </c>
      <c r="AS351" s="1">
        <v>0.03547984313034869</v>
      </c>
      <c r="AT351" s="1">
        <v>0.0348774189295773</v>
      </c>
      <c r="AU351" s="1">
        <v>0.00783935006534997</v>
      </c>
      <c r="AV351" s="1">
        <v>0.0211876719606201</v>
      </c>
      <c r="AW351" s="1">
        <v>0</v>
      </c>
      <c r="AX351" s="1">
        <v>0.01174724935500082</v>
      </c>
      <c r="AY351" s="1">
        <v>0.03389556705940322</v>
      </c>
      <c r="AZ351" s="1">
        <v>0.01886792819850447</v>
      </c>
      <c r="BA351" s="1">
        <v>0.002658899829254935</v>
      </c>
      <c r="BB351" s="1">
        <v>-0.002645636789485928</v>
      </c>
      <c r="BC351" s="1">
        <v>0.02617994246717115</v>
      </c>
      <c r="BD351" s="1">
        <v>0.003026732679311639</v>
      </c>
      <c r="BE351" s="1">
        <v>-0.008728506403059444</v>
      </c>
      <c r="BF351" s="1">
        <v>-0.001024568539029214</v>
      </c>
      <c r="BG351" s="1">
        <v>0.0206143574048625</v>
      </c>
      <c r="BH351" s="1">
        <v>0.1347939370342961</v>
      </c>
      <c r="BI351" s="1">
        <v>0.03444675640231032</v>
      </c>
      <c r="BJ351" s="1">
        <v>0.0265730328573246</v>
      </c>
      <c r="BK351" s="1">
        <v>0.01525513698774761</v>
      </c>
      <c r="BL351" s="1">
        <v>0.01450177599978519</v>
      </c>
      <c r="BM351" s="1">
        <v>-0.001878144173602991</v>
      </c>
      <c r="BN351" s="1">
        <v>-0.00268435692757496</v>
      </c>
      <c r="BO351" s="1">
        <v>0.009615547372694211</v>
      </c>
      <c r="BP351" s="1">
        <v>-0.008196602485182392</v>
      </c>
      <c r="BQ351" s="1">
        <v>0.02242150229001205</v>
      </c>
    </row>
    <row r="352" spans="1:69">
      <c r="A352" s="11">
        <v>44019</v>
      </c>
      <c r="B352" s="1">
        <v>-0.007906989609857584</v>
      </c>
      <c r="C352" s="1">
        <v>0.001724199846891983</v>
      </c>
      <c r="D352" s="1">
        <v>-0.003474541678326393</v>
      </c>
      <c r="E352" s="1">
        <v>0.02766242460487689</v>
      </c>
      <c r="F352" s="1">
        <v>-0.003945524854858662</v>
      </c>
      <c r="G352" s="1">
        <v>-0.005485626622195428</v>
      </c>
      <c r="H352" s="1">
        <v>-0.03886746417998599</v>
      </c>
      <c r="I352" s="1">
        <v>-0.03126328925107702</v>
      </c>
      <c r="J352" s="1">
        <v>-0.008801520735450707</v>
      </c>
      <c r="K352" s="1">
        <v>-0.01861937172947348</v>
      </c>
      <c r="L352" s="1">
        <v>0.08668720139972974</v>
      </c>
      <c r="M352" s="1">
        <v>-0.00456925661290053</v>
      </c>
      <c r="N352" s="1">
        <v>-0.01454168955485025</v>
      </c>
      <c r="O352" s="1">
        <v>-0.008205640665635117</v>
      </c>
      <c r="P352" s="1">
        <v>-0.006360528515883201</v>
      </c>
      <c r="Q352" s="1">
        <v>-0.003064125696986886</v>
      </c>
      <c r="R352" s="1">
        <v>0.01521731864252618</v>
      </c>
      <c r="S352" s="1">
        <v>-0.007287483041421683</v>
      </c>
      <c r="T352" s="1">
        <v>-0.01416646881659622</v>
      </c>
      <c r="U352" s="1">
        <v>-0.001851851851851882</v>
      </c>
      <c r="V352" s="1">
        <v>-0.02297877842720519</v>
      </c>
      <c r="W352" s="1">
        <v>-0.02684392277735148</v>
      </c>
      <c r="X352" s="1">
        <v>-0.03478382739182018</v>
      </c>
      <c r="Y352" s="1">
        <v>-0.0124553140104039</v>
      </c>
      <c r="Z352" s="1">
        <v>-0.007033508735776128</v>
      </c>
      <c r="AA352" s="1">
        <v>-0.003633235666579693</v>
      </c>
      <c r="AB352" s="1">
        <v>-0.02163969666530741</v>
      </c>
      <c r="AC352" s="1">
        <v>-0.02914351288552131</v>
      </c>
      <c r="AD352" s="1">
        <v>0.003936578358819665</v>
      </c>
      <c r="AE352" s="1">
        <v>-0.02910287709280246</v>
      </c>
      <c r="AF352" s="1">
        <v>-0.0180995367570238</v>
      </c>
      <c r="AG352" s="1">
        <v>-0.02492448931150226</v>
      </c>
      <c r="AH352" s="1">
        <v>-0.01144087881973788</v>
      </c>
      <c r="AI352" s="1">
        <v>-0.02821036019557577</v>
      </c>
      <c r="AJ352" s="1">
        <v>-0.0006507089725351634</v>
      </c>
      <c r="AK352" s="1">
        <v>-0.02570411372982129</v>
      </c>
      <c r="AL352" s="1">
        <v>-0.02420873459959361</v>
      </c>
      <c r="AM352" s="1">
        <v>-0.03220266082084944</v>
      </c>
      <c r="AN352" s="1">
        <v>-0.02884888025735544</v>
      </c>
      <c r="AO352" s="1">
        <v>0.002413858140508207</v>
      </c>
      <c r="AP352" s="1">
        <v>-0.03557690593559548</v>
      </c>
      <c r="AQ352" s="1">
        <v>-0.01162788206565724</v>
      </c>
      <c r="AR352" s="1">
        <v>-0.0332580221203489</v>
      </c>
      <c r="AS352" s="1">
        <v>-0.001316283387736039</v>
      </c>
      <c r="AT352" s="1">
        <v>-0.008952045214677962</v>
      </c>
      <c r="AU352" s="1">
        <v>-0.02538374001784971</v>
      </c>
      <c r="AV352" s="1">
        <v>0.009658295646115533</v>
      </c>
      <c r="AW352" s="1">
        <v>-0.01390893754399136</v>
      </c>
      <c r="AX352" s="1">
        <v>-0.03521995438321379</v>
      </c>
      <c r="AY352" s="1">
        <v>-0.03131643341957213</v>
      </c>
      <c r="AZ352" s="1">
        <v>-0.04351872729143724</v>
      </c>
      <c r="BA352" s="1">
        <v>0.01803232319210601</v>
      </c>
      <c r="BB352" s="1">
        <v>-0.01027847118082403</v>
      </c>
      <c r="BC352" s="1">
        <v>-0.011139134489208</v>
      </c>
      <c r="BD352" s="1">
        <v>-0.02304038640850914</v>
      </c>
      <c r="BE352" s="1">
        <v>-0.006163852279197468</v>
      </c>
      <c r="BF352" s="1">
        <v>-0.003392507338664918</v>
      </c>
      <c r="BG352" s="1">
        <v>-0.01836184408191865</v>
      </c>
      <c r="BH352" s="1">
        <v>0.0133276885225917</v>
      </c>
      <c r="BI352" s="1">
        <v>-0.04137233640010363</v>
      </c>
      <c r="BJ352" s="1">
        <v>-0.02904309724506582</v>
      </c>
      <c r="BK352" s="1">
        <v>-0.02034287427991599</v>
      </c>
      <c r="BL352" s="1">
        <v>-0.002443519022840901</v>
      </c>
      <c r="BM352" s="1">
        <v>0.04424330636125262</v>
      </c>
      <c r="BN352" s="1">
        <v>0.0677937503253454</v>
      </c>
      <c r="BO352" s="1">
        <v>-0.004047696380241939</v>
      </c>
      <c r="BP352" s="1">
        <v>-0.008264558553886303</v>
      </c>
      <c r="BQ352" s="1">
        <v>-0.04970765839498292</v>
      </c>
    </row>
    <row r="353" spans="1:69">
      <c r="A353" s="11">
        <v>44020</v>
      </c>
      <c r="B353" s="1">
        <v>0.01578371623509756</v>
      </c>
      <c r="C353" s="1">
        <v>0.001868860792680671</v>
      </c>
      <c r="D353" s="1">
        <v>0.0615307487319845</v>
      </c>
      <c r="E353" s="1">
        <v>0.004710689157546577</v>
      </c>
      <c r="F353" s="1">
        <v>0.01466685433002324</v>
      </c>
      <c r="G353" s="1">
        <v>0.001297920846651035</v>
      </c>
      <c r="H353" s="1">
        <v>0.02253066268303883</v>
      </c>
      <c r="I353" s="1">
        <v>-0.04781427997643306</v>
      </c>
      <c r="J353" s="1">
        <v>0.009446438638148091</v>
      </c>
      <c r="K353" s="1">
        <v>0.02699558418125569</v>
      </c>
      <c r="L353" s="1">
        <v>-0.00178066841467317</v>
      </c>
      <c r="M353" s="1">
        <v>0.0126434307800416</v>
      </c>
      <c r="N353" s="1">
        <v>0.08950995163265052</v>
      </c>
      <c r="O353" s="1">
        <v>0.01942452728891264</v>
      </c>
      <c r="P353" s="1">
        <v>-0.002600576386993847</v>
      </c>
      <c r="Q353" s="1">
        <v>0.006856276366181246</v>
      </c>
      <c r="R353" s="1">
        <v>0.0002845309407764063</v>
      </c>
      <c r="S353" s="1">
        <v>-0.00268573136790573</v>
      </c>
      <c r="T353" s="1">
        <v>-0.04716270553011881</v>
      </c>
      <c r="U353" s="1">
        <v>0.001855287569573205</v>
      </c>
      <c r="V353" s="1">
        <v>0.03387631094016652</v>
      </c>
      <c r="W353" s="1">
        <v>0.004552777642508943</v>
      </c>
      <c r="X353" s="1">
        <v>0.01009344004503965</v>
      </c>
      <c r="Y353" s="1">
        <v>0.06081478186945888</v>
      </c>
      <c r="Z353" s="1">
        <v>0.007285316886113113</v>
      </c>
      <c r="AA353" s="1">
        <v>-0.005470214520418293</v>
      </c>
      <c r="AB353" s="1">
        <v>0.005104314907772967</v>
      </c>
      <c r="AC353" s="1">
        <v>0.02366663600362595</v>
      </c>
      <c r="AD353" s="1">
        <v>0.01473841106358509</v>
      </c>
      <c r="AE353" s="1">
        <v>-0.02697780482014256</v>
      </c>
      <c r="AF353" s="1">
        <v>0.004472681105524456</v>
      </c>
      <c r="AG353" s="1">
        <v>0.008972322698958646</v>
      </c>
      <c r="AH353" s="1">
        <v>-0.005179669692260469</v>
      </c>
      <c r="AI353" s="1">
        <v>0.01061523897539884</v>
      </c>
      <c r="AJ353" s="1">
        <v>-0.03206375064596367</v>
      </c>
      <c r="AK353" s="1">
        <v>-0.00860521740793796</v>
      </c>
      <c r="AL353" s="1">
        <v>0.01023673061356711</v>
      </c>
      <c r="AM353" s="1">
        <v>0.01419696902513334</v>
      </c>
      <c r="AN353" s="1">
        <v>0.02082198197739848</v>
      </c>
      <c r="AO353" s="1">
        <v>0.01129287226525988</v>
      </c>
      <c r="AP353" s="1">
        <v>-0.01495505614572734</v>
      </c>
      <c r="AQ353" s="1">
        <v>0.02199286141070322</v>
      </c>
      <c r="AR353" s="1">
        <v>0.004465165221735568</v>
      </c>
      <c r="AS353" s="1">
        <v>0.01950684371350331</v>
      </c>
      <c r="AT353" s="1">
        <v>0.00159406763025971</v>
      </c>
      <c r="AU353" s="1">
        <v>-0.0110686135802458</v>
      </c>
      <c r="AV353" s="1">
        <v>0.02311547739924835</v>
      </c>
      <c r="AW353" s="1">
        <v>-0.008227936068495034</v>
      </c>
      <c r="AX353" s="1">
        <v>0.004312374135121866</v>
      </c>
      <c r="AY353" s="1">
        <v>0.0232362813299376</v>
      </c>
      <c r="AZ353" s="1">
        <v>0.0009681843504441012</v>
      </c>
      <c r="BA353" s="1">
        <v>0.03724933152765475</v>
      </c>
      <c r="BB353" s="1">
        <v>-0.02479053928157615</v>
      </c>
      <c r="BC353" s="1">
        <v>0.00381549065298703</v>
      </c>
      <c r="BD353" s="1">
        <v>-0.005997091673891397</v>
      </c>
      <c r="BE353" s="1">
        <v>-0.01151793159894399</v>
      </c>
      <c r="BF353" s="1">
        <v>0.01551614225148668</v>
      </c>
      <c r="BG353" s="1">
        <v>0.01024724224163487</v>
      </c>
      <c r="BH353" s="1">
        <v>-0.01725350030984496</v>
      </c>
      <c r="BI353" s="1">
        <v>0.01157891122918375</v>
      </c>
      <c r="BJ353" s="1">
        <v>-0.004484247948375875</v>
      </c>
      <c r="BK353" s="1">
        <v>0.005764170243001798</v>
      </c>
      <c r="BL353" s="1">
        <v>0.03041435819987526</v>
      </c>
      <c r="BM353" s="1">
        <v>-0.01183402728681715</v>
      </c>
      <c r="BN353" s="1">
        <v>-0.01977157098878712</v>
      </c>
      <c r="BO353" s="1">
        <v>0.02773136097038131</v>
      </c>
      <c r="BP353" s="1">
        <v>0.01666664301241094</v>
      </c>
      <c r="BQ353" s="1">
        <v>0.004615417062884708</v>
      </c>
    </row>
    <row r="354" spans="1:69">
      <c r="A354" s="11">
        <v>44021</v>
      </c>
      <c r="B354" s="1">
        <v>-0.02446148403074044</v>
      </c>
      <c r="C354" s="1">
        <v>0.01610051845483129</v>
      </c>
      <c r="D354" s="1">
        <v>-0.004441891138768361</v>
      </c>
      <c r="E354" s="1">
        <v>-0.00274911270887046</v>
      </c>
      <c r="F354" s="1">
        <v>0.004601403352460398</v>
      </c>
      <c r="G354" s="1">
        <v>0.0117735301341797</v>
      </c>
      <c r="H354" s="1">
        <v>-0.04039562694447529</v>
      </c>
      <c r="I354" s="1">
        <v>-0.02720478328597908</v>
      </c>
      <c r="J354" s="1">
        <v>0.07168253779677425</v>
      </c>
      <c r="K354" s="1">
        <v>0.03294919138236518</v>
      </c>
      <c r="L354" s="1">
        <v>-0.04816270804716138</v>
      </c>
      <c r="M354" s="1">
        <v>0.02905795776897002</v>
      </c>
      <c r="N354" s="1">
        <v>0.0151350279701048</v>
      </c>
      <c r="O354" s="1">
        <v>-0.01023290074624994</v>
      </c>
      <c r="P354" s="1">
        <v>0.01256860122190173</v>
      </c>
      <c r="Q354" s="1">
        <v>-0.0002346902050677224</v>
      </c>
      <c r="R354" s="1">
        <v>0.02914767062017942</v>
      </c>
      <c r="S354" s="1">
        <v>-0.007540426027827341</v>
      </c>
      <c r="T354" s="1">
        <v>-0.004253854643303301</v>
      </c>
      <c r="U354" s="1">
        <v>-0.0005555329499421502</v>
      </c>
      <c r="V354" s="1">
        <v>-0.01074819176683905</v>
      </c>
      <c r="W354" s="1">
        <v>0.01253002468146103</v>
      </c>
      <c r="X354" s="1">
        <v>-0.008783659695821178</v>
      </c>
      <c r="Y354" s="1">
        <v>0.02220702454269574</v>
      </c>
      <c r="Z354" s="1">
        <v>0.01002000574040518</v>
      </c>
      <c r="AA354" s="1">
        <v>-0.01283354792533298</v>
      </c>
      <c r="AB354" s="1">
        <v>-0.01565808208365138</v>
      </c>
      <c r="AC354" s="1">
        <v>-0.01002989518890463</v>
      </c>
      <c r="AD354" s="1">
        <v>-0.01807762006501246</v>
      </c>
      <c r="AE354" s="1">
        <v>0.01205470097101391</v>
      </c>
      <c r="AF354" s="1">
        <v>-0.02752659344633246</v>
      </c>
      <c r="AG354" s="1">
        <v>0.0003198449646706347</v>
      </c>
      <c r="AH354" s="1">
        <v>-0.02351124749002831</v>
      </c>
      <c r="AI354" s="1">
        <v>-0.02165077835698903</v>
      </c>
      <c r="AJ354" s="1">
        <v>0.02421388536883828</v>
      </c>
      <c r="AK354" s="1">
        <v>-0.0293236263843808</v>
      </c>
      <c r="AL354" s="1">
        <v>0.01678062994551577</v>
      </c>
      <c r="AM354" s="1">
        <v>0.01224841521526843</v>
      </c>
      <c r="AN354" s="1">
        <v>-0.0375307440201611</v>
      </c>
      <c r="AO354" s="1">
        <v>0.003776985639335928</v>
      </c>
      <c r="AP354" s="1">
        <v>-0.01518241301105927</v>
      </c>
      <c r="AQ354" s="1">
        <v>0.00700098637064972</v>
      </c>
      <c r="AR354" s="1">
        <v>-0.03808855866865568</v>
      </c>
      <c r="AS354" s="1">
        <v>0.009904950472212848</v>
      </c>
      <c r="AT354" s="1">
        <v>-0.002652579330387539</v>
      </c>
      <c r="AU354" s="1">
        <v>-0.05031577870504522</v>
      </c>
      <c r="AV354" s="1">
        <v>0.06313798948659399</v>
      </c>
      <c r="AW354" s="1">
        <v>-0.008592768722065824</v>
      </c>
      <c r="AX354" s="1">
        <v>-0.01288206311320006</v>
      </c>
      <c r="AY354" s="1">
        <v>-0.04508806050070191</v>
      </c>
      <c r="AZ354" s="1">
        <v>-0.04932316079576149</v>
      </c>
      <c r="BA354" s="1">
        <v>-0.01732802976583658</v>
      </c>
      <c r="BB354" s="1">
        <v>0.006526912346850322</v>
      </c>
      <c r="BC354" s="1">
        <v>-0.02443445719749116</v>
      </c>
      <c r="BD354" s="1">
        <v>0.0078479849754447</v>
      </c>
      <c r="BE354" s="1">
        <v>-0.01822536160713562</v>
      </c>
      <c r="BF354" s="1">
        <v>0.007795447532864985</v>
      </c>
      <c r="BG354" s="1">
        <v>-0.01118979386643193</v>
      </c>
      <c r="BH354" s="1">
        <v>0.02079245649145611</v>
      </c>
      <c r="BI354" s="1">
        <v>-0.04474499134895304</v>
      </c>
      <c r="BJ354" s="1">
        <v>-0.04811405313898487</v>
      </c>
      <c r="BK354" s="1">
        <v>-0.0241318946253829</v>
      </c>
      <c r="BL354" s="1">
        <v>0.01699686469359163</v>
      </c>
      <c r="BM354" s="1">
        <v>-0.01187718342827726</v>
      </c>
      <c r="BN354" s="1">
        <v>0.02659921614010763</v>
      </c>
      <c r="BO354" s="1">
        <v>-0.01570151991238378</v>
      </c>
      <c r="BP354" s="1">
        <v>0</v>
      </c>
      <c r="BQ354" s="1">
        <v>-0.0735068580027497</v>
      </c>
    </row>
    <row r="355" spans="1:69">
      <c r="A355" s="11">
        <v>44022</v>
      </c>
      <c r="B355" s="1">
        <v>0</v>
      </c>
      <c r="C355" s="1">
        <v>0</v>
      </c>
      <c r="D355" s="1">
        <v>0</v>
      </c>
      <c r="E355" s="1">
        <v>0</v>
      </c>
      <c r="F355" s="1">
        <v>0</v>
      </c>
      <c r="G355" s="1">
        <v>-0.006725702276076162</v>
      </c>
      <c r="H355" s="1">
        <v>0.02649386742924587</v>
      </c>
      <c r="I355" s="1">
        <v>0.01340016434998836</v>
      </c>
      <c r="J355" s="1">
        <v>-0.02410054652235305</v>
      </c>
      <c r="K355" s="1">
        <v>0.005457748808544549</v>
      </c>
      <c r="L355" s="1">
        <v>0.04272866722377611</v>
      </c>
      <c r="M355" s="1">
        <v>0.01147150630130245</v>
      </c>
      <c r="N355" s="1">
        <v>-0.002178977123248549</v>
      </c>
      <c r="O355" s="1">
        <v>-0.01176468459962543</v>
      </c>
      <c r="P355" s="1">
        <v>0.01855264509112664</v>
      </c>
      <c r="Q355" s="1">
        <v>0</v>
      </c>
      <c r="R355" s="1">
        <v>0.002119605736901953</v>
      </c>
      <c r="S355" s="1">
        <v>0.009044629269357118</v>
      </c>
      <c r="T355" s="1">
        <v>0.03378655663620411</v>
      </c>
      <c r="U355" s="1">
        <v>0.02334625773753762</v>
      </c>
      <c r="V355" s="1">
        <v>0</v>
      </c>
      <c r="W355" s="1">
        <v>-0.0231700836675518</v>
      </c>
      <c r="X355" s="1">
        <v>0.01179878961849434</v>
      </c>
      <c r="Y355" s="1">
        <v>-0.02540107710373951</v>
      </c>
      <c r="Z355" s="1">
        <v>0.02035087570477701</v>
      </c>
      <c r="AA355" s="1">
        <v>0.001754000352407914</v>
      </c>
      <c r="AB355" s="1">
        <v>0.02751495559611472</v>
      </c>
      <c r="AC355" s="1">
        <v>0</v>
      </c>
      <c r="AD355" s="1">
        <v>0</v>
      </c>
      <c r="AE355" s="1">
        <v>0</v>
      </c>
      <c r="AF355" s="1">
        <v>0</v>
      </c>
      <c r="AG355" s="1">
        <v>0</v>
      </c>
      <c r="AH355" s="1">
        <v>0.01491295391789049</v>
      </c>
      <c r="AI355" s="1">
        <v>0.05466718965055684</v>
      </c>
      <c r="AJ355" s="1">
        <v>0</v>
      </c>
      <c r="AK355" s="1">
        <v>0.02732665989237271</v>
      </c>
      <c r="AL355" s="1">
        <v>-0.002189831005562359</v>
      </c>
      <c r="AM355" s="1">
        <v>-0.01966291856989399</v>
      </c>
      <c r="AN355" s="1">
        <v>0.04379765333476393</v>
      </c>
      <c r="AO355" s="1">
        <v>0.002331318299463092</v>
      </c>
      <c r="AP355" s="1">
        <v>0.03802691645669376</v>
      </c>
      <c r="AQ355" s="1">
        <v>-0.003032953676082806</v>
      </c>
      <c r="AR355" s="1">
        <v>0.05419604459452865</v>
      </c>
      <c r="AS355" s="1">
        <v>0.08068766723483445</v>
      </c>
      <c r="AT355" s="1">
        <v>0</v>
      </c>
      <c r="AU355" s="1">
        <v>0.02115754814528303</v>
      </c>
      <c r="AV355" s="1">
        <v>0.002483101340652993</v>
      </c>
      <c r="AW355" s="1">
        <v>0.01105803743454636</v>
      </c>
      <c r="AX355" s="1">
        <v>0.02782008739733599</v>
      </c>
      <c r="AY355" s="1">
        <v>0.04325354445395124</v>
      </c>
      <c r="AZ355" s="1">
        <v>0.04679583768974305</v>
      </c>
      <c r="BA355" s="1">
        <v>0</v>
      </c>
      <c r="BB355" s="1">
        <v>0</v>
      </c>
      <c r="BC355" s="1">
        <v>0.02448984484918859</v>
      </c>
      <c r="BD355" s="1">
        <v>0</v>
      </c>
      <c r="BE355" s="1">
        <v>0.02891053787653575</v>
      </c>
      <c r="BF355" s="1">
        <v>-0.0389077879547628</v>
      </c>
      <c r="BG355" s="1">
        <v>0.03614740438715125</v>
      </c>
      <c r="BH355" s="1">
        <v>0.1078477650541865</v>
      </c>
      <c r="BI355" s="1">
        <v>0.0370370524275685</v>
      </c>
      <c r="BJ355" s="1">
        <v>0.01918877994200074</v>
      </c>
      <c r="BK355" s="1">
        <v>0.0002406288578349347</v>
      </c>
      <c r="BL355" s="1">
        <v>-0.009856241985405689</v>
      </c>
      <c r="BM355" s="1">
        <v>-0.03211963845037213</v>
      </c>
      <c r="BN355" s="1">
        <v>0.02293539553514079</v>
      </c>
      <c r="BO355" s="1">
        <v>0.004608359052064026</v>
      </c>
      <c r="BP355" s="1">
        <v>0</v>
      </c>
      <c r="BQ355" s="1">
        <v>0.04628098554749971</v>
      </c>
    </row>
    <row r="356" spans="1:69">
      <c r="A356" s="11">
        <v>44024</v>
      </c>
      <c r="B356" s="1">
        <v>-0.002523302589784948</v>
      </c>
      <c r="C356" s="1">
        <v>0.05545885980291398</v>
      </c>
      <c r="D356" s="1">
        <v>0.03585125073546003</v>
      </c>
      <c r="E356" s="1">
        <v>0.01171609506650984</v>
      </c>
      <c r="F356" s="1">
        <v>0.03975852393503954</v>
      </c>
      <c r="G356" s="1">
        <v>0</v>
      </c>
      <c r="H356" s="1">
        <v>0</v>
      </c>
      <c r="I356" s="1">
        <v>0</v>
      </c>
      <c r="J356" s="1">
        <v>0</v>
      </c>
      <c r="K356" s="1">
        <v>0</v>
      </c>
      <c r="L356" s="1">
        <v>0</v>
      </c>
      <c r="M356" s="1">
        <v>0</v>
      </c>
      <c r="N356" s="1">
        <v>0</v>
      </c>
      <c r="O356" s="1">
        <v>0</v>
      </c>
      <c r="P356" s="1">
        <v>0</v>
      </c>
      <c r="Q356" s="1">
        <v>-0.0007829349535362073</v>
      </c>
      <c r="R356" s="1">
        <v>0</v>
      </c>
      <c r="S356" s="1">
        <v>0</v>
      </c>
      <c r="T356" s="1">
        <v>0</v>
      </c>
      <c r="U356" s="1">
        <v>0</v>
      </c>
      <c r="V356" s="1">
        <v>0.01497898162663835</v>
      </c>
      <c r="W356" s="1">
        <v>0</v>
      </c>
      <c r="X356" s="1">
        <v>0</v>
      </c>
      <c r="Y356" s="1">
        <v>0</v>
      </c>
      <c r="Z356" s="1">
        <v>0</v>
      </c>
      <c r="AA356" s="1">
        <v>0</v>
      </c>
      <c r="AB356" s="1">
        <v>0</v>
      </c>
      <c r="AC356" s="1">
        <v>0.03477288707318116</v>
      </c>
      <c r="AD356" s="1">
        <v>-0.0225719721518578</v>
      </c>
      <c r="AE356" s="1">
        <v>0.007940802381015022</v>
      </c>
      <c r="AF356" s="1">
        <v>-0.01887053144273987</v>
      </c>
      <c r="AG356" s="1">
        <v>0.01905860008645743</v>
      </c>
      <c r="AH356" s="1">
        <v>0</v>
      </c>
      <c r="AI356" s="1">
        <v>0</v>
      </c>
      <c r="AJ356" s="1">
        <v>0.006074524443820506</v>
      </c>
      <c r="AK356" s="1">
        <v>0</v>
      </c>
      <c r="AL356" s="1">
        <v>0</v>
      </c>
      <c r="AM356" s="1">
        <v>0</v>
      </c>
      <c r="AN356" s="1">
        <v>0</v>
      </c>
      <c r="AO356" s="1">
        <v>0</v>
      </c>
      <c r="AP356" s="1">
        <v>0</v>
      </c>
      <c r="AQ356" s="1">
        <v>0</v>
      </c>
      <c r="AR356" s="1">
        <v>0</v>
      </c>
      <c r="AS356" s="1">
        <v>0</v>
      </c>
      <c r="AT356" s="1">
        <v>0.004255312630420116</v>
      </c>
      <c r="AU356" s="1">
        <v>0</v>
      </c>
      <c r="AV356" s="1">
        <v>0</v>
      </c>
      <c r="AW356" s="1">
        <v>0</v>
      </c>
      <c r="AX356" s="1">
        <v>0</v>
      </c>
      <c r="AY356" s="1">
        <v>0</v>
      </c>
      <c r="AZ356" s="1">
        <v>0</v>
      </c>
      <c r="BA356" s="1">
        <v>-0.01558901294898329</v>
      </c>
      <c r="BB356" s="1">
        <v>-0.002730380880409333</v>
      </c>
      <c r="BC356" s="1">
        <v>0</v>
      </c>
      <c r="BD356" s="1">
        <v>-0.0009452339798952103</v>
      </c>
      <c r="BE356" s="1">
        <v>0</v>
      </c>
      <c r="BF356" s="1">
        <v>0</v>
      </c>
      <c r="BG356" s="1">
        <v>0</v>
      </c>
      <c r="BH356" s="1">
        <v>0</v>
      </c>
      <c r="BI356" s="1">
        <v>0</v>
      </c>
      <c r="BJ356" s="1">
        <v>0</v>
      </c>
      <c r="BK356" s="1">
        <v>0</v>
      </c>
      <c r="BL356" s="1">
        <v>0</v>
      </c>
      <c r="BM356" s="1">
        <v>0</v>
      </c>
      <c r="BN356" s="1">
        <v>0</v>
      </c>
      <c r="BO356" s="1">
        <v>0</v>
      </c>
      <c r="BP356" s="1">
        <v>0</v>
      </c>
      <c r="BQ356" s="1">
        <v>0</v>
      </c>
    </row>
    <row r="357" spans="1:69">
      <c r="A357" s="11">
        <v>44025</v>
      </c>
      <c r="B357" s="1">
        <v>-0.02229246656431794</v>
      </c>
      <c r="C357" s="1">
        <v>0.01107657971016152</v>
      </c>
      <c r="D357" s="1">
        <v>-0.01007073414515725</v>
      </c>
      <c r="E357" s="1">
        <v>-0.01498639451166139</v>
      </c>
      <c r="F357" s="1">
        <v>-0.01121785261425123</v>
      </c>
      <c r="G357" s="1">
        <v>0.0005374219471798725</v>
      </c>
      <c r="H357" s="1">
        <v>0.0002870052044769977</v>
      </c>
      <c r="I357" s="1">
        <v>0.01759228880663288</v>
      </c>
      <c r="J357" s="1">
        <v>-0.04098068847092429</v>
      </c>
      <c r="K357" s="1">
        <v>-0.03000001907348637</v>
      </c>
      <c r="L357" s="1">
        <v>-0.02695902857735788</v>
      </c>
      <c r="M357" s="1">
        <v>-0.01526718589934584</v>
      </c>
      <c r="N357" s="1">
        <v>-0.03578411266704518</v>
      </c>
      <c r="O357" s="1">
        <v>-0.01226552116625956</v>
      </c>
      <c r="P357" s="1">
        <v>-0.003759566660209934</v>
      </c>
      <c r="Q357" s="1">
        <v>-0.009323820326200827</v>
      </c>
      <c r="R357" s="1">
        <v>-0.0101461856890569</v>
      </c>
      <c r="S357" s="1">
        <v>0.01219098727336188</v>
      </c>
      <c r="T357" s="1">
        <v>0.008264372676267007</v>
      </c>
      <c r="U357" s="1">
        <v>0.006699279900071575</v>
      </c>
      <c r="V357" s="1">
        <v>0.005612027354494398</v>
      </c>
      <c r="W357" s="1">
        <v>-0.01581313645977189</v>
      </c>
      <c r="X357" s="1">
        <v>-0.01104615960388744</v>
      </c>
      <c r="Y357" s="1">
        <v>-0.1006858344303641</v>
      </c>
      <c r="Z357" s="1">
        <v>-0.01971793795038712</v>
      </c>
      <c r="AA357" s="1">
        <v>-0.006179755061855086</v>
      </c>
      <c r="AB357" s="1">
        <v>-0.001673493602841081</v>
      </c>
      <c r="AC357" s="1">
        <v>-0.01958166327465871</v>
      </c>
      <c r="AD357" s="1">
        <v>-0.01962239961649226</v>
      </c>
      <c r="AE357" s="1">
        <v>0.007746747688738731</v>
      </c>
      <c r="AF357" s="1">
        <v>-0.0224861869359152</v>
      </c>
      <c r="AG357" s="1">
        <v>-0.01694486783539328</v>
      </c>
      <c r="AH357" s="1">
        <v>-0.0002462964800870049</v>
      </c>
      <c r="AI357" s="1">
        <v>0.01433460990045221</v>
      </c>
      <c r="AJ357" s="1">
        <v>-0.01746077653349776</v>
      </c>
      <c r="AK357" s="1">
        <v>0.01090919408019442</v>
      </c>
      <c r="AL357" s="1">
        <v>-0.02939031241906853</v>
      </c>
      <c r="AM357" s="1">
        <v>-0.05289834180478659</v>
      </c>
      <c r="AN357" s="1">
        <v>0.01272337158620562</v>
      </c>
      <c r="AO357" s="1">
        <v>-0.02476846265478894</v>
      </c>
      <c r="AP357" s="1">
        <v>0.07722767589533541</v>
      </c>
      <c r="AQ357" s="1">
        <v>-0.03088875654943701</v>
      </c>
      <c r="AR357" s="1">
        <v>0.01265329716460584</v>
      </c>
      <c r="AS357" s="1">
        <v>-0.04233408287425067</v>
      </c>
      <c r="AT357" s="1">
        <v>0.01271184501660527</v>
      </c>
      <c r="AU357" s="1">
        <v>0.001198703858719341</v>
      </c>
      <c r="AV357" s="1">
        <v>-0.01541907132667486</v>
      </c>
      <c r="AW357" s="1">
        <v>0.04079218565776022</v>
      </c>
      <c r="AX357" s="1">
        <v>0.01063001643512718</v>
      </c>
      <c r="AY357" s="1">
        <v>0.007102800049479274</v>
      </c>
      <c r="AZ357" s="1">
        <v>0.01846430063550808</v>
      </c>
      <c r="BA357" s="1">
        <v>-0.03374870703242805</v>
      </c>
      <c r="BB357" s="1">
        <v>0.01540044152338793</v>
      </c>
      <c r="BC357" s="1">
        <v>0.0007243572977828627</v>
      </c>
      <c r="BD357" s="1">
        <v>-0.0215582574535047</v>
      </c>
      <c r="BE357" s="1">
        <v>-0.01567575922182074</v>
      </c>
      <c r="BF357" s="1">
        <v>-0.01215293469803191</v>
      </c>
      <c r="BG357" s="1">
        <v>0.006757418954317362</v>
      </c>
      <c r="BH357" s="1">
        <v>-0.03080958510547027</v>
      </c>
      <c r="BI357" s="1">
        <v>-0.01365547354936325</v>
      </c>
      <c r="BJ357" s="1">
        <v>-0.0167355410345722</v>
      </c>
      <c r="BK357" s="1">
        <v>0.02911773705430853</v>
      </c>
      <c r="BL357" s="1">
        <v>-0.05268334591090751</v>
      </c>
      <c r="BM357" s="1">
        <v>0.01200643218796893</v>
      </c>
      <c r="BN357" s="1">
        <v>-0.008876539713017717</v>
      </c>
      <c r="BO357" s="1">
        <v>-0.02481751537916876</v>
      </c>
      <c r="BP357" s="1">
        <v>0</v>
      </c>
      <c r="BQ357" s="1">
        <v>0.01105840332249275</v>
      </c>
    </row>
    <row r="358" spans="1:69">
      <c r="A358" s="11">
        <v>44026</v>
      </c>
      <c r="B358" s="1">
        <v>0.02166880395960735</v>
      </c>
      <c r="C358" s="1">
        <v>0.0149389092949066</v>
      </c>
      <c r="D358" s="1">
        <v>0.06275466127180263</v>
      </c>
      <c r="E358" s="1">
        <v>-0.02351321388098426</v>
      </c>
      <c r="F358" s="1">
        <v>-0.005374581102671971</v>
      </c>
      <c r="G358" s="1">
        <v>0.02253846017474648</v>
      </c>
      <c r="H358" s="1">
        <v>0.02207555472911471</v>
      </c>
      <c r="I358" s="1">
        <v>0.01389834584939287</v>
      </c>
      <c r="J358" s="1">
        <v>0.02108604338305198</v>
      </c>
      <c r="K358" s="1">
        <v>-0.006443299095769239</v>
      </c>
      <c r="L358" s="1">
        <v>0.0410049349676207</v>
      </c>
      <c r="M358" s="1">
        <v>0.01882604990903802</v>
      </c>
      <c r="N358" s="1">
        <v>-0.01227796861116648</v>
      </c>
      <c r="O358" s="1">
        <v>-0.002556586473588252</v>
      </c>
      <c r="P358" s="1">
        <v>0.0146398582559264</v>
      </c>
      <c r="Q358" s="1">
        <v>0.009411572133763091</v>
      </c>
      <c r="R358" s="1">
        <v>0.01573151138479556</v>
      </c>
      <c r="S358" s="1">
        <v>0.000177118934007181</v>
      </c>
      <c r="T358" s="1">
        <v>0.008941967109979077</v>
      </c>
      <c r="U358" s="1">
        <v>0.002877653931542268</v>
      </c>
      <c r="V358" s="1">
        <v>0.03358833923132432</v>
      </c>
      <c r="W358" s="1">
        <v>0.005294886125680742</v>
      </c>
      <c r="X358" s="1">
        <v>0.03467752120986267</v>
      </c>
      <c r="Y358" s="1">
        <v>0.02562534143568573</v>
      </c>
      <c r="Z358" s="1">
        <v>0.006113753061924632</v>
      </c>
      <c r="AA358" s="1">
        <v>0.01399097171902297</v>
      </c>
      <c r="AB358" s="1">
        <v>0.01592615128491071</v>
      </c>
      <c r="AC358" s="1">
        <v>0.04129978956216762</v>
      </c>
      <c r="AD358" s="1">
        <v>-0.006136717815544368</v>
      </c>
      <c r="AE358" s="1">
        <v>0.006123798568447691</v>
      </c>
      <c r="AF358" s="1">
        <v>0.0004340609169573018</v>
      </c>
      <c r="AG358" s="1">
        <v>0.06160627822273956</v>
      </c>
      <c r="AH358" s="1">
        <v>0.01798186064511742</v>
      </c>
      <c r="AI358" s="1">
        <v>0.005734748793603917</v>
      </c>
      <c r="AJ358" s="1">
        <v>0.009300782449703782</v>
      </c>
      <c r="AK358" s="1">
        <v>0.007364210153976813</v>
      </c>
      <c r="AL358" s="1">
        <v>0.01038837781792568</v>
      </c>
      <c r="AM358" s="1">
        <v>-0.004654427676466844</v>
      </c>
      <c r="AN358" s="1">
        <v>0.01283085132662687</v>
      </c>
      <c r="AO358" s="1">
        <v>0.003054375429033751</v>
      </c>
      <c r="AP358" s="1">
        <v>-0.03492631242548272</v>
      </c>
      <c r="AQ358" s="1">
        <v>0.006181471446381259</v>
      </c>
      <c r="AR358" s="1">
        <v>-0.03256605521438483</v>
      </c>
      <c r="AS358" s="1">
        <v>-0.001179819442792551</v>
      </c>
      <c r="AT358" s="1">
        <v>0.01830543267827545</v>
      </c>
      <c r="AU358" s="1">
        <v>0.01094571326862037</v>
      </c>
      <c r="AV358" s="1">
        <v>-0.001970879840440753</v>
      </c>
      <c r="AW358" s="1">
        <v>0.0005681154923218301</v>
      </c>
      <c r="AX358" s="1">
        <v>-0.01382930324732945</v>
      </c>
      <c r="AY358" s="1">
        <v>0.01541730103205663</v>
      </c>
      <c r="AZ358" s="1">
        <v>-0.02576337774003712</v>
      </c>
      <c r="BA358" s="1">
        <v>-0.01209025329586155</v>
      </c>
      <c r="BB358" s="1">
        <v>0.004718448751947157</v>
      </c>
      <c r="BC358" s="1">
        <v>0.02008682594204947</v>
      </c>
      <c r="BD358" s="1">
        <v>0.02847983036767476</v>
      </c>
      <c r="BE358" s="1">
        <v>0.02554082136803082</v>
      </c>
      <c r="BF358" s="1">
        <v>0.0470914657755388</v>
      </c>
      <c r="BG358" s="1">
        <v>0.01958937604372335</v>
      </c>
      <c r="BH358" s="1">
        <v>0.013185863099902</v>
      </c>
      <c r="BI358" s="1">
        <v>0.008519693373913784</v>
      </c>
      <c r="BJ358" s="1">
        <v>-0.003995663149990114</v>
      </c>
      <c r="BK358" s="1">
        <v>0.02939525442746915</v>
      </c>
      <c r="BL358" s="1">
        <v>0.01536735009588308</v>
      </c>
      <c r="BM358" s="1">
        <v>-0.01486819410098306</v>
      </c>
      <c r="BN358" s="1">
        <v>0.0192246126987432</v>
      </c>
      <c r="BO358" s="1">
        <v>0.004944930453038676</v>
      </c>
      <c r="BP358" s="1">
        <v>0.04918036659742198</v>
      </c>
      <c r="BQ358" s="1">
        <v>-0.03906246362021115</v>
      </c>
    </row>
    <row r="359" spans="1:69">
      <c r="A359" s="11">
        <v>44027</v>
      </c>
      <c r="B359" s="1">
        <v>-0.03149729295691783</v>
      </c>
      <c r="C359" s="1">
        <v>-0.1009812984442104</v>
      </c>
      <c r="D359" s="1">
        <v>-0.05140847704309381</v>
      </c>
      <c r="E359" s="1">
        <v>-0.03682710695991553</v>
      </c>
      <c r="F359" s="1">
        <v>-0.07904574033455791</v>
      </c>
      <c r="G359" s="1">
        <v>0.02014363147336029</v>
      </c>
      <c r="H359" s="1">
        <v>0.01767176668667481</v>
      </c>
      <c r="I359" s="1">
        <v>0.004457723895076926</v>
      </c>
      <c r="J359" s="1">
        <v>0.01133038958431509</v>
      </c>
      <c r="K359" s="1">
        <v>-0.02436122126125273</v>
      </c>
      <c r="L359" s="1">
        <v>0.04435763691880856</v>
      </c>
      <c r="M359" s="1">
        <v>-0.001304242885151075</v>
      </c>
      <c r="N359" s="1">
        <v>0.002534414989829648</v>
      </c>
      <c r="O359" s="1">
        <v>0.009154046065094734</v>
      </c>
      <c r="P359" s="1">
        <v>0.01090154618481676</v>
      </c>
      <c r="Q359" s="1">
        <v>0.05696149624891178</v>
      </c>
      <c r="R359" s="1">
        <v>-0.00396338196169066</v>
      </c>
      <c r="S359" s="1">
        <v>0.05666718691213624</v>
      </c>
      <c r="T359" s="1">
        <v>0.0317576587151307</v>
      </c>
      <c r="U359" s="1">
        <v>-0.001075996435091375</v>
      </c>
      <c r="V359" s="1">
        <v>0.04609527229026966</v>
      </c>
      <c r="W359" s="1">
        <v>0.02515434593151045</v>
      </c>
      <c r="X359" s="1">
        <v>-0.001033804035663555</v>
      </c>
      <c r="Y359" s="1">
        <v>-0.03837000265933876</v>
      </c>
      <c r="Z359" s="1">
        <v>-0.004564049574958928</v>
      </c>
      <c r="AA359" s="1">
        <v>0.01645554072990585</v>
      </c>
      <c r="AB359" s="1">
        <v>-0.00247525325635678</v>
      </c>
      <c r="AC359" s="1">
        <v>0.02023739918966516</v>
      </c>
      <c r="AD359" s="1">
        <v>0.009166896014809023</v>
      </c>
      <c r="AE359" s="1">
        <v>-0.001294930787546944</v>
      </c>
      <c r="AF359" s="1">
        <v>-0.002892305823537278</v>
      </c>
      <c r="AG359" s="1">
        <v>0.09555591934556329</v>
      </c>
      <c r="AH359" s="1">
        <v>0.01701872803929949</v>
      </c>
      <c r="AI359" s="1">
        <v>0.01547694269752942</v>
      </c>
      <c r="AJ359" s="1">
        <v>0.004772030821505124</v>
      </c>
      <c r="AK359" s="1">
        <v>0.02502366333014172</v>
      </c>
      <c r="AL359" s="1">
        <v>0.01358978445080328</v>
      </c>
      <c r="AM359" s="1">
        <v>0.06499880171949468</v>
      </c>
      <c r="AN359" s="1">
        <v>0.01979401733944108</v>
      </c>
      <c r="AO359" s="1">
        <v>0.002294260466190856</v>
      </c>
      <c r="AP359" s="1">
        <v>0.07714274907695318</v>
      </c>
      <c r="AQ359" s="1">
        <v>-0.001487949047102255</v>
      </c>
      <c r="AR359" s="1">
        <v>0.04515410176681933</v>
      </c>
      <c r="AS359" s="1">
        <v>-0.003086410421652808</v>
      </c>
      <c r="AT359" s="1">
        <v>-0.009758526713426585</v>
      </c>
      <c r="AU359" s="1">
        <v>0.01762840789437004</v>
      </c>
      <c r="AV359" s="1">
        <v>-0.008066170958400121</v>
      </c>
      <c r="AW359" s="1">
        <v>0.01390848050031668</v>
      </c>
      <c r="AX359" s="1">
        <v>0.02775027190562573</v>
      </c>
      <c r="AY359" s="1">
        <v>0.03262801894209533</v>
      </c>
      <c r="AZ359" s="1">
        <v>0.05093053994642238</v>
      </c>
      <c r="BA359" s="1">
        <v>0.01278205965585011</v>
      </c>
      <c r="BB359" s="1">
        <v>-0.009057251383357667</v>
      </c>
      <c r="BC359" s="1">
        <v>0.02483598696301725</v>
      </c>
      <c r="BD359" s="1">
        <v>0.002288414703750519</v>
      </c>
      <c r="BE359" s="1">
        <v>0.003808937865838802</v>
      </c>
      <c r="BF359" s="1">
        <v>0.02777771511632809</v>
      </c>
      <c r="BG359" s="1">
        <v>0.01086962581852435</v>
      </c>
      <c r="BH359" s="1">
        <v>0.01925758116360488</v>
      </c>
      <c r="BI359" s="1">
        <v>0.08870117517445841</v>
      </c>
      <c r="BJ359" s="1">
        <v>0.06184221614153129</v>
      </c>
      <c r="BK359" s="1">
        <v>-0.0144236691796823</v>
      </c>
      <c r="BL359" s="1">
        <v>0.01345765643925634</v>
      </c>
      <c r="BM359" s="1">
        <v>0.0057888086878779</v>
      </c>
      <c r="BN359" s="1">
        <v>-7.556151425758273E-05</v>
      </c>
      <c r="BO359" s="1">
        <v>0.01836314852982235</v>
      </c>
      <c r="BP359" s="1">
        <v>0</v>
      </c>
      <c r="BQ359" s="1">
        <v>0.02439022026387305</v>
      </c>
    </row>
    <row r="360" spans="1:69">
      <c r="A360" s="11">
        <v>44028</v>
      </c>
      <c r="B360" s="1">
        <v>0.04477855311460788</v>
      </c>
      <c r="C360" s="1">
        <v>0.0201428959586385</v>
      </c>
      <c r="D360" s="1">
        <v>0.03647413632343222</v>
      </c>
      <c r="E360" s="1">
        <v>-0.01985294194586662</v>
      </c>
      <c r="F360" s="1">
        <v>0.02109674425223185</v>
      </c>
      <c r="G360" s="1">
        <v>-0.003411702675361505</v>
      </c>
      <c r="H360" s="1">
        <v>0.002480651984488214</v>
      </c>
      <c r="I360" s="1">
        <v>0.01642086504609241</v>
      </c>
      <c r="J360" s="1">
        <v>-0.007589482878288978</v>
      </c>
      <c r="K360" s="1">
        <v>-0.002981196241378159</v>
      </c>
      <c r="L360" s="1">
        <v>0.03126048202286924</v>
      </c>
      <c r="M360" s="1">
        <v>-0.0106662958216136</v>
      </c>
      <c r="N360" s="1">
        <v>-0.02692510947833382</v>
      </c>
      <c r="O360" s="1">
        <v>-0.005805449362161874</v>
      </c>
      <c r="P360" s="1">
        <v>0.004123343004570845</v>
      </c>
      <c r="Q360" s="1">
        <v>0.0214974130087684</v>
      </c>
      <c r="R360" s="1">
        <v>-0.001316346258611989</v>
      </c>
      <c r="S360" s="1">
        <v>0.0231271840703382</v>
      </c>
      <c r="T360" s="1">
        <v>-0.000715779960744789</v>
      </c>
      <c r="U360" s="1">
        <v>-0.003913810908045323</v>
      </c>
      <c r="V360" s="1">
        <v>-0.01615363276122261</v>
      </c>
      <c r="W360" s="1">
        <v>0.006289300100197792</v>
      </c>
      <c r="X360" s="1">
        <v>0.02144406544325261</v>
      </c>
      <c r="Y360" s="1">
        <v>-0.01523356797860798</v>
      </c>
      <c r="Z360" s="1">
        <v>0.002880504236429937</v>
      </c>
      <c r="AA360" s="1">
        <v>0.01598785576246309</v>
      </c>
      <c r="AB360" s="1">
        <v>0.005376252404680315</v>
      </c>
      <c r="AC360" s="1">
        <v>-0.006691561793741307</v>
      </c>
      <c r="AD360" s="1">
        <v>0.034640180040443</v>
      </c>
      <c r="AE360" s="1">
        <v>-0.01568986211866574</v>
      </c>
      <c r="AF360" s="1">
        <v>0.0263959005503891</v>
      </c>
      <c r="AG360" s="1">
        <v>-0.007574986679999896</v>
      </c>
      <c r="AH360" s="1">
        <v>0.01467207348364941</v>
      </c>
      <c r="AI360" s="1">
        <v>0.002807694330038135</v>
      </c>
      <c r="AJ360" s="1">
        <v>0.001146489404735718</v>
      </c>
      <c r="AK360" s="1">
        <v>0.003621072856345942</v>
      </c>
      <c r="AL360" s="1">
        <v>0.001823867360498665</v>
      </c>
      <c r="AM360" s="1">
        <v>0.01525795184336132</v>
      </c>
      <c r="AN360" s="1">
        <v>0.002329169739913928</v>
      </c>
      <c r="AO360" s="1">
        <v>0.002705151905221248</v>
      </c>
      <c r="AP360" s="1">
        <v>-0.02033608105373585</v>
      </c>
      <c r="AQ360" s="1">
        <v>-0.0198038669655628</v>
      </c>
      <c r="AR360" s="1">
        <v>-0.002432634670979983</v>
      </c>
      <c r="AS360" s="1">
        <v>0.007892834930501191</v>
      </c>
      <c r="AT360" s="1">
        <v>-0.0171162178236407</v>
      </c>
      <c r="AU360" s="1">
        <v>0.009608931836896595</v>
      </c>
      <c r="AV360" s="1">
        <v>-0.04703435855018534</v>
      </c>
      <c r="AW360" s="1">
        <v>-0.003359352850475283</v>
      </c>
      <c r="AX360" s="1">
        <v>0.02011260349933641</v>
      </c>
      <c r="AY360" s="1">
        <v>0.005005458461362577</v>
      </c>
      <c r="AZ360" s="1">
        <v>0.006523872777803197</v>
      </c>
      <c r="BA360" s="1">
        <v>0.01127833379614529</v>
      </c>
      <c r="BB360" s="1">
        <v>0.001692557488772728</v>
      </c>
      <c r="BC360" s="1">
        <v>-0.006231657067360952</v>
      </c>
      <c r="BD360" s="1">
        <v>-0.01446046400099277</v>
      </c>
      <c r="BE360" s="1">
        <v>-0.007880951086295052</v>
      </c>
      <c r="BF360" s="1">
        <v>0.003785298007889848</v>
      </c>
      <c r="BG360" s="1">
        <v>7.57734485448136E-05</v>
      </c>
      <c r="BH360" s="1">
        <v>-0.02934650436689967</v>
      </c>
      <c r="BI360" s="1">
        <v>0.004849586326438393</v>
      </c>
      <c r="BJ360" s="1">
        <v>-0.003091138267794613</v>
      </c>
      <c r="BK360" s="1">
        <v>0.01012923698514623</v>
      </c>
      <c r="BL360" s="1">
        <v>-0.006054246178789802</v>
      </c>
      <c r="BM360" s="1">
        <v>0.003764622951489827</v>
      </c>
      <c r="BN360" s="1">
        <v>0.001515056979004337</v>
      </c>
      <c r="BO360" s="1">
        <v>-0.005539471618764669</v>
      </c>
      <c r="BP360" s="1">
        <v>-0.006250011514391196</v>
      </c>
      <c r="BQ360" s="1">
        <v>-0.02857143938406259</v>
      </c>
    </row>
    <row r="361" spans="1:69">
      <c r="A361" s="11">
        <v>44029</v>
      </c>
      <c r="B361" s="1">
        <v>0</v>
      </c>
      <c r="C361" s="1">
        <v>0</v>
      </c>
      <c r="D361" s="1">
        <v>0</v>
      </c>
      <c r="E361" s="1">
        <v>0</v>
      </c>
      <c r="F361" s="1">
        <v>0</v>
      </c>
      <c r="G361" s="1">
        <v>0.02956439623441898</v>
      </c>
      <c r="H361" s="1">
        <v>-0.004124300474901643</v>
      </c>
      <c r="I361" s="1">
        <v>0.0006549629564418513</v>
      </c>
      <c r="J361" s="1">
        <v>0.00218504644178763</v>
      </c>
      <c r="K361" s="1">
        <v>-0.01264375276193297</v>
      </c>
      <c r="L361" s="1">
        <v>0.02042842126446365</v>
      </c>
      <c r="M361" s="1">
        <v>0.02288243990197203</v>
      </c>
      <c r="N361" s="1">
        <v>0.01913401810164306</v>
      </c>
      <c r="O361" s="1">
        <v>0.005474435363552965</v>
      </c>
      <c r="P361" s="1">
        <v>0.02274298762453397</v>
      </c>
      <c r="Q361" s="1">
        <v>0</v>
      </c>
      <c r="R361" s="1">
        <v>-0.00453594843059324</v>
      </c>
      <c r="S361" s="1">
        <v>0.00622449075478726</v>
      </c>
      <c r="T361" s="1">
        <v>0.01540117061683866</v>
      </c>
      <c r="U361" s="1">
        <v>0.003027995842982412</v>
      </c>
      <c r="V361" s="1">
        <v>0</v>
      </c>
      <c r="W361" s="1">
        <v>0.004049287769818388</v>
      </c>
      <c r="X361" s="1">
        <v>-0.0245282216330408</v>
      </c>
      <c r="Y361" s="1">
        <v>0.01389870832729567</v>
      </c>
      <c r="Z361" s="1">
        <v>-0.001614034064894132</v>
      </c>
      <c r="AA361" s="1">
        <v>-0.00613612477203096</v>
      </c>
      <c r="AB361" s="1">
        <v>-0.0004113395442763013</v>
      </c>
      <c r="AC361" s="1">
        <v>0</v>
      </c>
      <c r="AD361" s="1">
        <v>0</v>
      </c>
      <c r="AE361" s="1">
        <v>0</v>
      </c>
      <c r="AF361" s="1">
        <v>0</v>
      </c>
      <c r="AG361" s="1">
        <v>0</v>
      </c>
      <c r="AH361" s="1">
        <v>-0.002032049836310224</v>
      </c>
      <c r="AI361" s="1">
        <v>-0.01849821204087876</v>
      </c>
      <c r="AJ361" s="1">
        <v>0</v>
      </c>
      <c r="AK361" s="1">
        <v>0.007160785491391097</v>
      </c>
      <c r="AL361" s="1">
        <v>0.01194589533780333</v>
      </c>
      <c r="AM361" s="1">
        <v>0.02789492799918558</v>
      </c>
      <c r="AN361" s="1">
        <v>-0.006712946434756284</v>
      </c>
      <c r="AO361" s="1">
        <v>0.004565666944571278</v>
      </c>
      <c r="AP361" s="1">
        <v>-0.03610101701325119</v>
      </c>
      <c r="AQ361" s="1">
        <v>-0.005100019227641139</v>
      </c>
      <c r="AR361" s="1">
        <v>-0.031213447820158</v>
      </c>
      <c r="AS361" s="1">
        <v>-0.06522691643487755</v>
      </c>
      <c r="AT361" s="1">
        <v>0</v>
      </c>
      <c r="AU361" s="1">
        <v>0.01050539990705235</v>
      </c>
      <c r="AV361" s="1">
        <v>0.01615559439237702</v>
      </c>
      <c r="AW361" s="1">
        <v>0.01825844702054913</v>
      </c>
      <c r="AX361" s="1">
        <v>-0.01876386641324168</v>
      </c>
      <c r="AY361" s="1">
        <v>-0.001712000681134307</v>
      </c>
      <c r="AZ361" s="1">
        <v>-0.04444458657266348</v>
      </c>
      <c r="BA361" s="1">
        <v>0</v>
      </c>
      <c r="BB361" s="1">
        <v>0</v>
      </c>
      <c r="BC361" s="1">
        <v>-0.004528783958205773</v>
      </c>
      <c r="BD361" s="1">
        <v>0</v>
      </c>
      <c r="BE361" s="1">
        <v>-0.004707223353433099</v>
      </c>
      <c r="BF361" s="1">
        <v>0.01086056626577303</v>
      </c>
      <c r="BG361" s="1">
        <v>0.01287186182878042</v>
      </c>
      <c r="BH361" s="1">
        <v>0.0001333049437526324</v>
      </c>
      <c r="BI361" s="1">
        <v>-0.01544400122725742</v>
      </c>
      <c r="BJ361" s="1">
        <v>-0.0008858779519126392</v>
      </c>
      <c r="BK361" s="1">
        <v>-0.002018573128168111</v>
      </c>
      <c r="BL361" s="1">
        <v>0.0164054602251269</v>
      </c>
      <c r="BM361" s="1">
        <v>0.02219366673541234</v>
      </c>
      <c r="BN361" s="1">
        <v>-0.003479383538973368</v>
      </c>
      <c r="BO361" s="1">
        <v>-0.006873472435955486</v>
      </c>
      <c r="BP361" s="1">
        <v>0</v>
      </c>
      <c r="BQ361" s="1">
        <v>0.02614384432045647</v>
      </c>
    </row>
    <row r="362" spans="1:69">
      <c r="A362" s="11">
        <v>44031</v>
      </c>
      <c r="B362" s="1">
        <v>0.05287029733582771</v>
      </c>
      <c r="C362" s="1">
        <v>-0.01916158453434158</v>
      </c>
      <c r="D362" s="1">
        <v>-0.008797579232361796</v>
      </c>
      <c r="E362" s="1">
        <v>0.03600901214715191</v>
      </c>
      <c r="F362" s="1">
        <v>-0.006729258041902497</v>
      </c>
      <c r="G362" s="1">
        <v>0</v>
      </c>
      <c r="H362" s="1">
        <v>0</v>
      </c>
      <c r="I362" s="1">
        <v>0</v>
      </c>
      <c r="J362" s="1">
        <v>0</v>
      </c>
      <c r="K362" s="1">
        <v>0</v>
      </c>
      <c r="L362" s="1">
        <v>0</v>
      </c>
      <c r="M362" s="1">
        <v>0</v>
      </c>
      <c r="N362" s="1">
        <v>0</v>
      </c>
      <c r="O362" s="1">
        <v>0</v>
      </c>
      <c r="P362" s="1">
        <v>0</v>
      </c>
      <c r="Q362" s="1">
        <v>-0.02133527025883997</v>
      </c>
      <c r="R362" s="1">
        <v>0</v>
      </c>
      <c r="S362" s="1">
        <v>0</v>
      </c>
      <c r="T362" s="1">
        <v>0</v>
      </c>
      <c r="U362" s="1">
        <v>0</v>
      </c>
      <c r="V362" s="1">
        <v>0.006509438703944159</v>
      </c>
      <c r="W362" s="1">
        <v>0</v>
      </c>
      <c r="X362" s="1">
        <v>0</v>
      </c>
      <c r="Y362" s="1">
        <v>0</v>
      </c>
      <c r="Z362" s="1">
        <v>0</v>
      </c>
      <c r="AA362" s="1">
        <v>0</v>
      </c>
      <c r="AB362" s="1">
        <v>0</v>
      </c>
      <c r="AC362" s="1">
        <v>0.04009937706138023</v>
      </c>
      <c r="AD362" s="1">
        <v>0.03061469276870943</v>
      </c>
      <c r="AE362" s="1">
        <v>-0.01383215666864768</v>
      </c>
      <c r="AF362" s="1">
        <v>0.02543453499208592</v>
      </c>
      <c r="AG362" s="1">
        <v>0.03268811100328617</v>
      </c>
      <c r="AH362" s="1">
        <v>0</v>
      </c>
      <c r="AI362" s="1">
        <v>0</v>
      </c>
      <c r="AJ362" s="1">
        <v>-0.005071246009569763</v>
      </c>
      <c r="AK362" s="1">
        <v>0</v>
      </c>
      <c r="AL362" s="1">
        <v>0</v>
      </c>
      <c r="AM362" s="1">
        <v>0</v>
      </c>
      <c r="AN362" s="1">
        <v>0</v>
      </c>
      <c r="AO362" s="1">
        <v>0</v>
      </c>
      <c r="AP362" s="1">
        <v>0</v>
      </c>
      <c r="AQ362" s="1">
        <v>0</v>
      </c>
      <c r="AR362" s="1">
        <v>0</v>
      </c>
      <c r="AS362" s="1">
        <v>0</v>
      </c>
      <c r="AT362" s="1">
        <v>-0.01266488813720623</v>
      </c>
      <c r="AU362" s="1">
        <v>0</v>
      </c>
      <c r="AV362" s="1">
        <v>0</v>
      </c>
      <c r="AW362" s="1">
        <v>0</v>
      </c>
      <c r="AX362" s="1">
        <v>0</v>
      </c>
      <c r="AY362" s="1">
        <v>0</v>
      </c>
      <c r="AZ362" s="1">
        <v>0</v>
      </c>
      <c r="BA362" s="1">
        <v>0.012479987135952</v>
      </c>
      <c r="BB362" s="1">
        <v>-0.0006758394739172502</v>
      </c>
      <c r="BC362" s="1">
        <v>0</v>
      </c>
      <c r="BD362" s="1">
        <v>0.003815798761729772</v>
      </c>
      <c r="BE362" s="1">
        <v>0</v>
      </c>
      <c r="BF362" s="1">
        <v>0</v>
      </c>
      <c r="BG362" s="1">
        <v>0</v>
      </c>
      <c r="BH362" s="1">
        <v>0</v>
      </c>
      <c r="BI362" s="1">
        <v>0</v>
      </c>
      <c r="BJ362" s="1">
        <v>0</v>
      </c>
      <c r="BK362" s="1">
        <v>0</v>
      </c>
      <c r="BL362" s="1">
        <v>0</v>
      </c>
      <c r="BM362" s="1">
        <v>0</v>
      </c>
      <c r="BN362" s="1">
        <v>0</v>
      </c>
      <c r="BO362" s="1">
        <v>0</v>
      </c>
      <c r="BP362" s="1">
        <v>0.02201256792831052</v>
      </c>
      <c r="BQ362" s="1">
        <v>0</v>
      </c>
    </row>
    <row r="363" spans="1:69">
      <c r="A363" s="11">
        <v>44032</v>
      </c>
      <c r="B363" s="1">
        <v>0.0005942452416800581</v>
      </c>
      <c r="C363" s="1">
        <v>0.01928810932689862</v>
      </c>
      <c r="D363" s="1">
        <v>0.01997038078956415</v>
      </c>
      <c r="E363" s="1">
        <v>-0.002172445268032952</v>
      </c>
      <c r="F363" s="1">
        <v>0.01896199551001421</v>
      </c>
      <c r="G363" s="1">
        <v>-0.001712986694351382</v>
      </c>
      <c r="H363" s="1">
        <v>-0.006626030614467426</v>
      </c>
      <c r="I363" s="1">
        <v>-0.008072501063122295</v>
      </c>
      <c r="J363" s="1">
        <v>0.04396798925674816</v>
      </c>
      <c r="K363" s="1">
        <v>0.07929519957328535</v>
      </c>
      <c r="L363" s="1">
        <v>-0.02680014509193585</v>
      </c>
      <c r="M363" s="1">
        <v>0.001720856223742517</v>
      </c>
      <c r="N363" s="1">
        <v>0.03103503353519299</v>
      </c>
      <c r="O363" s="1">
        <v>0.02758615277282161</v>
      </c>
      <c r="P363" s="1">
        <v>-0.01198359860845266</v>
      </c>
      <c r="Q363" s="1">
        <v>-0.01913091115952292</v>
      </c>
      <c r="R363" s="1">
        <v>0.005295761028661028</v>
      </c>
      <c r="S363" s="1">
        <v>0.004557903158582066</v>
      </c>
      <c r="T363" s="1">
        <v>-0.02222220069533987</v>
      </c>
      <c r="U363" s="1">
        <v>-0.0008984725965858198</v>
      </c>
      <c r="V363" s="1">
        <v>0.01042462053975135</v>
      </c>
      <c r="W363" s="1">
        <v>0.01700861373778007</v>
      </c>
      <c r="X363" s="1">
        <v>0.003430031297994685</v>
      </c>
      <c r="Y363" s="1">
        <v>0.04391267055182602</v>
      </c>
      <c r="Z363" s="1">
        <v>0.03310358478613429</v>
      </c>
      <c r="AA363" s="1">
        <v>-0.002190816186218414</v>
      </c>
      <c r="AB363" s="1">
        <v>0.001234526442372985</v>
      </c>
      <c r="AC363" s="1">
        <v>0.00539736563969595</v>
      </c>
      <c r="AD363" s="1">
        <v>0.006002738878942759</v>
      </c>
      <c r="AE363" s="1">
        <v>0.01776649230379634</v>
      </c>
      <c r="AF363" s="1">
        <v>0.04409532954733297</v>
      </c>
      <c r="AG363" s="1">
        <v>0.003374271920594696</v>
      </c>
      <c r="AH363" s="1">
        <v>-0.01049510865747649</v>
      </c>
      <c r="AI363" s="1">
        <v>-0.008761039644919699</v>
      </c>
      <c r="AJ363" s="1">
        <v>0.003123986492286956</v>
      </c>
      <c r="AK363" s="1">
        <v>-0.00805983705409119</v>
      </c>
      <c r="AL363" s="1">
        <v>0.03162675582990526</v>
      </c>
      <c r="AM363" s="1">
        <v>0.01661935243637869</v>
      </c>
      <c r="AN363" s="1">
        <v>-0.01793612565995517</v>
      </c>
      <c r="AO363" s="1">
        <v>0.01400652566519134</v>
      </c>
      <c r="AP363" s="1">
        <v>-0.01685380574733863</v>
      </c>
      <c r="AQ363" s="1">
        <v>0.04298120409546757</v>
      </c>
      <c r="AR363" s="1">
        <v>-0.005336356442559698</v>
      </c>
      <c r="AS363" s="1">
        <v>0.01910792027086794</v>
      </c>
      <c r="AT363" s="1">
        <v>0.008551563351381075</v>
      </c>
      <c r="AU363" s="1">
        <v>-0.01743565824957227</v>
      </c>
      <c r="AV363" s="1">
        <v>0.02978556296605683</v>
      </c>
      <c r="AW363" s="1">
        <v>0.006896591569323984</v>
      </c>
      <c r="AX363" s="1">
        <v>-0.0007762290509580883</v>
      </c>
      <c r="AY363" s="1">
        <v>-0.01746184452221167</v>
      </c>
      <c r="AZ363" s="1">
        <v>-0.008720903224917032</v>
      </c>
      <c r="BA363" s="1">
        <v>0.01940736399603216</v>
      </c>
      <c r="BB363" s="1">
        <v>0.006087130692344012</v>
      </c>
      <c r="BC363" s="1">
        <v>-0.004549524195994192</v>
      </c>
      <c r="BD363" s="1">
        <v>0.00717283665665347</v>
      </c>
      <c r="BE363" s="1">
        <v>-0.01152826800952689</v>
      </c>
      <c r="BF363" s="1">
        <v>0.01671271740330771</v>
      </c>
      <c r="BG363" s="1">
        <v>0.00336398990772091</v>
      </c>
      <c r="BH363" s="1">
        <v>0.09472028755869433</v>
      </c>
      <c r="BI363" s="1">
        <v>-0.02843136934077262</v>
      </c>
      <c r="BJ363" s="1">
        <v>-0.0144827706473214</v>
      </c>
      <c r="BK363" s="1">
        <v>-0.01001528034947063</v>
      </c>
      <c r="BL363" s="1">
        <v>0.0446664314752665</v>
      </c>
      <c r="BM363" s="1">
        <v>-0.02110888692904667</v>
      </c>
      <c r="BN363" s="1">
        <v>-0.002049681328340824</v>
      </c>
      <c r="BO363" s="1">
        <v>-0.02696913264109602</v>
      </c>
      <c r="BP363" s="1">
        <v>0.01538459367911704</v>
      </c>
      <c r="BQ363" s="1">
        <v>-0.01273887889361636</v>
      </c>
    </row>
    <row r="364" spans="1:69">
      <c r="A364" s="11">
        <v>44033</v>
      </c>
      <c r="B364" s="1">
        <v>-0.0008908384859885876</v>
      </c>
      <c r="C364" s="1">
        <v>0.01668522635283676</v>
      </c>
      <c r="D364" s="1">
        <v>0.009079052296727452</v>
      </c>
      <c r="E364" s="1">
        <v>-0.004354055063239493</v>
      </c>
      <c r="F364" s="1">
        <v>0.006043199332389726</v>
      </c>
      <c r="G364" s="1">
        <v>-0.0089823874880266</v>
      </c>
      <c r="H364" s="1">
        <v>0.01473031104465949</v>
      </c>
      <c r="I364" s="1">
        <v>0.01022762315849901</v>
      </c>
      <c r="J364" s="1">
        <v>-0.008005553285798106</v>
      </c>
      <c r="K364" s="1">
        <v>-0.01831490047401507</v>
      </c>
      <c r="L364" s="1">
        <v>0.04479106305812852</v>
      </c>
      <c r="M364" s="1">
        <v>-0.01975522526865447</v>
      </c>
      <c r="N364" s="1">
        <v>0.01212666837053789</v>
      </c>
      <c r="O364" s="1">
        <v>-0.003532231957561804</v>
      </c>
      <c r="P364" s="1">
        <v>0.02544563971993585</v>
      </c>
      <c r="Q364" s="1">
        <v>0.0006046731114781601</v>
      </c>
      <c r="R364" s="1">
        <v>0.003766841400755228</v>
      </c>
      <c r="S364" s="1">
        <v>-0.001458327138377347</v>
      </c>
      <c r="T364" s="1">
        <v>0.02272725021077693</v>
      </c>
      <c r="U364" s="1">
        <v>0.02521586246627705</v>
      </c>
      <c r="V364" s="1">
        <v>-0.05005736638073055</v>
      </c>
      <c r="W364" s="1">
        <v>-0.008793074509193199</v>
      </c>
      <c r="X364" s="1">
        <v>-0.002022164748336164</v>
      </c>
      <c r="Y364" s="1">
        <v>-0.008383404949116158</v>
      </c>
      <c r="Z364" s="1">
        <v>-0.004662461725605915</v>
      </c>
      <c r="AA364" s="1">
        <v>-0.003892210360377568</v>
      </c>
      <c r="AB364" s="1">
        <v>0.0008221803057559818</v>
      </c>
      <c r="AC364" s="1">
        <v>-0.002070575462660984</v>
      </c>
      <c r="AD364" s="1">
        <v>-0.01158296830241223</v>
      </c>
      <c r="AE364" s="1">
        <v>-0.02743146323189161</v>
      </c>
      <c r="AF364" s="1">
        <v>0.005939073356638236</v>
      </c>
      <c r="AG364" s="1">
        <v>-0.01846917401785353</v>
      </c>
      <c r="AH364" s="1">
        <v>0.0110812058411871</v>
      </c>
      <c r="AI364" s="1">
        <v>0.02168545095514829</v>
      </c>
      <c r="AJ364" s="1">
        <v>-0.006064567880586513</v>
      </c>
      <c r="AK364" s="1">
        <v>0.02623597050533122</v>
      </c>
      <c r="AL364" s="1">
        <v>-0.00443636551737725</v>
      </c>
      <c r="AM364" s="1">
        <v>0.009932737395928593</v>
      </c>
      <c r="AN364" s="1">
        <v>0.01429324470999394</v>
      </c>
      <c r="AO364" s="1">
        <v>-0.01495394913343173</v>
      </c>
      <c r="AP364" s="1">
        <v>0.04571409659895376</v>
      </c>
      <c r="AQ364" s="1">
        <v>-0.01346884269024351</v>
      </c>
      <c r="AR364" s="1">
        <v>0.05213099528671261</v>
      </c>
      <c r="AS364" s="1">
        <v>-0.02450189579997442</v>
      </c>
      <c r="AT364" s="1">
        <v>-0.01059898730227637</v>
      </c>
      <c r="AU364" s="1">
        <v>0.02222296969174598</v>
      </c>
      <c r="AV364" s="1">
        <v>0.002060023877209716</v>
      </c>
      <c r="AW364" s="1">
        <v>0.005205303710057896</v>
      </c>
      <c r="AX364" s="1">
        <v>0.04624031783528459</v>
      </c>
      <c r="AY364" s="1">
        <v>0.03125983903291374</v>
      </c>
      <c r="AZ364" s="1">
        <v>0.05571860333636014</v>
      </c>
      <c r="BA364" s="1">
        <v>-0.01209165379909594</v>
      </c>
      <c r="BB364" s="1">
        <v>0.01008412034819028</v>
      </c>
      <c r="BC364" s="1">
        <v>0.02601509442274574</v>
      </c>
      <c r="BD364" s="1">
        <v>-0.01601828653590953</v>
      </c>
      <c r="BE364" s="1">
        <v>-0.01196154988345466</v>
      </c>
      <c r="BF364" s="1">
        <v>-0.02216191515208787</v>
      </c>
      <c r="BG364" s="1">
        <v>0.00543874430538871</v>
      </c>
      <c r="BH364" s="1">
        <v>-0.04542907438750254</v>
      </c>
      <c r="BI364" s="1">
        <v>0.05953583871567503</v>
      </c>
      <c r="BJ364" s="1">
        <v>0.009497196733279756</v>
      </c>
      <c r="BK364" s="1">
        <v>0.00543714380969873</v>
      </c>
      <c r="BL364" s="1">
        <v>-0.01713328284418025</v>
      </c>
      <c r="BM364" s="1">
        <v>-0.0001538182566502844</v>
      </c>
      <c r="BN364" s="1">
        <v>0.006541513755593753</v>
      </c>
      <c r="BO364" s="1">
        <v>0.0121413741619123</v>
      </c>
      <c r="BP364" s="1">
        <v>-0.03030298819755162</v>
      </c>
      <c r="BQ364" s="1">
        <v>-0.02096776023243507</v>
      </c>
    </row>
    <row r="365" spans="1:69">
      <c r="A365" s="11">
        <v>44034</v>
      </c>
      <c r="B365" s="1">
        <v>0.03997633300475112</v>
      </c>
      <c r="C365" s="1">
        <v>0.004688917525213832</v>
      </c>
      <c r="D365" s="1">
        <v>0.01238935163754973</v>
      </c>
      <c r="E365" s="1">
        <v>-0.005830917830015103</v>
      </c>
      <c r="F365" s="1">
        <v>-0.00123949987738603</v>
      </c>
      <c r="G365" s="1">
        <v>0.02036868240825207</v>
      </c>
      <c r="H365" s="1">
        <v>0.004108596210615545</v>
      </c>
      <c r="I365" s="1">
        <v>0.0180709754294166</v>
      </c>
      <c r="J365" s="1">
        <v>0.08403510378118151</v>
      </c>
      <c r="K365" s="1">
        <v>-0.01222963006253974</v>
      </c>
      <c r="L365" s="1">
        <v>-0.02540486982610424</v>
      </c>
      <c r="M365" s="1">
        <v>0.007448024963473188</v>
      </c>
      <c r="N365" s="1">
        <v>-0.02404031444347665</v>
      </c>
      <c r="O365" s="1">
        <v>0.004253781623672737</v>
      </c>
      <c r="P365" s="1">
        <v>0.003353327426782515</v>
      </c>
      <c r="Q365" s="1">
        <v>0.01473252791277235</v>
      </c>
      <c r="R365" s="1">
        <v>0.001708627851760847</v>
      </c>
      <c r="S365" s="1">
        <v>0.005517572352337519</v>
      </c>
      <c r="T365" s="1">
        <v>0.01093472598731249</v>
      </c>
      <c r="U365" s="1">
        <v>0</v>
      </c>
      <c r="V365" s="1">
        <v>-0.02634751182511252</v>
      </c>
      <c r="W365" s="1">
        <v>-0.007392642883101486</v>
      </c>
      <c r="X365" s="1">
        <v>0.01924843241360308</v>
      </c>
      <c r="Y365" s="1">
        <v>0.004713431431595305</v>
      </c>
      <c r="Z365" s="1">
        <v>0.006461697199356742</v>
      </c>
      <c r="AA365" s="1">
        <v>0.01542927846308895</v>
      </c>
      <c r="AB365" s="1">
        <v>-0.001232080004964886</v>
      </c>
      <c r="AC365" s="1">
        <v>0.006244446915573798</v>
      </c>
      <c r="AD365" s="1">
        <v>0.003817415452285644</v>
      </c>
      <c r="AE365" s="1">
        <v>-0.00917677046344112</v>
      </c>
      <c r="AF365" s="1">
        <v>0.02938859351114065</v>
      </c>
      <c r="AG365" s="1">
        <v>-0.01147486764940886</v>
      </c>
      <c r="AH365" s="1">
        <v>0.004149108139604119</v>
      </c>
      <c r="AI365" s="1">
        <v>-0.007242673634503927</v>
      </c>
      <c r="AJ365" s="1">
        <v>-0.005112088804610893</v>
      </c>
      <c r="AK365" s="1">
        <v>0.05054371520855772</v>
      </c>
      <c r="AL365" s="1">
        <v>0.004087361358345865</v>
      </c>
      <c r="AM365" s="1">
        <v>-0.01208892836591835</v>
      </c>
      <c r="AN365" s="1">
        <v>0.002609816961677502</v>
      </c>
      <c r="AO365" s="1">
        <v>-0.007776648946483999</v>
      </c>
      <c r="AP365" s="1">
        <v>-0.03369770827718355</v>
      </c>
      <c r="AQ365" s="1">
        <v>0.01437123105264404</v>
      </c>
      <c r="AR365" s="1">
        <v>-0.004810503047042669</v>
      </c>
      <c r="AS365" s="1">
        <v>-0.0005713094793100559</v>
      </c>
      <c r="AT365" s="1">
        <v>0.01392619377811721</v>
      </c>
      <c r="AU365" s="1">
        <v>0.02534118251928019</v>
      </c>
      <c r="AV365" s="1">
        <v>-0.0143051614174684</v>
      </c>
      <c r="AW365" s="1">
        <v>0.05096768193730949</v>
      </c>
      <c r="AX365" s="1">
        <v>-0.009934963284681686</v>
      </c>
      <c r="AY365" s="1">
        <v>0.007386023637324213</v>
      </c>
      <c r="AZ365" s="1">
        <v>0</v>
      </c>
      <c r="BA365" s="1">
        <v>0.03281257509369651</v>
      </c>
      <c r="BB365" s="1">
        <v>-0.008652263669029603</v>
      </c>
      <c r="BC365" s="1">
        <v>-0.006338749963351598</v>
      </c>
      <c r="BD365" s="1">
        <v>-0.00876714718026439</v>
      </c>
      <c r="BE365" s="1">
        <v>-0.02209445050939407</v>
      </c>
      <c r="BF365" s="1">
        <v>0.0189868576307457</v>
      </c>
      <c r="BG365" s="1">
        <v>0.009262709768713462</v>
      </c>
      <c r="BH365" s="1">
        <v>0.01528347651825435</v>
      </c>
      <c r="BI365" s="1">
        <v>-0.005714325677780852</v>
      </c>
      <c r="BJ365" s="1">
        <v>0.01723111315038461</v>
      </c>
      <c r="BK365" s="1">
        <v>0.005244060969110453</v>
      </c>
      <c r="BL365" s="1">
        <v>0.006420209713946967</v>
      </c>
      <c r="BM365" s="1">
        <v>-0.02305649458310688</v>
      </c>
      <c r="BN365" s="1">
        <v>0.002493532327729531</v>
      </c>
      <c r="BO365" s="1">
        <v>0.0514964028333087</v>
      </c>
      <c r="BP365" s="1">
        <v>0</v>
      </c>
      <c r="BQ365" s="1">
        <v>-0.01976929958158913</v>
      </c>
    </row>
    <row r="366" spans="1:69">
      <c r="A366" s="11">
        <v>44035</v>
      </c>
      <c r="B366" s="1">
        <v>-0.04329819488979514</v>
      </c>
      <c r="C366" s="1">
        <v>-0.04086096563438202</v>
      </c>
      <c r="D366" s="1">
        <v>-0.05780982062208506</v>
      </c>
      <c r="E366" s="1">
        <v>-0.03592377546505732</v>
      </c>
      <c r="F366" s="1">
        <v>-0.04815034783252314</v>
      </c>
      <c r="G366" s="1">
        <v>0.006287838615823604</v>
      </c>
      <c r="H366" s="1">
        <v>0.009001551364047788</v>
      </c>
      <c r="I366" s="1">
        <v>0.01229677048298106</v>
      </c>
      <c r="J366" s="1">
        <v>-0.0359281629359105</v>
      </c>
      <c r="K366" s="1">
        <v>-0.03656879920179446</v>
      </c>
      <c r="L366" s="1">
        <v>-0.002606785663604283</v>
      </c>
      <c r="M366" s="1">
        <v>0.00152200355550014</v>
      </c>
      <c r="N366" s="1">
        <v>0.0007151686005277824</v>
      </c>
      <c r="O366" s="1">
        <v>-0.01623718469489976</v>
      </c>
      <c r="P366" s="1">
        <v>0.00686610270508381</v>
      </c>
      <c r="Q366" s="1">
        <v>-0.009008955233200888</v>
      </c>
      <c r="R366" s="1">
        <v>-0.006670592484231741</v>
      </c>
      <c r="S366" s="1">
        <v>0.001936886617427414</v>
      </c>
      <c r="T366" s="1">
        <v>0.0003489332314414728</v>
      </c>
      <c r="U366" s="1">
        <v>-0.012245256771238</v>
      </c>
      <c r="V366" s="1">
        <v>-0.01476967153138298</v>
      </c>
      <c r="W366" s="1">
        <v>-0.01682290559143784</v>
      </c>
      <c r="X366" s="1">
        <v>0.02598450098576555</v>
      </c>
      <c r="Y366" s="1">
        <v>0.006478508737138178</v>
      </c>
      <c r="Z366" s="1">
        <v>-0.03366936284104605</v>
      </c>
      <c r="AA366" s="1">
        <v>-0.01134678687224244</v>
      </c>
      <c r="AB366" s="1">
        <v>-0.01356915504931333</v>
      </c>
      <c r="AC366" s="1">
        <v>0.04290189733562544</v>
      </c>
      <c r="AD366" s="1">
        <v>-0.01052449611598716</v>
      </c>
      <c r="AE366" s="1">
        <v>-0.006129191695558367</v>
      </c>
      <c r="AF366" s="1">
        <v>-0.02663777081910257</v>
      </c>
      <c r="AG366" s="1">
        <v>0.01512902501932034</v>
      </c>
      <c r="AH366" s="1">
        <v>0.01715139439893276</v>
      </c>
      <c r="AI366" s="1">
        <v>0.002938353487398127</v>
      </c>
      <c r="AJ366" s="1">
        <v>-0.01558106925435299</v>
      </c>
      <c r="AK366" s="1">
        <v>-0.01639239251452718</v>
      </c>
      <c r="AL366" s="1">
        <v>-0.02053743704091582</v>
      </c>
      <c r="AM366" s="1">
        <v>-0.008192480690938475</v>
      </c>
      <c r="AN366" s="1">
        <v>0.003643910676006223</v>
      </c>
      <c r="AO366" s="1">
        <v>-0.03030803836103035</v>
      </c>
      <c r="AP366" s="1">
        <v>0.006597681057622706</v>
      </c>
      <c r="AQ366" s="1">
        <v>-0.04349464355048016</v>
      </c>
      <c r="AR366" s="1">
        <v>0.01508121704333742</v>
      </c>
      <c r="AS366" s="1">
        <v>-0.0249888133782401</v>
      </c>
      <c r="AT366" s="1">
        <v>0.002113129420260318</v>
      </c>
      <c r="AU366" s="1">
        <v>-0.009303568199707901</v>
      </c>
      <c r="AV366" s="1">
        <v>-0.02083379225583204</v>
      </c>
      <c r="AW366" s="1">
        <v>-0.003890154590052042</v>
      </c>
      <c r="AX366" s="1">
        <v>0.006658517267223996</v>
      </c>
      <c r="AY366" s="1">
        <v>0.002443630878453229</v>
      </c>
      <c r="AZ366" s="1">
        <v>0.0222219591789512</v>
      </c>
      <c r="BA366" s="1">
        <v>-0.03227440834352591</v>
      </c>
      <c r="BB366" s="1">
        <v>-0.006377926648964749</v>
      </c>
      <c r="BC366" s="1">
        <v>-0.07862076704580556</v>
      </c>
      <c r="BD366" s="1">
        <v>-0.006311417368336181</v>
      </c>
      <c r="BE366" s="1">
        <v>0.002166451425503535</v>
      </c>
      <c r="BF366" s="1">
        <v>-0.01590811372461676</v>
      </c>
      <c r="BG366" s="1">
        <v>-0.01563864178191943</v>
      </c>
      <c r="BH366" s="1">
        <v>-0.04977615338574293</v>
      </c>
      <c r="BI366" s="1">
        <v>0.04118777035046528</v>
      </c>
      <c r="BJ366" s="1">
        <v>0.0009735053829120766</v>
      </c>
      <c r="BK366" s="1">
        <v>-0.0121936984167349</v>
      </c>
      <c r="BL366" s="1">
        <v>-0.01782331613816523</v>
      </c>
      <c r="BM366" s="1">
        <v>-0.0005780861929066683</v>
      </c>
      <c r="BN366" s="1">
        <v>-0.007688577001953023</v>
      </c>
      <c r="BO366" s="1">
        <v>-0.01147150941251118</v>
      </c>
      <c r="BP366" s="1">
        <v>0</v>
      </c>
      <c r="BQ366" s="1">
        <v>-0.0218487576789812</v>
      </c>
    </row>
    <row r="367" spans="1:69">
      <c r="A367" s="11">
        <v>44036</v>
      </c>
      <c r="B367" s="1">
        <v>0</v>
      </c>
      <c r="C367" s="1">
        <v>0</v>
      </c>
      <c r="D367" s="1">
        <v>0</v>
      </c>
      <c r="E367" s="1">
        <v>0</v>
      </c>
      <c r="F367" s="1">
        <v>0</v>
      </c>
      <c r="G367" s="1">
        <v>-0.01854786072575298</v>
      </c>
      <c r="H367" s="1">
        <v>-0.005947643292257943</v>
      </c>
      <c r="I367" s="1">
        <v>-0.003274553496167565</v>
      </c>
      <c r="J367" s="1">
        <v>0.1650159792078827</v>
      </c>
      <c r="K367" s="1">
        <v>0.007486874288995304</v>
      </c>
      <c r="L367" s="1">
        <v>-0.0009800443008303183</v>
      </c>
      <c r="M367" s="1">
        <v>-0.0008685028303984099</v>
      </c>
      <c r="N367" s="1">
        <v>-0.01143403536200671</v>
      </c>
      <c r="O367" s="1">
        <v>0.004664594111837506</v>
      </c>
      <c r="P367" s="1">
        <v>-0.01225085961627059</v>
      </c>
      <c r="Q367" s="1">
        <v>0</v>
      </c>
      <c r="R367" s="1">
        <v>-0.001011867673014866</v>
      </c>
      <c r="S367" s="1">
        <v>-0.004510370085169746</v>
      </c>
      <c r="T367" s="1">
        <v>-0.005232035950165526</v>
      </c>
      <c r="U367" s="1">
        <v>0.0123615058331048</v>
      </c>
      <c r="V367" s="1">
        <v>0</v>
      </c>
      <c r="W367" s="1">
        <v>0.00499062082847157</v>
      </c>
      <c r="X367" s="1">
        <v>-0.01889097942069951</v>
      </c>
      <c r="Y367" s="1">
        <v>-0.01568510627548891</v>
      </c>
      <c r="Z367" s="1">
        <v>-0.002513701581369876</v>
      </c>
      <c r="AA367" s="1">
        <v>-0.03453101113854706</v>
      </c>
      <c r="AB367" s="1">
        <v>-0.003334610868927279</v>
      </c>
      <c r="AC367" s="1">
        <v>0</v>
      </c>
      <c r="AD367" s="1">
        <v>0</v>
      </c>
      <c r="AE367" s="1">
        <v>0</v>
      </c>
      <c r="AF367" s="1">
        <v>0</v>
      </c>
      <c r="AG367" s="1">
        <v>0</v>
      </c>
      <c r="AH367" s="1">
        <v>-0.01532935241521538</v>
      </c>
      <c r="AI367" s="1">
        <v>-0.007072092964712895</v>
      </c>
      <c r="AJ367" s="1">
        <v>0</v>
      </c>
      <c r="AK367" s="1">
        <v>-0.003637565389219111</v>
      </c>
      <c r="AL367" s="1">
        <v>0.004656073838022357</v>
      </c>
      <c r="AM367" s="1">
        <v>-0.002300305542734415</v>
      </c>
      <c r="AN367" s="1">
        <v>-0.008817505278396975</v>
      </c>
      <c r="AO367" s="1">
        <v>-0.008125534566010839</v>
      </c>
      <c r="AP367" s="1">
        <v>-0.01498133984663219</v>
      </c>
      <c r="AQ367" s="1">
        <v>-0.006122296533257798</v>
      </c>
      <c r="AR367" s="1">
        <v>0.001238070130827884</v>
      </c>
      <c r="AS367" s="1">
        <v>0.006009518228275557</v>
      </c>
      <c r="AT367" s="1">
        <v>0</v>
      </c>
      <c r="AU367" s="1">
        <v>-0.001181940124953984</v>
      </c>
      <c r="AV367" s="1">
        <v>-0.01556799415147281</v>
      </c>
      <c r="AW367" s="1">
        <v>-0.01952616698354515</v>
      </c>
      <c r="AX367" s="1">
        <v>-0.004658105207223096</v>
      </c>
      <c r="AY367" s="1">
        <v>-0.01097041118886755</v>
      </c>
      <c r="AZ367" s="1">
        <v>-0.01086934596782507</v>
      </c>
      <c r="BA367" s="1">
        <v>0</v>
      </c>
      <c r="BB367" s="1">
        <v>0</v>
      </c>
      <c r="BC367" s="1">
        <v>-0.008794802905796595</v>
      </c>
      <c r="BD367" s="1">
        <v>0</v>
      </c>
      <c r="BE367" s="1">
        <v>-0.04508954084051531</v>
      </c>
      <c r="BF367" s="1">
        <v>-0.001496759134490211</v>
      </c>
      <c r="BG367" s="1">
        <v>-0.0007460039800460949</v>
      </c>
      <c r="BH367" s="1">
        <v>-0.06349339370613127</v>
      </c>
      <c r="BI367" s="1">
        <v>0.003679849335248564</v>
      </c>
      <c r="BJ367" s="1">
        <v>-0.009385298003839582</v>
      </c>
      <c r="BK367" s="1">
        <v>-0.007195633106896526</v>
      </c>
      <c r="BL367" s="1">
        <v>-0.008227036660076625</v>
      </c>
      <c r="BM367" s="1">
        <v>-0.02529714409891115</v>
      </c>
      <c r="BN367" s="1">
        <v>-0.003038580552315873</v>
      </c>
      <c r="BO367" s="1">
        <v>-0.004688710245739025</v>
      </c>
      <c r="BP367" s="1">
        <v>0</v>
      </c>
      <c r="BQ367" s="1">
        <v>0.0120274386184831</v>
      </c>
    </row>
    <row r="368" spans="1:69">
      <c r="A368" s="11">
        <v>44038</v>
      </c>
      <c r="B368" s="1">
        <v>0.003435433412413813</v>
      </c>
      <c r="C368" s="1">
        <v>0.01340617738000183</v>
      </c>
      <c r="D368" s="1">
        <v>0.007443635454609909</v>
      </c>
      <c r="E368" s="1">
        <v>-0.01520912400572194</v>
      </c>
      <c r="F368" s="1">
        <v>0.01708149139847448</v>
      </c>
      <c r="G368" s="1">
        <v>0</v>
      </c>
      <c r="H368" s="1">
        <v>0</v>
      </c>
      <c r="I368" s="1">
        <v>0</v>
      </c>
      <c r="J368" s="1">
        <v>0</v>
      </c>
      <c r="K368" s="1">
        <v>0</v>
      </c>
      <c r="L368" s="1">
        <v>0</v>
      </c>
      <c r="M368" s="1">
        <v>0</v>
      </c>
      <c r="N368" s="1">
        <v>0</v>
      </c>
      <c r="O368" s="1">
        <v>0</v>
      </c>
      <c r="P368" s="1">
        <v>0</v>
      </c>
      <c r="Q368" s="1">
        <v>-0.01930872921992144</v>
      </c>
      <c r="R368" s="1">
        <v>0</v>
      </c>
      <c r="S368" s="1">
        <v>0</v>
      </c>
      <c r="T368" s="1">
        <v>0</v>
      </c>
      <c r="U368" s="1">
        <v>0</v>
      </c>
      <c r="V368" s="1">
        <v>0.007862427992384902</v>
      </c>
      <c r="W368" s="1">
        <v>0</v>
      </c>
      <c r="X368" s="1">
        <v>0</v>
      </c>
      <c r="Y368" s="1">
        <v>0</v>
      </c>
      <c r="Z368" s="1">
        <v>0</v>
      </c>
      <c r="AA368" s="1">
        <v>0</v>
      </c>
      <c r="AB368" s="1">
        <v>0</v>
      </c>
      <c r="AC368" s="1">
        <v>0.03019163403762071</v>
      </c>
      <c r="AD368" s="1">
        <v>-0.03552907053956078</v>
      </c>
      <c r="AE368" s="1">
        <v>-0.032204940862396</v>
      </c>
      <c r="AF368" s="1">
        <v>-0.06114973937513091</v>
      </c>
      <c r="AG368" s="1">
        <v>0.02747669981093037</v>
      </c>
      <c r="AH368" s="1">
        <v>0</v>
      </c>
      <c r="AI368" s="1">
        <v>0</v>
      </c>
      <c r="AJ368" s="1">
        <v>-0.02677210147553488</v>
      </c>
      <c r="AK368" s="1">
        <v>0</v>
      </c>
      <c r="AL368" s="1">
        <v>0</v>
      </c>
      <c r="AM368" s="1">
        <v>0</v>
      </c>
      <c r="AN368" s="1">
        <v>0</v>
      </c>
      <c r="AO368" s="1">
        <v>0</v>
      </c>
      <c r="AP368" s="1">
        <v>0</v>
      </c>
      <c r="AQ368" s="1">
        <v>0</v>
      </c>
      <c r="AR368" s="1">
        <v>0</v>
      </c>
      <c r="AS368" s="1">
        <v>0</v>
      </c>
      <c r="AT368" s="1">
        <v>-0.01476020860028759</v>
      </c>
      <c r="AU368" s="1">
        <v>0</v>
      </c>
      <c r="AV368" s="1">
        <v>0</v>
      </c>
      <c r="AW368" s="1">
        <v>0</v>
      </c>
      <c r="AX368" s="1">
        <v>0</v>
      </c>
      <c r="AY368" s="1">
        <v>0</v>
      </c>
      <c r="AZ368" s="1">
        <v>0</v>
      </c>
      <c r="BA368" s="1">
        <v>-0.02475245184652963</v>
      </c>
      <c r="BB368" s="1">
        <v>0.00135128811640195</v>
      </c>
      <c r="BC368" s="1">
        <v>0</v>
      </c>
      <c r="BD368" s="1">
        <v>0.022600335910272</v>
      </c>
      <c r="BE368" s="1">
        <v>0</v>
      </c>
      <c r="BF368" s="1">
        <v>0</v>
      </c>
      <c r="BG368" s="1">
        <v>0</v>
      </c>
      <c r="BH368" s="1">
        <v>0</v>
      </c>
      <c r="BI368" s="1">
        <v>0</v>
      </c>
      <c r="BJ368" s="1">
        <v>0</v>
      </c>
      <c r="BK368" s="1">
        <v>0</v>
      </c>
      <c r="BL368" s="1">
        <v>0</v>
      </c>
      <c r="BM368" s="1">
        <v>0</v>
      </c>
      <c r="BN368" s="1">
        <v>0</v>
      </c>
      <c r="BO368" s="1">
        <v>0</v>
      </c>
      <c r="BP368" s="1">
        <v>0</v>
      </c>
      <c r="BQ368" s="1">
        <v>0</v>
      </c>
    </row>
    <row r="369" spans="1:69">
      <c r="A369" s="11">
        <v>44039</v>
      </c>
      <c r="B369" s="1">
        <v>0.002977035536309236</v>
      </c>
      <c r="C369" s="1">
        <v>0.04845665573704161</v>
      </c>
      <c r="D369" s="1">
        <v>0.01585401219715066</v>
      </c>
      <c r="E369" s="1">
        <v>0.003088771388609635</v>
      </c>
      <c r="F369" s="1">
        <v>0.02924397944598178</v>
      </c>
      <c r="G369" s="1">
        <v>0.01051044514774824</v>
      </c>
      <c r="H369" s="1">
        <v>-0.009246689115873563</v>
      </c>
      <c r="I369" s="1">
        <v>-0.01759211388234627</v>
      </c>
      <c r="J369" s="1">
        <v>-0.006195969678983837</v>
      </c>
      <c r="K369" s="1">
        <v>0.01538764874341703</v>
      </c>
      <c r="L369" s="1">
        <v>0.06082393487173343</v>
      </c>
      <c r="M369" s="1">
        <v>0.007605394873763105</v>
      </c>
      <c r="N369" s="1">
        <v>0.007469881969283332</v>
      </c>
      <c r="O369" s="1">
        <v>0.0174999119477004</v>
      </c>
      <c r="P369" s="1">
        <v>0.002993920916487092</v>
      </c>
      <c r="Q369" s="1">
        <v>0.01539877608436768</v>
      </c>
      <c r="R369" s="1">
        <v>0.005586546315793806</v>
      </c>
      <c r="S369" s="1">
        <v>0.02637544382153822</v>
      </c>
      <c r="T369" s="1">
        <v>0.01016839335918363</v>
      </c>
      <c r="U369" s="1">
        <v>0.007017543859649145</v>
      </c>
      <c r="V369" s="1">
        <v>-0.004888714294473906</v>
      </c>
      <c r="W369" s="1">
        <v>0.006562077814955325</v>
      </c>
      <c r="X369" s="1">
        <v>0.008087492249637007</v>
      </c>
      <c r="Y369" s="1">
        <v>0.02713470112195071</v>
      </c>
      <c r="Z369" s="1">
        <v>0.01212411024373683</v>
      </c>
      <c r="AA369" s="1">
        <v>0.03669645316305448</v>
      </c>
      <c r="AB369" s="1">
        <v>0.007109846656828012</v>
      </c>
      <c r="AC369" s="1">
        <v>0.01668583459871642</v>
      </c>
      <c r="AD369" s="1">
        <v>0.006672542338282739</v>
      </c>
      <c r="AE369" s="1">
        <v>0.0004248699936222344</v>
      </c>
      <c r="AF369" s="1">
        <v>-0.01840998901503799</v>
      </c>
      <c r="AG369" s="1">
        <v>0.01561264847316979</v>
      </c>
      <c r="AH369" s="1">
        <v>0.01245436281357382</v>
      </c>
      <c r="AI369" s="1">
        <v>-0.01404144262077767</v>
      </c>
      <c r="AJ369" s="1">
        <v>0.01107257521712812</v>
      </c>
      <c r="AK369" s="1">
        <v>-0.01066803996784227</v>
      </c>
      <c r="AL369" s="1">
        <v>0.03125968209321539</v>
      </c>
      <c r="AM369" s="1">
        <v>0.02997275901523078</v>
      </c>
      <c r="AN369" s="1">
        <v>-0.01098904540402978</v>
      </c>
      <c r="AO369" s="1">
        <v>0.01209307444385388</v>
      </c>
      <c r="AP369" s="1">
        <v>-0.01425867349911425</v>
      </c>
      <c r="AQ369" s="1">
        <v>0.01266759089368596</v>
      </c>
      <c r="AR369" s="1">
        <v>-0.02121181620284063</v>
      </c>
      <c r="AS369" s="1">
        <v>0.03163696805757032</v>
      </c>
      <c r="AT369" s="1">
        <v>-0.00267528753220303</v>
      </c>
      <c r="AU369" s="1">
        <v>-0.01493504051942041</v>
      </c>
      <c r="AV369" s="1">
        <v>0.007985203979099742</v>
      </c>
      <c r="AW369" s="1">
        <v>-0.003186242790518823</v>
      </c>
      <c r="AX369" s="1">
        <v>-0.01797076426461686</v>
      </c>
      <c r="AY369" s="1">
        <v>-0.01063008971981372</v>
      </c>
      <c r="AZ369" s="1">
        <v>-0.02838850196420528</v>
      </c>
      <c r="BA369" s="1">
        <v>0.01228959007539965</v>
      </c>
      <c r="BB369" s="1">
        <v>0</v>
      </c>
      <c r="BC369" s="1">
        <v>0.001698995839563455</v>
      </c>
      <c r="BD369" s="1">
        <v>0.04687640254362746</v>
      </c>
      <c r="BE369" s="1">
        <v>0.006468278310676867</v>
      </c>
      <c r="BF369" s="1">
        <v>0.04182282946810512</v>
      </c>
      <c r="BG369" s="1">
        <v>0.001716892411143922</v>
      </c>
      <c r="BH369" s="1">
        <v>0.08652080631985237</v>
      </c>
      <c r="BI369" s="1">
        <v>0.02658111511539718</v>
      </c>
      <c r="BJ369" s="1">
        <v>-0.02390658394517176</v>
      </c>
      <c r="BK369" s="1">
        <v>-0.007280761397486568</v>
      </c>
      <c r="BL369" s="1">
        <v>0.00615202647561941</v>
      </c>
      <c r="BM369" s="1">
        <v>0.00372309494061196</v>
      </c>
      <c r="BN369" s="1">
        <v>-0.0002286769577520831</v>
      </c>
      <c r="BO369" s="1">
        <v>0.01978549990862999</v>
      </c>
      <c r="BP369" s="1">
        <v>-0.01562497761090609</v>
      </c>
      <c r="BQ369" s="1">
        <v>0.03395592696862315</v>
      </c>
    </row>
    <row r="370" spans="1:69">
      <c r="A370" s="11">
        <v>44040</v>
      </c>
      <c r="B370" s="1">
        <v>0.06114570064074121</v>
      </c>
      <c r="C370" s="1">
        <v>0.004766570365448697</v>
      </c>
      <c r="D370" s="1">
        <v>0.01001184578060199</v>
      </c>
      <c r="E370" s="1">
        <v>0.01539645779040089</v>
      </c>
      <c r="F370" s="1">
        <v>0.00119761622314285</v>
      </c>
      <c r="G370" s="1">
        <v>-0.001300269033172152</v>
      </c>
      <c r="H370" s="1">
        <v>-0.003842903797650732</v>
      </c>
      <c r="I370" s="1">
        <v>-0.004638578210529265</v>
      </c>
      <c r="J370" s="1">
        <v>-0.01971872678383135</v>
      </c>
      <c r="K370" s="1">
        <v>-0.0179627805026954</v>
      </c>
      <c r="L370" s="1">
        <v>-0.01017234120972155</v>
      </c>
      <c r="M370" s="1">
        <v>0.002803701360659661</v>
      </c>
      <c r="N370" s="1">
        <v>-0.007215170031850238</v>
      </c>
      <c r="O370" s="1">
        <v>-0.01474210778277296</v>
      </c>
      <c r="P370" s="1">
        <v>-0.007797289737583202</v>
      </c>
      <c r="Q370" s="1">
        <v>0.02799146426589605</v>
      </c>
      <c r="R370" s="1">
        <v>-9.155191576759591E-05</v>
      </c>
      <c r="S370" s="1">
        <v>-0.01245478069150319</v>
      </c>
      <c r="T370" s="1">
        <v>-0.02152033756772787</v>
      </c>
      <c r="U370" s="1">
        <v>0</v>
      </c>
      <c r="V370" s="1">
        <v>-0.001463374910464665</v>
      </c>
      <c r="W370" s="1">
        <v>-0.03057000401196852</v>
      </c>
      <c r="X370" s="1">
        <v>-0.01023819540659687</v>
      </c>
      <c r="Y370" s="1">
        <v>-0.02363702562205006</v>
      </c>
      <c r="Z370" s="1">
        <v>-0.01951383876001556</v>
      </c>
      <c r="AA370" s="1">
        <v>-0.009273138031639983</v>
      </c>
      <c r="AB370" s="1">
        <v>-0.007475011722010372</v>
      </c>
      <c r="AC370" s="1">
        <v>-0.02658165598678497</v>
      </c>
      <c r="AD370" s="1">
        <v>-0.01937868327712977</v>
      </c>
      <c r="AE370" s="1">
        <v>0.02561909784740624</v>
      </c>
      <c r="AF370" s="1">
        <v>-0.002699574296216811</v>
      </c>
      <c r="AG370" s="1">
        <v>-0.009244398496347395</v>
      </c>
      <c r="AH370" s="1">
        <v>-0.03136783847544056</v>
      </c>
      <c r="AI370" s="1">
        <v>0.004334204129266883</v>
      </c>
      <c r="AJ370" s="1">
        <v>-0.02926077263150961</v>
      </c>
      <c r="AK370" s="1">
        <v>0.01196088136229045</v>
      </c>
      <c r="AL370" s="1">
        <v>-0.02687369468429879</v>
      </c>
      <c r="AM370" s="1">
        <v>-0.03205129797521389</v>
      </c>
      <c r="AN370" s="1">
        <v>-0.00555557314757904</v>
      </c>
      <c r="AO370" s="1">
        <v>-0.01447539564373657</v>
      </c>
      <c r="AP370" s="1">
        <v>-0.04339418620623492</v>
      </c>
      <c r="AQ370" s="1">
        <v>-0.008977176535230891</v>
      </c>
      <c r="AR370" s="1">
        <v>-0.0005831519162396992</v>
      </c>
      <c r="AS370" s="1">
        <v>-0.01440529449971217</v>
      </c>
      <c r="AT370" s="1">
        <v>0.01984982081858755</v>
      </c>
      <c r="AU370" s="1">
        <v>0.01574575912485576</v>
      </c>
      <c r="AV370" s="1">
        <v>-0.003607051836529651</v>
      </c>
      <c r="AW370" s="1">
        <v>0.0394244640774144</v>
      </c>
      <c r="AX370" s="1">
        <v>-0.0008578490991774101</v>
      </c>
      <c r="AY370" s="1">
        <v>-0.002180169059446291</v>
      </c>
      <c r="AZ370" s="1">
        <v>-0.006597465042821771</v>
      </c>
      <c r="BA370" s="1">
        <v>0.009237213522178322</v>
      </c>
      <c r="BB370" s="1">
        <v>0.0013495304188329</v>
      </c>
      <c r="BC370" s="1">
        <v>-0.0365624376808501</v>
      </c>
      <c r="BD370" s="1">
        <v>-0.01478857402351241</v>
      </c>
      <c r="BE370" s="1">
        <v>0.005462715617679192</v>
      </c>
      <c r="BF370" s="1">
        <v>-0.02985607119772926</v>
      </c>
      <c r="BG370" s="1">
        <v>-0.00201202527863098</v>
      </c>
      <c r="BH370" s="1">
        <v>-0.04099112257799797</v>
      </c>
      <c r="BI370" s="1">
        <v>0.008928605640421639</v>
      </c>
      <c r="BJ370" s="1">
        <v>-0.006437330531437802</v>
      </c>
      <c r="BK370" s="1">
        <v>0.004454023806676588</v>
      </c>
      <c r="BL370" s="1">
        <v>-0.009822506876386861</v>
      </c>
      <c r="BM370" s="1">
        <v>-0.004515731778504284</v>
      </c>
      <c r="BN370" s="1">
        <v>0.004191582714935027</v>
      </c>
      <c r="BO370" s="1">
        <v>-0.03568530872138498</v>
      </c>
      <c r="BP370" s="1">
        <v>0</v>
      </c>
      <c r="BQ370" s="1">
        <v>-0.04597710261736809</v>
      </c>
    </row>
    <row r="371" spans="1:69">
      <c r="A371" s="11">
        <v>44041</v>
      </c>
      <c r="B371" s="1">
        <v>-0.005314562003298273</v>
      </c>
      <c r="C371" s="1">
        <v>0.007069410423626188</v>
      </c>
      <c r="D371" s="1">
        <v>-0.01399413971140806</v>
      </c>
      <c r="E371" s="1">
        <v>0.005307054301650238</v>
      </c>
      <c r="F371" s="1">
        <v>0.004784660125324303</v>
      </c>
      <c r="G371" s="1">
        <v>0.02663727055592102</v>
      </c>
      <c r="H371" s="1">
        <v>0.005786704440956303</v>
      </c>
      <c r="I371" s="1">
        <v>0.01874929060572805</v>
      </c>
      <c r="J371" s="1">
        <v>0.1254251686286882</v>
      </c>
      <c r="K371" s="1">
        <v>0.01106547426577942</v>
      </c>
      <c r="L371" s="1">
        <v>-0.03456883445198855</v>
      </c>
      <c r="M371" s="1">
        <v>0.01182780934544758</v>
      </c>
      <c r="N371" s="1">
        <v>0.01365185245863176</v>
      </c>
      <c r="O371" s="1">
        <v>0.006056410858185091</v>
      </c>
      <c r="P371" s="1">
        <v>-0.005955475175570935</v>
      </c>
      <c r="Q371" s="1">
        <v>0.006899088920504282</v>
      </c>
      <c r="R371" s="1">
        <v>-0.004365248998328353</v>
      </c>
      <c r="S371" s="1">
        <v>0.03432333251556008</v>
      </c>
      <c r="T371" s="1">
        <v>0.02199364830356654</v>
      </c>
      <c r="U371" s="1">
        <v>-0.02480834535605403</v>
      </c>
      <c r="V371" s="1">
        <v>-0.02292468379371237</v>
      </c>
      <c r="W371" s="1">
        <v>0.007815345358018977</v>
      </c>
      <c r="X371" s="1">
        <v>0.008836010312494036</v>
      </c>
      <c r="Y371" s="1">
        <v>0.02563333888726027</v>
      </c>
      <c r="Z371" s="1">
        <v>0.01445005343434125</v>
      </c>
      <c r="AA371" s="1">
        <v>-0.005837427738538237</v>
      </c>
      <c r="AB371" s="1">
        <v>0.01087874718224024</v>
      </c>
      <c r="AC371" s="1">
        <v>0.001657171558158366</v>
      </c>
      <c r="AD371" s="1">
        <v>-0.01384717666770297</v>
      </c>
      <c r="AE371" s="1">
        <v>-0.04209213598148098</v>
      </c>
      <c r="AF371" s="1">
        <v>-0.01681156653464921</v>
      </c>
      <c r="AG371" s="1">
        <v>0.008387085207125722</v>
      </c>
      <c r="AH371" s="1">
        <v>-0.01039749336282714</v>
      </c>
      <c r="AI371" s="1">
        <v>0.02424989972223446</v>
      </c>
      <c r="AJ371" s="1">
        <v>-0.07615010353602292</v>
      </c>
      <c r="AK371" s="1">
        <v>0.001654832172962362</v>
      </c>
      <c r="AL371" s="1">
        <v>0.009608155979398125</v>
      </c>
      <c r="AM371" s="1">
        <v>0.0398402294223883</v>
      </c>
      <c r="AN371" s="1">
        <v>0.02899703007868837</v>
      </c>
      <c r="AO371" s="1">
        <v>0.01377541385454584</v>
      </c>
      <c r="AP371" s="1">
        <v>0.02620962656084758</v>
      </c>
      <c r="AQ371" s="1">
        <v>0.01009803245507213</v>
      </c>
      <c r="AR371" s="1">
        <v>0.03870084646919647</v>
      </c>
      <c r="AS371" s="1">
        <v>-0.008249572575248498</v>
      </c>
      <c r="AT371" s="1">
        <v>-0.005786356429355544</v>
      </c>
      <c r="AU371" s="1">
        <v>0.007639063613553265</v>
      </c>
      <c r="AV371" s="1">
        <v>0.004708296481465979</v>
      </c>
      <c r="AW371" s="1">
        <v>0.006150714821416825</v>
      </c>
      <c r="AX371" s="1">
        <v>0.03930172078059346</v>
      </c>
      <c r="AY371" s="1">
        <v>0.0218479274404213</v>
      </c>
      <c r="AZ371" s="1">
        <v>0.04743824998924051</v>
      </c>
      <c r="BA371" s="1">
        <v>-0.02431997309159839</v>
      </c>
      <c r="BB371" s="1">
        <v>0.004379997103971078</v>
      </c>
      <c r="BC371" s="1">
        <v>0.0003913032620197487</v>
      </c>
      <c r="BD371" s="1">
        <v>0.001274721483105479</v>
      </c>
      <c r="BE371" s="1">
        <v>0.009587754342709864</v>
      </c>
      <c r="BF371" s="1">
        <v>0.03544678207598739</v>
      </c>
      <c r="BG371" s="1">
        <v>0.01411195380767083</v>
      </c>
      <c r="BH371" s="1">
        <v>0.01532007204904562</v>
      </c>
      <c r="BI371" s="1">
        <v>0.02743358059379131</v>
      </c>
      <c r="BJ371" s="1">
        <v>0.02763720784238122</v>
      </c>
      <c r="BK371" s="1">
        <v>0.02250532617794021</v>
      </c>
      <c r="BL371" s="1">
        <v>0.03394288856585304</v>
      </c>
      <c r="BM371" s="1">
        <v>0.01830673316286213</v>
      </c>
      <c r="BN371" s="1">
        <v>-0.008120698783694813</v>
      </c>
      <c r="BO371" s="1">
        <v>0.0251495988019208</v>
      </c>
      <c r="BP371" s="1">
        <v>0</v>
      </c>
      <c r="BQ371" s="1">
        <v>-0.003442296648126009</v>
      </c>
    </row>
    <row r="372" spans="1:69">
      <c r="A372" s="11">
        <v>44042</v>
      </c>
      <c r="B372" s="1">
        <v>0.0113891260046155</v>
      </c>
      <c r="C372" s="1">
        <v>0.004618328827728835</v>
      </c>
      <c r="D372" s="1">
        <v>0.02365465302199254</v>
      </c>
      <c r="E372" s="1">
        <v>-0.0007540826018264113</v>
      </c>
      <c r="F372" s="1">
        <v>-0.001083285867293338</v>
      </c>
      <c r="G372" s="1">
        <v>-0.009656601240859319</v>
      </c>
      <c r="H372" s="1">
        <v>-0.03315052270251018</v>
      </c>
      <c r="I372" s="1">
        <v>-0.02042549716199105</v>
      </c>
      <c r="J372" s="1">
        <v>0.02773032871472014</v>
      </c>
      <c r="K372" s="1">
        <v>0.006049030252796905</v>
      </c>
      <c r="L372" s="1">
        <v>-0.003225694863215112</v>
      </c>
      <c r="M372" s="1">
        <v>0.008926614560417434</v>
      </c>
      <c r="N372" s="1">
        <v>0.001148776187077205</v>
      </c>
      <c r="O372" s="1">
        <v>-0.006019951558202341</v>
      </c>
      <c r="P372" s="1">
        <v>-0.007040778416324778</v>
      </c>
      <c r="Q372" s="1">
        <v>0.05007656284950457</v>
      </c>
      <c r="R372" s="1">
        <v>-0.001905423701975217</v>
      </c>
      <c r="S372" s="1">
        <v>0.06775736841064695</v>
      </c>
      <c r="T372" s="1">
        <v>-0.01145443581926298</v>
      </c>
      <c r="U372" s="1">
        <v>0.011183381549972</v>
      </c>
      <c r="V372" s="1">
        <v>0.02806932029319342</v>
      </c>
      <c r="W372" s="1">
        <v>0.09648328945915563</v>
      </c>
      <c r="X372" s="1">
        <v>-0.005815704319490855</v>
      </c>
      <c r="Y372" s="1">
        <v>-0.0006576896020089595</v>
      </c>
      <c r="Z372" s="1">
        <v>0.006195769100054038</v>
      </c>
      <c r="AA372" s="1">
        <v>0.01245194705456476</v>
      </c>
      <c r="AB372" s="1">
        <v>0.001241680024526293</v>
      </c>
      <c r="AC372" s="1">
        <v>0.01488986895608613</v>
      </c>
      <c r="AD372" s="1">
        <v>-0.01694496912634968</v>
      </c>
      <c r="AE372" s="1">
        <v>-0.01397484733326015</v>
      </c>
      <c r="AF372" s="1">
        <v>0.005361594407750969</v>
      </c>
      <c r="AG372" s="1">
        <v>0.00457450675831983</v>
      </c>
      <c r="AH372" s="1">
        <v>-0.02101379191142272</v>
      </c>
      <c r="AI372" s="1">
        <v>-0.0266853308447762</v>
      </c>
      <c r="AJ372" s="1">
        <v>0.003052886738600158</v>
      </c>
      <c r="AK372" s="1">
        <v>-0.01440726960129191</v>
      </c>
      <c r="AL372" s="1">
        <v>-0.006385419766142486</v>
      </c>
      <c r="AM372" s="1">
        <v>-0.02153252418970075</v>
      </c>
      <c r="AN372" s="1">
        <v>-0.02921421427349624</v>
      </c>
      <c r="AO372" s="1">
        <v>0.005186706454155976</v>
      </c>
      <c r="AP372" s="1">
        <v>-0.04518645550819711</v>
      </c>
      <c r="AQ372" s="1">
        <v>-0.0007841386747721169</v>
      </c>
      <c r="AR372" s="1">
        <v>-0.009736037846982071</v>
      </c>
      <c r="AS372" s="1">
        <v>0.002724522739242285</v>
      </c>
      <c r="AT372" s="1">
        <v>0.02169306655697945</v>
      </c>
      <c r="AU372" s="1">
        <v>0.03409889371773134</v>
      </c>
      <c r="AV372" s="1">
        <v>-0.002608312612338959</v>
      </c>
      <c r="AW372" s="1">
        <v>-0.003600853002066695</v>
      </c>
      <c r="AX372" s="1">
        <v>-0.02459836538886995</v>
      </c>
      <c r="AY372" s="1">
        <v>-0.02779486567263778</v>
      </c>
      <c r="AZ372" s="1">
        <v>-0.02626791293317132</v>
      </c>
      <c r="BA372" s="1">
        <v>0.02626640046640372</v>
      </c>
      <c r="BB372" s="1">
        <v>-0.0053672721980208</v>
      </c>
      <c r="BC372" s="1">
        <v>0.02229173280918584</v>
      </c>
      <c r="BD372" s="1">
        <v>0.001975387859935562</v>
      </c>
      <c r="BE372" s="1">
        <v>-0.009180108338044612</v>
      </c>
      <c r="BF372" s="1">
        <v>0.001647179828806022</v>
      </c>
      <c r="BG372" s="1">
        <v>-0.009939585267017326</v>
      </c>
      <c r="BH372" s="1">
        <v>-0.007751257440881121</v>
      </c>
      <c r="BI372" s="1">
        <v>-0.01378121034827839</v>
      </c>
      <c r="BJ372" s="1">
        <v>-0.02172201541376673</v>
      </c>
      <c r="BK372" s="1">
        <v>-0.004728174137267338</v>
      </c>
      <c r="BL372" s="1">
        <v>0.009286031185006927</v>
      </c>
      <c r="BM372" s="1">
        <v>0.01055292946413644</v>
      </c>
      <c r="BN372" s="1">
        <v>-0.004361514886763063</v>
      </c>
      <c r="BO372" s="1">
        <v>0.02394878748431006</v>
      </c>
      <c r="BP372" s="1">
        <v>0.01587299276751652</v>
      </c>
      <c r="BQ372" s="1">
        <v>-0.06563037625663881</v>
      </c>
    </row>
    <row r="373" spans="1:69">
      <c r="A373" s="11">
        <v>44043</v>
      </c>
      <c r="B373" s="1">
        <v>0</v>
      </c>
      <c r="C373" s="1">
        <v>0</v>
      </c>
      <c r="D373" s="1">
        <v>0</v>
      </c>
      <c r="E373" s="1">
        <v>0</v>
      </c>
      <c r="F373" s="1">
        <v>0</v>
      </c>
      <c r="G373" s="1">
        <v>-0.008765868173741809</v>
      </c>
      <c r="H373" s="1">
        <v>0.007934086264110185</v>
      </c>
      <c r="I373" s="1">
        <v>0.02508688265049996</v>
      </c>
      <c r="J373" s="1">
        <v>-0.00984650477129867</v>
      </c>
      <c r="K373" s="1">
        <v>0.03696082156713731</v>
      </c>
      <c r="L373" s="1">
        <v>-0.01650495065354229</v>
      </c>
      <c r="M373" s="1">
        <v>-0.01874850960549057</v>
      </c>
      <c r="N373" s="1">
        <v>-0.006805417359024513</v>
      </c>
      <c r="O373" s="1">
        <v>-0.008549917327193679</v>
      </c>
      <c r="P373" s="1">
        <v>-0.007852997367994385</v>
      </c>
      <c r="Q373" s="1">
        <v>0</v>
      </c>
      <c r="R373" s="1">
        <v>0.002185962208255177</v>
      </c>
      <c r="S373" s="1">
        <v>-0.01243150517258984</v>
      </c>
      <c r="T373" s="1">
        <v>0.002808970964186086</v>
      </c>
      <c r="U373" s="1">
        <v>0.003498074980439192</v>
      </c>
      <c r="V373" s="1">
        <v>0</v>
      </c>
      <c r="W373" s="1">
        <v>-0.01776312549193437</v>
      </c>
      <c r="X373" s="1">
        <v>-0.01404876336306815</v>
      </c>
      <c r="Y373" s="1">
        <v>0.01133453241749915</v>
      </c>
      <c r="Z373" s="1">
        <v>-0.0316627959656498</v>
      </c>
      <c r="AA373" s="1">
        <v>-0.01419860635573489</v>
      </c>
      <c r="AB373" s="1">
        <v>-0.02108309679849107</v>
      </c>
      <c r="AC373" s="1">
        <v>0</v>
      </c>
      <c r="AD373" s="1">
        <v>0</v>
      </c>
      <c r="AE373" s="1">
        <v>0</v>
      </c>
      <c r="AF373" s="1">
        <v>0</v>
      </c>
      <c r="AG373" s="1">
        <v>0</v>
      </c>
      <c r="AH373" s="1">
        <v>0.008766154589317399</v>
      </c>
      <c r="AI373" s="1">
        <v>-0.003916672821394296</v>
      </c>
      <c r="AJ373" s="1">
        <v>0</v>
      </c>
      <c r="AK373" s="1">
        <v>-0.007204250887615893</v>
      </c>
      <c r="AL373" s="1">
        <v>0.005963024945757844</v>
      </c>
      <c r="AM373" s="1">
        <v>-0.01033164573345491</v>
      </c>
      <c r="AN373" s="1">
        <v>0.007989453064587648</v>
      </c>
      <c r="AO373" s="1">
        <v>0.08174839304454284</v>
      </c>
      <c r="AP373" s="1">
        <v>-0.008230748208334582</v>
      </c>
      <c r="AQ373" s="1">
        <v>0.005443887567648797</v>
      </c>
      <c r="AR373" s="1">
        <v>0.001607201623868848</v>
      </c>
      <c r="AS373" s="1">
        <v>0.006340092974963962</v>
      </c>
      <c r="AT373" s="1">
        <v>0</v>
      </c>
      <c r="AU373" s="1">
        <v>-0.003067370459127639</v>
      </c>
      <c r="AV373" s="1">
        <v>0.01595669217263396</v>
      </c>
      <c r="AW373" s="1">
        <v>-0.006711306091327307</v>
      </c>
      <c r="AX373" s="1">
        <v>0.003763974336053355</v>
      </c>
      <c r="AY373" s="1">
        <v>-0.004555542373233523</v>
      </c>
      <c r="AZ373" s="1">
        <v>0.01023258936384974</v>
      </c>
      <c r="BA373" s="1">
        <v>0</v>
      </c>
      <c r="BB373" s="1">
        <v>0</v>
      </c>
      <c r="BC373" s="1">
        <v>0.0009564773946542093</v>
      </c>
      <c r="BD373" s="1">
        <v>0</v>
      </c>
      <c r="BE373" s="1">
        <v>0.01277943307607443</v>
      </c>
      <c r="BF373" s="1">
        <v>-0.003789495044930313</v>
      </c>
      <c r="BG373" s="1">
        <v>0.02699494719921347</v>
      </c>
      <c r="BH373" s="1">
        <v>-0.03813804798718812</v>
      </c>
      <c r="BI373" s="1">
        <v>-0.08122265213916646</v>
      </c>
      <c r="BJ373" s="1">
        <v>-0.02829663712761998</v>
      </c>
      <c r="BK373" s="1">
        <v>-0.008026769446839221</v>
      </c>
      <c r="BL373" s="1">
        <v>0.01004048582995942</v>
      </c>
      <c r="BM373" s="1">
        <v>0.03143359826890824</v>
      </c>
      <c r="BN373" s="1">
        <v>-0.00553330094458282</v>
      </c>
      <c r="BO373" s="1">
        <v>-0.006046918323090567</v>
      </c>
      <c r="BP373" s="1">
        <v>0</v>
      </c>
      <c r="BQ373" s="1">
        <v>-0.009242135216825376</v>
      </c>
    </row>
    <row r="374" spans="1:69">
      <c r="A374" s="11">
        <v>44045</v>
      </c>
      <c r="B374" s="1">
        <v>0.007646427289333291</v>
      </c>
      <c r="C374" s="1">
        <v>0.0007814642181507292</v>
      </c>
      <c r="D374" s="1">
        <v>-0.003466264317422252</v>
      </c>
      <c r="E374" s="1">
        <v>0.01509426088055887</v>
      </c>
      <c r="F374" s="1">
        <v>-0.006066136810811362</v>
      </c>
      <c r="G374" s="1">
        <v>0</v>
      </c>
      <c r="H374" s="1">
        <v>0</v>
      </c>
      <c r="I374" s="1">
        <v>0</v>
      </c>
      <c r="J374" s="1">
        <v>0</v>
      </c>
      <c r="K374" s="1">
        <v>0</v>
      </c>
      <c r="L374" s="1">
        <v>0</v>
      </c>
      <c r="M374" s="1">
        <v>0</v>
      </c>
      <c r="N374" s="1">
        <v>0</v>
      </c>
      <c r="O374" s="1">
        <v>0</v>
      </c>
      <c r="P374" s="1">
        <v>0</v>
      </c>
      <c r="Q374" s="1">
        <v>-0.01353609333791328</v>
      </c>
      <c r="R374" s="1">
        <v>0</v>
      </c>
      <c r="S374" s="1">
        <v>0</v>
      </c>
      <c r="T374" s="1">
        <v>0</v>
      </c>
      <c r="U374" s="1">
        <v>0</v>
      </c>
      <c r="V374" s="1">
        <v>-0.01031666930069186</v>
      </c>
      <c r="W374" s="1">
        <v>0</v>
      </c>
      <c r="X374" s="1">
        <v>0</v>
      </c>
      <c r="Y374" s="1">
        <v>0</v>
      </c>
      <c r="Z374" s="1">
        <v>0</v>
      </c>
      <c r="AA374" s="1">
        <v>0</v>
      </c>
      <c r="AB374" s="1">
        <v>0</v>
      </c>
      <c r="AC374" s="1">
        <v>0.000850476278809964</v>
      </c>
      <c r="AD374" s="1">
        <v>-0.0297293585455054</v>
      </c>
      <c r="AE374" s="1">
        <v>-0.02907668857490819</v>
      </c>
      <c r="AF374" s="1">
        <v>-0.01008942300557447</v>
      </c>
      <c r="AG374" s="1">
        <v>-0.009210913294615097</v>
      </c>
      <c r="AH374" s="1">
        <v>0</v>
      </c>
      <c r="AI374" s="1">
        <v>0</v>
      </c>
      <c r="AJ374" s="1">
        <v>0.06030046810160905</v>
      </c>
      <c r="AK374" s="1">
        <v>0</v>
      </c>
      <c r="AL374" s="1">
        <v>0</v>
      </c>
      <c r="AM374" s="1">
        <v>0</v>
      </c>
      <c r="AN374" s="1">
        <v>0</v>
      </c>
      <c r="AO374" s="1">
        <v>0</v>
      </c>
      <c r="AP374" s="1">
        <v>0</v>
      </c>
      <c r="AQ374" s="1">
        <v>0</v>
      </c>
      <c r="AR374" s="1">
        <v>0</v>
      </c>
      <c r="AS374" s="1">
        <v>0</v>
      </c>
      <c r="AT374" s="1">
        <v>-0.03107193644410911</v>
      </c>
      <c r="AU374" s="1">
        <v>0</v>
      </c>
      <c r="AV374" s="1">
        <v>0</v>
      </c>
      <c r="AW374" s="1">
        <v>0</v>
      </c>
      <c r="AX374" s="1">
        <v>0</v>
      </c>
      <c r="AY374" s="1">
        <v>0</v>
      </c>
      <c r="AZ374" s="1">
        <v>0</v>
      </c>
      <c r="BA374" s="1">
        <v>0.00339510196906101</v>
      </c>
      <c r="BB374" s="1">
        <v>0.02428335475751342</v>
      </c>
      <c r="BC374" s="1">
        <v>0</v>
      </c>
      <c r="BD374" s="1">
        <v>-0.01364760099099549</v>
      </c>
      <c r="BE374" s="1">
        <v>0</v>
      </c>
      <c r="BF374" s="1">
        <v>0</v>
      </c>
      <c r="BG374" s="1">
        <v>0</v>
      </c>
      <c r="BH374" s="1">
        <v>0</v>
      </c>
      <c r="BI374" s="1">
        <v>0</v>
      </c>
      <c r="BJ374" s="1">
        <v>0</v>
      </c>
      <c r="BK374" s="1">
        <v>0</v>
      </c>
      <c r="BL374" s="1">
        <v>0</v>
      </c>
      <c r="BM374" s="1">
        <v>0</v>
      </c>
      <c r="BN374" s="1">
        <v>0</v>
      </c>
      <c r="BO374" s="1">
        <v>0</v>
      </c>
      <c r="BP374" s="1">
        <v>0.02343756876650271</v>
      </c>
      <c r="BQ374" s="1">
        <v>0</v>
      </c>
    </row>
    <row r="375" spans="1:69">
      <c r="A375" s="11">
        <v>44046</v>
      </c>
      <c r="B375" s="1">
        <v>-0.005932719271108833</v>
      </c>
      <c r="C375" s="1">
        <v>-0.008727572273366624</v>
      </c>
      <c r="D375" s="1">
        <v>-0.008985490429422316</v>
      </c>
      <c r="E375" s="1">
        <v>0.002974022871529813</v>
      </c>
      <c r="F375" s="1">
        <v>0.001193078620729926</v>
      </c>
      <c r="G375" s="1">
        <v>0.0003974565295172816</v>
      </c>
      <c r="H375" s="1">
        <v>-0.005903837721878524</v>
      </c>
      <c r="I375" s="1">
        <v>0.01906984242248444</v>
      </c>
      <c r="J375" s="1">
        <v>0.003099546207201653</v>
      </c>
      <c r="K375" s="1">
        <v>-0.01668096589563972</v>
      </c>
      <c r="L375" s="1">
        <v>0.02994402249044259</v>
      </c>
      <c r="M375" s="1">
        <v>0</v>
      </c>
      <c r="N375" s="1">
        <v>0.02756751673637226</v>
      </c>
      <c r="O375" s="1">
        <v>0.0158101945844491</v>
      </c>
      <c r="P375" s="1">
        <v>0.03505262122247355</v>
      </c>
      <c r="Q375" s="1">
        <v>0.00464433285678667</v>
      </c>
      <c r="R375" s="1">
        <v>0.01164243757357597</v>
      </c>
      <c r="S375" s="1">
        <v>-0.004098416283607187</v>
      </c>
      <c r="T375" s="1">
        <v>-0.001400551373949788</v>
      </c>
      <c r="U375" s="1">
        <v>0.01176055048553026</v>
      </c>
      <c r="V375" s="1">
        <v>-0.004527826124471113</v>
      </c>
      <c r="W375" s="1">
        <v>0.01590751722745876</v>
      </c>
      <c r="X375" s="1">
        <v>0</v>
      </c>
      <c r="Y375" s="1">
        <v>-0.0005784796734972231</v>
      </c>
      <c r="Z375" s="1">
        <v>-0.005738508757371252</v>
      </c>
      <c r="AA375" s="1">
        <v>0.01399735689854364</v>
      </c>
      <c r="AB375" s="1">
        <v>0</v>
      </c>
      <c r="AC375" s="1">
        <v>-0.0196160902170236</v>
      </c>
      <c r="AD375" s="1">
        <v>0.03937325032257943</v>
      </c>
      <c r="AE375" s="1">
        <v>0.0133936663835299</v>
      </c>
      <c r="AF375" s="1">
        <v>0.02227722594725257</v>
      </c>
      <c r="AG375" s="1">
        <v>-0.00757295641939193</v>
      </c>
      <c r="AH375" s="1">
        <v>0.003492218676861336</v>
      </c>
      <c r="AI375" s="1">
        <v>-0.00558782969041971</v>
      </c>
      <c r="AJ375" s="1">
        <v>0.01022609548397613</v>
      </c>
      <c r="AK375" s="1">
        <v>-0.004934329812257499</v>
      </c>
      <c r="AL375" s="1">
        <v>0.009214042303949288</v>
      </c>
      <c r="AM375" s="1">
        <v>0.01492849244710648</v>
      </c>
      <c r="AN375" s="1">
        <v>-0.002407117583015816</v>
      </c>
      <c r="AO375" s="1">
        <v>-0.006741007874093374</v>
      </c>
      <c r="AP375" s="1">
        <v>-0.003111975087384034</v>
      </c>
      <c r="AQ375" s="1">
        <v>0.05624115905303473</v>
      </c>
      <c r="AR375" s="1">
        <v>-0.008683254662571138</v>
      </c>
      <c r="AS375" s="1">
        <v>0.01992306933622645</v>
      </c>
      <c r="AT375" s="1">
        <v>-0.001603353994224177</v>
      </c>
      <c r="AU375" s="1">
        <v>-0.004369252862635786</v>
      </c>
      <c r="AV375" s="1">
        <v>0.02305735227944017</v>
      </c>
      <c r="AW375" s="1">
        <v>-0.00337832602569843</v>
      </c>
      <c r="AX375" s="1">
        <v>-0.006937354856228151</v>
      </c>
      <c r="AY375" s="1">
        <v>0.01672721699795954</v>
      </c>
      <c r="AZ375" s="1">
        <v>-0.009208105053868154</v>
      </c>
      <c r="BA375" s="1">
        <v>-0.002342558539946027</v>
      </c>
      <c r="BB375" s="1">
        <v>-0.02173195138039952</v>
      </c>
      <c r="BC375" s="1">
        <v>0</v>
      </c>
      <c r="BD375" s="1">
        <v>-0.0009549662922949675</v>
      </c>
      <c r="BE375" s="1">
        <v>-0.004100916644689145</v>
      </c>
      <c r="BF375" s="1">
        <v>0.0371061372353545</v>
      </c>
      <c r="BG375" s="1">
        <v>-0.005069040185889162</v>
      </c>
      <c r="BH375" s="1">
        <v>0.03790989277703116</v>
      </c>
      <c r="BI375" s="1">
        <v>-0.08079851183299458</v>
      </c>
      <c r="BJ375" s="1">
        <v>-0.008808809568594311</v>
      </c>
      <c r="BK375" s="1">
        <v>0.002741369470046218</v>
      </c>
      <c r="BL375" s="1">
        <v>0.01319117865880459</v>
      </c>
      <c r="BM375" s="1">
        <v>-0.01134563497425634</v>
      </c>
      <c r="BN375" s="1">
        <v>-0.0007726882968080995</v>
      </c>
      <c r="BO375" s="1">
        <v>-0.001836446543148185</v>
      </c>
      <c r="BP375" s="1">
        <v>0.007633476328922972</v>
      </c>
      <c r="BQ375" s="1">
        <v>0.05037315175564583</v>
      </c>
    </row>
    <row r="376" spans="1:69">
      <c r="A376" s="11">
        <v>44047</v>
      </c>
      <c r="B376" s="1">
        <v>-0.009021513922003344</v>
      </c>
      <c r="C376" s="1">
        <v>0.007784939770302479</v>
      </c>
      <c r="D376" s="1">
        <v>0.005878870702058947</v>
      </c>
      <c r="E376" s="1">
        <v>-0.01037798894920383</v>
      </c>
      <c r="F376" s="1">
        <v>-0.001191656880382808</v>
      </c>
      <c r="G376" s="1">
        <v>-0.007449290259495478</v>
      </c>
      <c r="H376" s="1">
        <v>-0.008483979527296293</v>
      </c>
      <c r="I376" s="1">
        <v>0.0005196045494340051</v>
      </c>
      <c r="J376" s="1">
        <v>0.09488866898839166</v>
      </c>
      <c r="K376" s="1">
        <v>0.008657119256458845</v>
      </c>
      <c r="L376" s="1">
        <v>0.0009585012243469304</v>
      </c>
      <c r="M376" s="1">
        <v>-0.002146976285553714</v>
      </c>
      <c r="N376" s="1">
        <v>0.01651550641739918</v>
      </c>
      <c r="O376" s="1">
        <v>-0.006013407524758652</v>
      </c>
      <c r="P376" s="1">
        <v>0.03957013535134601</v>
      </c>
      <c r="Q376" s="1">
        <v>0.01218742157327313</v>
      </c>
      <c r="R376" s="1">
        <v>0.03179292718073867</v>
      </c>
      <c r="S376" s="1">
        <v>-0.001763692467473876</v>
      </c>
      <c r="T376" s="1">
        <v>0.006662001014521302</v>
      </c>
      <c r="U376" s="1">
        <v>0.02088118631749558</v>
      </c>
      <c r="V376" s="1">
        <v>-0.01681825050039221</v>
      </c>
      <c r="W376" s="1">
        <v>0.008488597657636321</v>
      </c>
      <c r="X376" s="1">
        <v>-0.01946721342080682</v>
      </c>
      <c r="Y376" s="1">
        <v>0.00441331398937872</v>
      </c>
      <c r="Z376" s="1">
        <v>-0.006429606012901212</v>
      </c>
      <c r="AA376" s="1">
        <v>-0.000300114356827974</v>
      </c>
      <c r="AB376" s="1">
        <v>0.009290501502195569</v>
      </c>
      <c r="AC376" s="1">
        <v>-0.005923179938136292</v>
      </c>
      <c r="AD376" s="1">
        <v>-0.01301139945935992</v>
      </c>
      <c r="AE376" s="1">
        <v>-0.009652621724042132</v>
      </c>
      <c r="AF376" s="1">
        <v>0.003275961468377941</v>
      </c>
      <c r="AG376" s="1">
        <v>-0.005788816981457723</v>
      </c>
      <c r="AH376" s="1">
        <v>0.0157007875914148</v>
      </c>
      <c r="AI376" s="1">
        <v>-0.00572310990321534</v>
      </c>
      <c r="AJ376" s="1">
        <v>0.0007103066080198506</v>
      </c>
      <c r="AK376" s="1">
        <v>0.00235990477673953</v>
      </c>
      <c r="AL376" s="1">
        <v>-0.001156471246987478</v>
      </c>
      <c r="AM376" s="1">
        <v>-0.01131452849526238</v>
      </c>
      <c r="AN376" s="1">
        <v>-0.0107237137675813</v>
      </c>
      <c r="AO376" s="1">
        <v>-0.008453741967197947</v>
      </c>
      <c r="AP376" s="1">
        <v>0.0260145728753407</v>
      </c>
      <c r="AQ376" s="1">
        <v>-0.01500879582803238</v>
      </c>
      <c r="AR376" s="1">
        <v>-0.009235652275873862</v>
      </c>
      <c r="AS376" s="1">
        <v>0.02210103814360687</v>
      </c>
      <c r="AT376" s="1">
        <v>0.03372579094352046</v>
      </c>
      <c r="AU376" s="1">
        <v>0.004388427009911267</v>
      </c>
      <c r="AV376" s="1">
        <v>0.02300688233655901</v>
      </c>
      <c r="AW376" s="1">
        <v>0.001042904547755574</v>
      </c>
      <c r="AX376" s="1">
        <v>-0.006041612792668238</v>
      </c>
      <c r="AY376" s="1">
        <v>-0.01784889514313859</v>
      </c>
      <c r="AZ376" s="1">
        <v>-0.005576286005150033</v>
      </c>
      <c r="BA376" s="1">
        <v>-0.0007826863352072833</v>
      </c>
      <c r="BB376" s="1">
        <v>0.01245367815599852</v>
      </c>
      <c r="BC376" s="1">
        <v>-0.005159548558583915</v>
      </c>
      <c r="BD376" s="1">
        <v>0.004290535548607588</v>
      </c>
      <c r="BE376" s="1">
        <v>0.005701579011523572</v>
      </c>
      <c r="BF376" s="1">
        <v>-0.03861592962667604</v>
      </c>
      <c r="BG376" s="1">
        <v>-0.002256118923665063</v>
      </c>
      <c r="BH376" s="1">
        <v>0.001346780796243729</v>
      </c>
      <c r="BI376" s="1">
        <v>0.02688730370532544</v>
      </c>
      <c r="BJ376" s="1">
        <v>0.03763925171068117</v>
      </c>
      <c r="BK376" s="1">
        <v>0.002931344477365316</v>
      </c>
      <c r="BL376" s="1">
        <v>0.0006342364742326634</v>
      </c>
      <c r="BM376" s="1">
        <v>0.009674607268437718</v>
      </c>
      <c r="BN376" s="1">
        <v>0.018097455284519</v>
      </c>
      <c r="BO376" s="1">
        <v>0.0106943711719214</v>
      </c>
      <c r="BP376" s="1">
        <v>0.00757584629801622</v>
      </c>
      <c r="BQ376" s="1">
        <v>-0.08525761221685546</v>
      </c>
    </row>
    <row r="377" spans="1:69">
      <c r="A377" s="11">
        <v>44048</v>
      </c>
      <c r="B377" s="1">
        <v>-0.01050421161233039</v>
      </c>
      <c r="C377" s="1">
        <v>-0.02970383557209899</v>
      </c>
      <c r="D377" s="1">
        <v>-0.02332002438905323</v>
      </c>
      <c r="E377" s="1">
        <v>0.005243372460660201</v>
      </c>
      <c r="F377" s="1">
        <v>-0.01800960317031264</v>
      </c>
      <c r="G377" s="1">
        <v>0.02211531556270674</v>
      </c>
      <c r="H377" s="1">
        <v>0.01397585175618499</v>
      </c>
      <c r="I377" s="1">
        <v>-0.01537810085219593</v>
      </c>
      <c r="J377" s="1">
        <v>0.003174936972714759</v>
      </c>
      <c r="K377" s="1">
        <v>0.02109064590905207</v>
      </c>
      <c r="L377" s="1">
        <v>-0.01021383212447713</v>
      </c>
      <c r="M377" s="1">
        <v>0.000430452589913477</v>
      </c>
      <c r="N377" s="1">
        <v>0.01033558859233885</v>
      </c>
      <c r="O377" s="1">
        <v>0.003914609858827856</v>
      </c>
      <c r="P377" s="1">
        <v>-0.01161775811231824</v>
      </c>
      <c r="Q377" s="1">
        <v>0.01266348069640699</v>
      </c>
      <c r="R377" s="1">
        <v>0.000529590148276915</v>
      </c>
      <c r="S377" s="1">
        <v>-0.007214294788828735</v>
      </c>
      <c r="T377" s="1">
        <v>-0.005572935773015208</v>
      </c>
      <c r="U377" s="1">
        <v>0.005658974851139087</v>
      </c>
      <c r="V377" s="1">
        <v>0.008068822194724934</v>
      </c>
      <c r="W377" s="1">
        <v>-0.01381059412825303</v>
      </c>
      <c r="X377" s="1">
        <v>0.00493307790459685</v>
      </c>
      <c r="Y377" s="1">
        <v>0.009291918649377839</v>
      </c>
      <c r="Z377" s="1">
        <v>0.005897721102567477</v>
      </c>
      <c r="AA377" s="1">
        <v>0.02421456347660378</v>
      </c>
      <c r="AB377" s="1">
        <v>0.04435141938488574</v>
      </c>
      <c r="AC377" s="1">
        <v>0.02485106917080104</v>
      </c>
      <c r="AD377" s="1">
        <v>0.01235601591367974</v>
      </c>
      <c r="AE377" s="1">
        <v>-0.02549107941658046</v>
      </c>
      <c r="AF377" s="1">
        <v>0.01973303861151332</v>
      </c>
      <c r="AG377" s="1">
        <v>0.0260427179264735</v>
      </c>
      <c r="AH377" s="1">
        <v>0.01609569946344291</v>
      </c>
      <c r="AI377" s="1">
        <v>0.01737297701098584</v>
      </c>
      <c r="AJ377" s="1">
        <v>-0.0005323700623443006</v>
      </c>
      <c r="AK377" s="1">
        <v>0.01457733114217552</v>
      </c>
      <c r="AL377" s="1">
        <v>0.03720185945139765</v>
      </c>
      <c r="AM377" s="1">
        <v>0.01591758984163461</v>
      </c>
      <c r="AN377" s="1">
        <v>0.0373982597150293</v>
      </c>
      <c r="AO377" s="1">
        <v>-0.002841959367023139</v>
      </c>
      <c r="AP377" s="1">
        <v>0.05578108677150428</v>
      </c>
      <c r="AQ377" s="1">
        <v>-0.001640892216259737</v>
      </c>
      <c r="AR377" s="1">
        <v>0.005189312256403511</v>
      </c>
      <c r="AS377" s="1">
        <v>-0.01477519245043857</v>
      </c>
      <c r="AT377" s="1">
        <v>0.03262555398011036</v>
      </c>
      <c r="AU377" s="1">
        <v>0.0144610471502935</v>
      </c>
      <c r="AV377" s="1">
        <v>0.0021886972813141</v>
      </c>
      <c r="AW377" s="1">
        <v>0.001562952158423947</v>
      </c>
      <c r="AX377" s="1">
        <v>0.01206202332530859</v>
      </c>
      <c r="AY377" s="1">
        <v>0.06194702140551867</v>
      </c>
      <c r="AZ377" s="1">
        <v>0.02149522732957454</v>
      </c>
      <c r="BA377" s="1">
        <v>-0.002872016177244086</v>
      </c>
      <c r="BB377" s="1">
        <v>-0.005651607107267864</v>
      </c>
      <c r="BC377" s="1">
        <v>0.01940054841896455</v>
      </c>
      <c r="BD377" s="1">
        <v>0.02164851897504794</v>
      </c>
      <c r="BE377" s="1">
        <v>-0.02204715478092145</v>
      </c>
      <c r="BF377" s="1">
        <v>-0.00431896669043208</v>
      </c>
      <c r="BG377" s="1">
        <v>0.01371385287812199</v>
      </c>
      <c r="BH377" s="1">
        <v>-0.001331501252462397</v>
      </c>
      <c r="BI377" s="1">
        <v>0.06847928807686254</v>
      </c>
      <c r="BJ377" s="1">
        <v>0.01748199468321654</v>
      </c>
      <c r="BK377" s="1">
        <v>0.02617407439885766</v>
      </c>
      <c r="BL377" s="1">
        <v>0.01468889490373648</v>
      </c>
      <c r="BM377" s="1">
        <v>0.005759445920170858</v>
      </c>
      <c r="BN377" s="1">
        <v>-0.01390174469654903</v>
      </c>
      <c r="BO377" s="1">
        <v>0.008874738953773331</v>
      </c>
      <c r="BP377" s="1">
        <v>-0.007518884385578573</v>
      </c>
      <c r="BQ377" s="1">
        <v>0.05436892799365212</v>
      </c>
    </row>
    <row r="378" spans="1:69">
      <c r="A378" s="11">
        <v>44049</v>
      </c>
      <c r="B378" s="1">
        <v>-0.001557060440973035</v>
      </c>
      <c r="C378" s="1">
        <v>-0.01781822319629256</v>
      </c>
      <c r="D378" s="1">
        <v>-0.02607998382791366</v>
      </c>
      <c r="E378" s="1">
        <v>-0.01639338798805912</v>
      </c>
      <c r="F378" s="1">
        <v>-0.004249164800846805</v>
      </c>
      <c r="G378" s="1">
        <v>-0.003818310775289269</v>
      </c>
      <c r="H378" s="1">
        <v>-0.003938143966386476</v>
      </c>
      <c r="I378" s="1">
        <v>-0.002954634628433817</v>
      </c>
      <c r="J378" s="1">
        <v>0.01641075566691153</v>
      </c>
      <c r="K378" s="1">
        <v>0.006230860039218244</v>
      </c>
      <c r="L378" s="1">
        <v>-0.02845133150574042</v>
      </c>
      <c r="M378" s="1">
        <v>0.005591308348812829</v>
      </c>
      <c r="N378" s="1">
        <v>0.002906606028566516</v>
      </c>
      <c r="O378" s="1">
        <v>0.01985116339453197</v>
      </c>
      <c r="P378" s="1">
        <v>0.003425931385387271</v>
      </c>
      <c r="Q378" s="1">
        <v>-0.004236671724230257</v>
      </c>
      <c r="R378" s="1">
        <v>0.009824379222084678</v>
      </c>
      <c r="S378" s="1">
        <v>0.002224617617624158</v>
      </c>
      <c r="T378" s="1">
        <v>-0.1096321610667019</v>
      </c>
      <c r="U378" s="1">
        <v>0.06779661016949157</v>
      </c>
      <c r="V378" s="1">
        <v>0.02657423793975267</v>
      </c>
      <c r="W378" s="1">
        <v>-0.02535629392488914</v>
      </c>
      <c r="X378" s="1">
        <v>-0.01209076237683415</v>
      </c>
      <c r="Y378" s="1">
        <v>-0.004353402079284918</v>
      </c>
      <c r="Z378" s="1">
        <v>0.01797627738171048</v>
      </c>
      <c r="AA378" s="1">
        <v>-0.0002931069945687481</v>
      </c>
      <c r="AB378" s="1">
        <v>0.02964765184840501</v>
      </c>
      <c r="AC378" s="1">
        <v>-0.02219225194784546</v>
      </c>
      <c r="AD378" s="1">
        <v>0.003315430374829731</v>
      </c>
      <c r="AE378" s="1">
        <v>0.001846398494952606</v>
      </c>
      <c r="AF378" s="1">
        <v>-0.003619676824183515</v>
      </c>
      <c r="AG378" s="1">
        <v>-0.01903633112042735</v>
      </c>
      <c r="AH378" s="1">
        <v>-0.003920978755426408</v>
      </c>
      <c r="AI378" s="1">
        <v>0.0003085868306298423</v>
      </c>
      <c r="AJ378" s="1">
        <v>-0.01331677875727388</v>
      </c>
      <c r="AK378" s="1">
        <v>-0.009804526203376684</v>
      </c>
      <c r="AL378" s="1">
        <v>-0.003642620007758057</v>
      </c>
      <c r="AM378" s="1">
        <v>-0.01689709677517648</v>
      </c>
      <c r="AN378" s="1">
        <v>-0.03396017249029837</v>
      </c>
      <c r="AO378" s="1">
        <v>0.06486835251625478</v>
      </c>
      <c r="AP378" s="1">
        <v>-0.02113377525775384</v>
      </c>
      <c r="AQ378" s="1">
        <v>0.01601390190627106</v>
      </c>
      <c r="AR378" s="1">
        <v>-0.009846904456710437</v>
      </c>
      <c r="AS378" s="1">
        <v>0.01388142324200725</v>
      </c>
      <c r="AT378" s="1">
        <v>-0.006018125466730861</v>
      </c>
      <c r="AU378" s="1">
        <v>-0.0102210991144136</v>
      </c>
      <c r="AV378" s="1">
        <v>0.002495568606991183</v>
      </c>
      <c r="AW378" s="1">
        <v>-0.004681427072756761</v>
      </c>
      <c r="AX378" s="1">
        <v>0.00441072820239885</v>
      </c>
      <c r="AY378" s="1">
        <v>-0.03794646159594173</v>
      </c>
      <c r="AZ378" s="1">
        <v>-0.008234098312658755</v>
      </c>
      <c r="BA378" s="1">
        <v>-0.001571111082353194</v>
      </c>
      <c r="BB378" s="1">
        <v>-0.005349457517642264</v>
      </c>
      <c r="BC378" s="1">
        <v>-0.01300163321971703</v>
      </c>
      <c r="BD378" s="1">
        <v>-0.005524815675662542</v>
      </c>
      <c r="BE378" s="1">
        <v>-0.006441263962675192</v>
      </c>
      <c r="BF378" s="1">
        <v>0.002096538973231032</v>
      </c>
      <c r="BG378" s="1">
        <v>-0.0058285950884569</v>
      </c>
      <c r="BH378" s="1">
        <v>0.003070674289896047</v>
      </c>
      <c r="BI378" s="1">
        <v>-0.04429776895032278</v>
      </c>
      <c r="BJ378" s="1">
        <v>0.01015046407615317</v>
      </c>
      <c r="BK378" s="1">
        <v>0.005088595946173946</v>
      </c>
      <c r="BL378" s="1">
        <v>-0.00345373257534054</v>
      </c>
      <c r="BM378" s="1">
        <v>-0.003091085543696082</v>
      </c>
      <c r="BN378" s="1">
        <v>-0.003543505455820828</v>
      </c>
      <c r="BO378" s="1">
        <v>0.01206733542828875</v>
      </c>
      <c r="BP378" s="1">
        <v>0</v>
      </c>
      <c r="BQ378" s="1">
        <v>-0.01289128858879462</v>
      </c>
    </row>
    <row r="379" spans="1:69">
      <c r="A379" s="11">
        <v>44050</v>
      </c>
      <c r="B379" s="1">
        <v>0</v>
      </c>
      <c r="C379" s="1">
        <v>0</v>
      </c>
      <c r="D379" s="1">
        <v>0</v>
      </c>
      <c r="E379" s="1">
        <v>0</v>
      </c>
      <c r="F379" s="1">
        <v>0</v>
      </c>
      <c r="G379" s="1">
        <v>-0.00511041362805964</v>
      </c>
      <c r="H379" s="1">
        <v>0.03134719990060608</v>
      </c>
      <c r="I379" s="1">
        <v>0.02571966585457885</v>
      </c>
      <c r="J379" s="1">
        <v>-0.02145082032049794</v>
      </c>
      <c r="K379" s="1">
        <v>-0.01784185365188951</v>
      </c>
      <c r="L379" s="1">
        <v>0.04425949561396059</v>
      </c>
      <c r="M379" s="1">
        <v>-0.01240381517590794</v>
      </c>
      <c r="N379" s="1">
        <v>-0.05111407312043159</v>
      </c>
      <c r="O379" s="1">
        <v>-0.007646891198782368</v>
      </c>
      <c r="P379" s="1">
        <v>0.006946172854262578</v>
      </c>
      <c r="Q379" s="1">
        <v>0</v>
      </c>
      <c r="R379" s="1">
        <v>-0.006990654603453383</v>
      </c>
      <c r="S379" s="1">
        <v>-0.001479631403862536</v>
      </c>
      <c r="T379" s="1">
        <v>-0.003934000711807273</v>
      </c>
      <c r="U379" s="1">
        <v>-0.01555553617931549</v>
      </c>
      <c r="V379" s="1">
        <v>0</v>
      </c>
      <c r="W379" s="1">
        <v>-0.00561132160089628</v>
      </c>
      <c r="X379" s="1">
        <v>0.006437613497094485</v>
      </c>
      <c r="Y379" s="1">
        <v>-0.06099919856085478</v>
      </c>
      <c r="Z379" s="1">
        <v>-0.003739680024168357</v>
      </c>
      <c r="AA379" s="1">
        <v>-0.004299927498529699</v>
      </c>
      <c r="AB379" s="1">
        <v>0.02412453898235656</v>
      </c>
      <c r="AC379" s="1">
        <v>0</v>
      </c>
      <c r="AD379" s="1">
        <v>0</v>
      </c>
      <c r="AE379" s="1">
        <v>0</v>
      </c>
      <c r="AF379" s="1">
        <v>0</v>
      </c>
      <c r="AG379" s="1">
        <v>0</v>
      </c>
      <c r="AH379" s="1">
        <v>0.01298999563812786</v>
      </c>
      <c r="AI379" s="1">
        <v>0.02200749507388933</v>
      </c>
      <c r="AJ379" s="1">
        <v>0</v>
      </c>
      <c r="AK379" s="1">
        <v>0.0154843557008606</v>
      </c>
      <c r="AL379" s="1">
        <v>0.008667971298108368</v>
      </c>
      <c r="AM379" s="1">
        <v>-0.01531251271565759</v>
      </c>
      <c r="AN379" s="1">
        <v>0.04705257522039208</v>
      </c>
      <c r="AO379" s="1">
        <v>0.01191195595842265</v>
      </c>
      <c r="AP379" s="1">
        <v>0.03532889105718917</v>
      </c>
      <c r="AQ379" s="1">
        <v>-0.01788761799612548</v>
      </c>
      <c r="AR379" s="1">
        <v>0.0390074466608461</v>
      </c>
      <c r="AS379" s="1">
        <v>-0.02818805681708025</v>
      </c>
      <c r="AT379" s="1">
        <v>0</v>
      </c>
      <c r="AU379" s="1">
        <v>0.00897829287747598</v>
      </c>
      <c r="AV379" s="1">
        <v>-0.03221795678896167</v>
      </c>
      <c r="AW379" s="1">
        <v>0.004703445911783399</v>
      </c>
      <c r="AX379" s="1">
        <v>0.02494598706263251</v>
      </c>
      <c r="AY379" s="1">
        <v>0.05119873433929678</v>
      </c>
      <c r="AZ379" s="1">
        <v>0.03874526462194194</v>
      </c>
      <c r="BA379" s="1">
        <v>0</v>
      </c>
      <c r="BB379" s="1">
        <v>0</v>
      </c>
      <c r="BC379" s="1">
        <v>0.0166093930693314</v>
      </c>
      <c r="BD379" s="1">
        <v>0</v>
      </c>
      <c r="BE379" s="1">
        <v>0.02236629089042119</v>
      </c>
      <c r="BF379" s="1">
        <v>0.003102176422248304</v>
      </c>
      <c r="BG379" s="1">
        <v>0.010639893700509</v>
      </c>
      <c r="BH379" s="1">
        <v>-0.02475194468041197</v>
      </c>
      <c r="BI379" s="1">
        <v>0.01873763056708544</v>
      </c>
      <c r="BJ379" s="1">
        <v>-0.0006371728225260664</v>
      </c>
      <c r="BK379" s="1">
        <v>0.009456717969428485</v>
      </c>
      <c r="BL379" s="1">
        <v>-0.03690598149232671</v>
      </c>
      <c r="BM379" s="1">
        <v>-0.002236691165846461</v>
      </c>
      <c r="BN379" s="1">
        <v>0.004793007847375685</v>
      </c>
      <c r="BO379" s="1">
        <v>0.0382213487351557</v>
      </c>
      <c r="BP379" s="1">
        <v>0</v>
      </c>
      <c r="BQ379" s="1">
        <v>0.04850739297741646</v>
      </c>
    </row>
    <row r="380" spans="1:69">
      <c r="A380" s="11">
        <v>44052</v>
      </c>
      <c r="B380" s="1">
        <v>0.02083936218645599</v>
      </c>
      <c r="C380" s="1">
        <v>-0.006224045563953284</v>
      </c>
      <c r="D380" s="1">
        <v>-0.012013498513325</v>
      </c>
      <c r="E380" s="1">
        <v>0.04318177687848213</v>
      </c>
      <c r="F380" s="1">
        <v>0.001833194427198981</v>
      </c>
      <c r="G380" s="1">
        <v>0</v>
      </c>
      <c r="H380" s="1">
        <v>0</v>
      </c>
      <c r="I380" s="1">
        <v>0</v>
      </c>
      <c r="J380" s="1">
        <v>0</v>
      </c>
      <c r="K380" s="1">
        <v>0</v>
      </c>
      <c r="L380" s="1">
        <v>0</v>
      </c>
      <c r="M380" s="1">
        <v>0</v>
      </c>
      <c r="N380" s="1">
        <v>0</v>
      </c>
      <c r="O380" s="1">
        <v>0</v>
      </c>
      <c r="P380" s="1">
        <v>0</v>
      </c>
      <c r="Q380" s="1">
        <v>0.09202587233910009</v>
      </c>
      <c r="R380" s="1">
        <v>0</v>
      </c>
      <c r="S380" s="1">
        <v>0</v>
      </c>
      <c r="T380" s="1">
        <v>0</v>
      </c>
      <c r="U380" s="1">
        <v>0</v>
      </c>
      <c r="V380" s="1">
        <v>0.01476233515809877</v>
      </c>
      <c r="W380" s="1">
        <v>0</v>
      </c>
      <c r="X380" s="1">
        <v>0</v>
      </c>
      <c r="Y380" s="1">
        <v>0</v>
      </c>
      <c r="Z380" s="1">
        <v>0</v>
      </c>
      <c r="AA380" s="1">
        <v>0</v>
      </c>
      <c r="AB380" s="1">
        <v>0</v>
      </c>
      <c r="AC380" s="1">
        <v>0.003988104687581595</v>
      </c>
      <c r="AD380" s="1">
        <v>0.006704937716189407</v>
      </c>
      <c r="AE380" s="1">
        <v>0.01674097505144156</v>
      </c>
      <c r="AF380" s="1">
        <v>0.01606829414356126</v>
      </c>
      <c r="AG380" s="1">
        <v>0.0003681067497538493</v>
      </c>
      <c r="AH380" s="1">
        <v>0</v>
      </c>
      <c r="AI380" s="1">
        <v>0</v>
      </c>
      <c r="AJ380" s="1">
        <v>0.02267412882965858</v>
      </c>
      <c r="AK380" s="1">
        <v>0</v>
      </c>
      <c r="AL380" s="1">
        <v>0</v>
      </c>
      <c r="AM380" s="1">
        <v>0</v>
      </c>
      <c r="AN380" s="1">
        <v>0</v>
      </c>
      <c r="AO380" s="1">
        <v>0</v>
      </c>
      <c r="AP380" s="1">
        <v>0</v>
      </c>
      <c r="AQ380" s="1">
        <v>0</v>
      </c>
      <c r="AR380" s="1">
        <v>0</v>
      </c>
      <c r="AS380" s="1">
        <v>0</v>
      </c>
      <c r="AT380" s="1">
        <v>-0.0211905654280472</v>
      </c>
      <c r="AU380" s="1">
        <v>0</v>
      </c>
      <c r="AV380" s="1">
        <v>0</v>
      </c>
      <c r="AW380" s="1">
        <v>0</v>
      </c>
      <c r="AX380" s="1">
        <v>0</v>
      </c>
      <c r="AY380" s="1">
        <v>0</v>
      </c>
      <c r="AZ380" s="1">
        <v>0</v>
      </c>
      <c r="BA380" s="1">
        <v>0.01652237914121835</v>
      </c>
      <c r="BB380" s="1">
        <v>-0.008403247828924876</v>
      </c>
      <c r="BC380" s="1">
        <v>0</v>
      </c>
      <c r="BD380" s="1">
        <v>-0.005817175816073883</v>
      </c>
      <c r="BE380" s="1">
        <v>0</v>
      </c>
      <c r="BF380" s="1">
        <v>0</v>
      </c>
      <c r="BG380" s="1">
        <v>0</v>
      </c>
      <c r="BH380" s="1">
        <v>0</v>
      </c>
      <c r="BI380" s="1">
        <v>0</v>
      </c>
      <c r="BJ380" s="1">
        <v>0</v>
      </c>
      <c r="BK380" s="1">
        <v>0</v>
      </c>
      <c r="BL380" s="1">
        <v>0</v>
      </c>
      <c r="BM380" s="1">
        <v>0</v>
      </c>
      <c r="BN380" s="1">
        <v>0</v>
      </c>
      <c r="BO380" s="1">
        <v>0</v>
      </c>
      <c r="BP380" s="1">
        <v>0.00757584629801622</v>
      </c>
      <c r="BQ380" s="1">
        <v>0</v>
      </c>
    </row>
    <row r="381" spans="1:69">
      <c r="A381" s="11">
        <v>44053</v>
      </c>
      <c r="B381" s="1">
        <v>-0.008748962628742252</v>
      </c>
      <c r="C381" s="1">
        <v>0.01471084129088007</v>
      </c>
      <c r="D381" s="1">
        <v>-0.01738873940425001</v>
      </c>
      <c r="E381" s="1">
        <v>-0.02396520899780841</v>
      </c>
      <c r="F381" s="1">
        <v>0.00521427406286068</v>
      </c>
      <c r="G381" s="1">
        <v>-0.01175559125860648</v>
      </c>
      <c r="H381" s="1">
        <v>0.02601302184598242</v>
      </c>
      <c r="I381" s="1">
        <v>0.003508310525798697</v>
      </c>
      <c r="J381" s="1">
        <v>-0.03076017274352227</v>
      </c>
      <c r="K381" s="1">
        <v>-0.006093187166982039</v>
      </c>
      <c r="L381" s="1">
        <v>0.03027417082185413</v>
      </c>
      <c r="M381" s="1">
        <v>-0.0155910855316177</v>
      </c>
      <c r="N381" s="1">
        <v>-0.01574772361993915</v>
      </c>
      <c r="O381" s="1">
        <v>0.006654939247859426</v>
      </c>
      <c r="P381" s="1">
        <v>0.003799713705080032</v>
      </c>
      <c r="Q381" s="1">
        <v>-0.02130338091669726</v>
      </c>
      <c r="R381" s="1">
        <v>-0.00266944633032673</v>
      </c>
      <c r="S381" s="1">
        <v>-0.005483237769042026</v>
      </c>
      <c r="T381" s="1">
        <v>0.003949538197889124</v>
      </c>
      <c r="U381" s="1">
        <v>-0.07771688368000451</v>
      </c>
      <c r="V381" s="1">
        <v>0.04999505071451393</v>
      </c>
      <c r="W381" s="1">
        <v>0.007865921478683147</v>
      </c>
      <c r="X381" s="1">
        <v>-0.005302033752216384</v>
      </c>
      <c r="Y381" s="1">
        <v>-0.03145043084965971</v>
      </c>
      <c r="Z381" s="1">
        <v>0.00107726032208566</v>
      </c>
      <c r="AA381" s="1">
        <v>0.002159287779553765</v>
      </c>
      <c r="AB381" s="1">
        <v>0.01101811080792103</v>
      </c>
      <c r="AC381" s="1">
        <v>-0.01263894933490217</v>
      </c>
      <c r="AD381" s="1">
        <v>0.01579444796431306</v>
      </c>
      <c r="AE381" s="1">
        <v>0.04531725073114012</v>
      </c>
      <c r="AF381" s="1">
        <v>0.01045091100072848</v>
      </c>
      <c r="AG381" s="1">
        <v>-0.003048981424702002</v>
      </c>
      <c r="AH381" s="1">
        <v>0.02082865876651541</v>
      </c>
      <c r="AI381" s="1">
        <v>0.01267862863678926</v>
      </c>
      <c r="AJ381" s="1">
        <v>0.03660043663683865</v>
      </c>
      <c r="AK381" s="1">
        <v>0.009439238195118049</v>
      </c>
      <c r="AL381" s="1">
        <v>0.006430527997282498</v>
      </c>
      <c r="AM381" s="1">
        <v>-0.02708132435895494</v>
      </c>
      <c r="AN381" s="1">
        <v>0.02737586667429048</v>
      </c>
      <c r="AO381" s="1">
        <v>-0.0202652450898918</v>
      </c>
      <c r="AP381" s="1">
        <v>-0.009478655236134781</v>
      </c>
      <c r="AQ381" s="1">
        <v>-0.01990788282127576</v>
      </c>
      <c r="AR381" s="1">
        <v>0.01356742456331683</v>
      </c>
      <c r="AS381" s="1">
        <v>-0.02294181846960819</v>
      </c>
      <c r="AT381" s="1">
        <v>-0.0149484095671405</v>
      </c>
      <c r="AU381" s="1">
        <v>0.0196191943509747</v>
      </c>
      <c r="AV381" s="1">
        <v>-0.02169330992662966</v>
      </c>
      <c r="AW381" s="1">
        <v>-0.001560513151026233</v>
      </c>
      <c r="AX381" s="1">
        <v>-0.0003644809038594321</v>
      </c>
      <c r="AY381" s="1">
        <v>0.02324895987496722</v>
      </c>
      <c r="AZ381" s="1">
        <v>0.02131441371971698</v>
      </c>
      <c r="BA381" s="1">
        <v>0.00670802861980313</v>
      </c>
      <c r="BB381" s="1">
        <v>0.03389817394507344</v>
      </c>
      <c r="BC381" s="1">
        <v>0.0003755775598917044</v>
      </c>
      <c r="BD381" s="1">
        <v>-0.001030053460181035</v>
      </c>
      <c r="BE381" s="1">
        <v>-0.0101457522834717</v>
      </c>
      <c r="BF381" s="1">
        <v>-0.01409660205495422</v>
      </c>
      <c r="BG381" s="1">
        <v>-0.006947275724943802</v>
      </c>
      <c r="BH381" s="1">
        <v>-0.02350091468597615</v>
      </c>
      <c r="BI381" s="1">
        <v>0.03678607136955203</v>
      </c>
      <c r="BJ381" s="1">
        <v>0.0747498031655176</v>
      </c>
      <c r="BK381" s="1">
        <v>0.006529282049132501</v>
      </c>
      <c r="BL381" s="1">
        <v>-0.01508308101597999</v>
      </c>
      <c r="BM381" s="1">
        <v>0.01981858641094458</v>
      </c>
      <c r="BN381" s="1">
        <v>0.01469587394480509</v>
      </c>
      <c r="BO381" s="1">
        <v>0.007191335747430472</v>
      </c>
      <c r="BP381" s="1">
        <v>0</v>
      </c>
      <c r="BQ381" s="1">
        <v>0.02135235732667851</v>
      </c>
    </row>
    <row r="382" spans="1:69">
      <c r="A382" s="11">
        <v>44054</v>
      </c>
      <c r="B382" s="1">
        <v>-0.02479678568066945</v>
      </c>
      <c r="C382" s="1">
        <v>-0.01196169079460407</v>
      </c>
      <c r="D382" s="1">
        <v>-0.01574406123843552</v>
      </c>
      <c r="E382" s="1">
        <v>-0.005952320177376125</v>
      </c>
      <c r="F382" s="1">
        <v>-0.009473378260935861</v>
      </c>
      <c r="G382" s="1">
        <v>-0.009795970800354659</v>
      </c>
      <c r="H382" s="1">
        <v>0.01494529074580342</v>
      </c>
      <c r="I382" s="1">
        <v>-0.004318683313868421</v>
      </c>
      <c r="J382" s="1">
        <v>-0.06517510639081481</v>
      </c>
      <c r="K382" s="1">
        <v>-0.02143799309240468</v>
      </c>
      <c r="L382" s="1">
        <v>0.02103286540579208</v>
      </c>
      <c r="M382" s="1">
        <v>0.002639641143882043</v>
      </c>
      <c r="N382" s="1">
        <v>0.001168715110733132</v>
      </c>
      <c r="O382" s="1">
        <v>0.005915143881432217</v>
      </c>
      <c r="P382" s="1">
        <v>-0.001747013231982564</v>
      </c>
      <c r="Q382" s="1">
        <v>-0.02118911925674627</v>
      </c>
      <c r="R382" s="1">
        <v>-0.02226456036632041</v>
      </c>
      <c r="S382" s="1">
        <v>-0.008642526984769416</v>
      </c>
      <c r="T382" s="1">
        <v>0.05350114410825157</v>
      </c>
      <c r="U382" s="1">
        <v>-0.01013983879889646</v>
      </c>
      <c r="V382" s="1">
        <v>0.00907379249394813</v>
      </c>
      <c r="W382" s="1">
        <v>0.02485578871262506</v>
      </c>
      <c r="X382" s="1">
        <v>0.01589287731263611</v>
      </c>
      <c r="Y382" s="1">
        <v>-0.002285571346235193</v>
      </c>
      <c r="Z382" s="1">
        <v>-0.01054744283971565</v>
      </c>
      <c r="AA382" s="1">
        <v>-0.005973962181505144</v>
      </c>
      <c r="AB382" s="1">
        <v>0.03081558119405647</v>
      </c>
      <c r="AC382" s="1">
        <v>0.04864283977874662</v>
      </c>
      <c r="AD382" s="1">
        <v>-0.003606196635881576</v>
      </c>
      <c r="AE382" s="1">
        <v>0.03208085926977833</v>
      </c>
      <c r="AF382" s="1">
        <v>-0.001633054648582322</v>
      </c>
      <c r="AG382" s="1">
        <v>0.007540567779959595</v>
      </c>
      <c r="AH382" s="1">
        <v>-0.002664755933678209</v>
      </c>
      <c r="AI382" s="1">
        <v>0.03159772256712023</v>
      </c>
      <c r="AJ382" s="1">
        <v>0.007978252156817689</v>
      </c>
      <c r="AK382" s="1">
        <v>0.006936256498019766</v>
      </c>
      <c r="AL382" s="1">
        <v>-0.02599329698144359</v>
      </c>
      <c r="AM382" s="1">
        <v>-0.001957163235692838</v>
      </c>
      <c r="AN382" s="1">
        <v>0.01985911309388499</v>
      </c>
      <c r="AO382" s="1">
        <v>-0.02612165443797532</v>
      </c>
      <c r="AP382" s="1">
        <v>0.008612375434962072</v>
      </c>
      <c r="AQ382" s="1">
        <v>-0.02338533029915135</v>
      </c>
      <c r="AR382" s="1">
        <v>0.02090404062063356</v>
      </c>
      <c r="AS382" s="1">
        <v>-0.03403122189760266</v>
      </c>
      <c r="AT382" s="1">
        <v>0.01098880490331444</v>
      </c>
      <c r="AU382" s="1">
        <v>0.01822894764588612</v>
      </c>
      <c r="AV382" s="1">
        <v>-0.004097404417389039</v>
      </c>
      <c r="AW382" s="1">
        <v>-0.01562907136037051</v>
      </c>
      <c r="AX382" s="1">
        <v>0.02562470312789866</v>
      </c>
      <c r="AY382" s="1">
        <v>0.0172562752462575</v>
      </c>
      <c r="AZ382" s="1">
        <v>0.03739121914258003</v>
      </c>
      <c r="BA382" s="1">
        <v>0.04228596128018158</v>
      </c>
      <c r="BB382" s="1">
        <v>0.01442619599626904</v>
      </c>
      <c r="BC382" s="1">
        <v>0.00807214321783456</v>
      </c>
      <c r="BD382" s="1">
        <v>-0.009893629163911233</v>
      </c>
      <c r="BE382" s="1">
        <v>0.007687307732585413</v>
      </c>
      <c r="BF382" s="1">
        <v>-0.01108844654331331</v>
      </c>
      <c r="BG382" s="1">
        <v>0.002163868687534931</v>
      </c>
      <c r="BH382" s="1">
        <v>-0.03114406065222541</v>
      </c>
      <c r="BI382" s="1">
        <v>0.02521003764030527</v>
      </c>
      <c r="BJ382" s="1">
        <v>-0.01337163536451458</v>
      </c>
      <c r="BK382" s="1">
        <v>-0.01112511249348724</v>
      </c>
      <c r="BL382" s="1">
        <v>-0.01749067172477814</v>
      </c>
      <c r="BM382" s="1">
        <v>-0.002997287255423475</v>
      </c>
      <c r="BN382" s="1">
        <v>-0.01273897031611104</v>
      </c>
      <c r="BO382" s="1">
        <v>-0.009590730138525627</v>
      </c>
      <c r="BP382" s="1">
        <v>0</v>
      </c>
      <c r="BQ382" s="1">
        <v>0.1463414482184131</v>
      </c>
    </row>
    <row r="383" spans="1:69">
      <c r="A383" s="11">
        <v>44055</v>
      </c>
      <c r="B383" s="1">
        <v>0.005746337506466803</v>
      </c>
      <c r="C383" s="1">
        <v>0.001936998388814226</v>
      </c>
      <c r="D383" s="1">
        <v>0.001343664479017237</v>
      </c>
      <c r="E383" s="1">
        <v>0.01047904840836478</v>
      </c>
      <c r="F383" s="1">
        <v>0.00494799832438364</v>
      </c>
      <c r="G383" s="1">
        <v>0.01605098887323142</v>
      </c>
      <c r="H383" s="1">
        <v>-0.01078094235186267</v>
      </c>
      <c r="I383" s="1">
        <v>-0.006196629379455754</v>
      </c>
      <c r="J383" s="1">
        <v>0.07453178410043249</v>
      </c>
      <c r="K383" s="1">
        <v>0.02647804960583922</v>
      </c>
      <c r="L383" s="1">
        <v>-0.01211738931071493</v>
      </c>
      <c r="M383" s="1">
        <v>-0.0138217594348754</v>
      </c>
      <c r="N383" s="1">
        <v>0.02725225151904564</v>
      </c>
      <c r="O383" s="1">
        <v>0.001383645706111825</v>
      </c>
      <c r="P383" s="1">
        <v>0.00910103540653906</v>
      </c>
      <c r="Q383" s="1">
        <v>-0.002361540364806847</v>
      </c>
      <c r="R383" s="1">
        <v>0.01302539909817102</v>
      </c>
      <c r="S383" s="1">
        <v>0.0067637802232694</v>
      </c>
      <c r="T383" s="1">
        <v>-0.01568328188491797</v>
      </c>
      <c r="U383" s="1">
        <v>0.01024370835027111</v>
      </c>
      <c r="V383" s="1">
        <v>0.1999615420820917</v>
      </c>
      <c r="W383" s="1">
        <v>-0.001738259156662925</v>
      </c>
      <c r="X383" s="1">
        <v>-0.0002406215125437816</v>
      </c>
      <c r="Y383" s="1">
        <v>0.0008689216542145939</v>
      </c>
      <c r="Z383" s="1">
        <v>0.0177664621434479</v>
      </c>
      <c r="AA383" s="1">
        <v>0.01753686472283933</v>
      </c>
      <c r="AB383" s="1">
        <v>-0.00182307499485479</v>
      </c>
      <c r="AC383" s="1">
        <v>0.01206760716576261</v>
      </c>
      <c r="AD383" s="1">
        <v>-0.004512342952055381</v>
      </c>
      <c r="AE383" s="1">
        <v>-0.03738440582787184</v>
      </c>
      <c r="AF383" s="1">
        <v>0.002998886739371986</v>
      </c>
      <c r="AG383" s="1">
        <v>-0.004291601302113812</v>
      </c>
      <c r="AH383" s="1">
        <v>0.002977359211987052</v>
      </c>
      <c r="AI383" s="1">
        <v>-0.00847611498076517</v>
      </c>
      <c r="AJ383" s="1">
        <v>-0.01717758085005094</v>
      </c>
      <c r="AK383" s="1">
        <v>0.00122465299840635</v>
      </c>
      <c r="AL383" s="1">
        <v>0.02969851686224301</v>
      </c>
      <c r="AM383" s="1">
        <v>0.009478186489862539</v>
      </c>
      <c r="AN383" s="1">
        <v>-0.01306361368623232</v>
      </c>
      <c r="AO383" s="1">
        <v>0.01468008313725422</v>
      </c>
      <c r="AP383" s="1">
        <v>0.01897539353484579</v>
      </c>
      <c r="AQ383" s="1">
        <v>0.02856728703646083</v>
      </c>
      <c r="AR383" s="1">
        <v>-0.008980685214671102</v>
      </c>
      <c r="AS383" s="1">
        <v>0.01828969798230928</v>
      </c>
      <c r="AT383" s="1">
        <v>0.01190484866051089</v>
      </c>
      <c r="AU383" s="1">
        <v>-0.007166955266299846</v>
      </c>
      <c r="AV383" s="1">
        <v>0.04404718680792996</v>
      </c>
      <c r="AW383" s="1">
        <v>0.01428945003626381</v>
      </c>
      <c r="AX383" s="1">
        <v>-0.004178956231284725</v>
      </c>
      <c r="AY383" s="1">
        <v>-0.01173300229608831</v>
      </c>
      <c r="AZ383" s="1">
        <v>-0.0008379035921746159</v>
      </c>
      <c r="BA383" s="1">
        <v>-0.00737638093714521</v>
      </c>
      <c r="BB383" s="1">
        <v>-0.01292808678035862</v>
      </c>
      <c r="BC383" s="1">
        <v>0.0003723573186336093</v>
      </c>
      <c r="BD383" s="1">
        <v>-0.0005317600580448945</v>
      </c>
      <c r="BE383" s="1">
        <v>0.02447550257200093</v>
      </c>
      <c r="BF383" s="1">
        <v>0.02876961659421484</v>
      </c>
      <c r="BG383" s="1">
        <v>-0.003670473180362843</v>
      </c>
      <c r="BH383" s="1">
        <v>0.1312363947417745</v>
      </c>
      <c r="BI383" s="1">
        <v>0.002732303087090715</v>
      </c>
      <c r="BJ383" s="1">
        <v>0.007354624727947678</v>
      </c>
      <c r="BK383" s="1">
        <v>0.0212961967848293</v>
      </c>
      <c r="BL383" s="1">
        <v>0.01708998870591238</v>
      </c>
      <c r="BM383" s="1">
        <v>0.01448102887781233</v>
      </c>
      <c r="BN383" s="1">
        <v>0.01298007901229115</v>
      </c>
      <c r="BO383" s="1">
        <v>0.008177209857569423</v>
      </c>
      <c r="BP383" s="1">
        <v>0</v>
      </c>
      <c r="BQ383" s="1">
        <v>0.01823711923682869</v>
      </c>
    </row>
    <row r="384" spans="1:69">
      <c r="A384" s="11">
        <v>44056</v>
      </c>
      <c r="B384" s="1">
        <v>0.02913874169482833</v>
      </c>
      <c r="C384" s="1">
        <v>0.02899956125650749</v>
      </c>
      <c r="D384" s="1">
        <v>0.008690074914815105</v>
      </c>
      <c r="E384" s="1">
        <v>0.01111105338496454</v>
      </c>
      <c r="F384" s="1">
        <v>0.01590213974095178</v>
      </c>
      <c r="G384" s="1">
        <v>0.004470843285772519</v>
      </c>
      <c r="H384" s="1">
        <v>0.003455641547108534</v>
      </c>
      <c r="I384" s="1">
        <v>0.0003118851154297886</v>
      </c>
      <c r="J384" s="1">
        <v>-0.009320957108968408</v>
      </c>
      <c r="K384" s="1">
        <v>-0.0003858318082136103</v>
      </c>
      <c r="L384" s="1">
        <v>-0.01226625786232283</v>
      </c>
      <c r="M384" s="1">
        <v>0.01357054629747645</v>
      </c>
      <c r="N384" s="1">
        <v>-0.005760418537715473</v>
      </c>
      <c r="O384" s="1">
        <v>-0.03471969305709022</v>
      </c>
      <c r="P384" s="1">
        <v>-0.004336030218089038</v>
      </c>
      <c r="Q384" s="1">
        <v>0.01499206941960574</v>
      </c>
      <c r="R384" s="1">
        <v>-0.003147827017254134</v>
      </c>
      <c r="S384" s="1">
        <v>-0.001194402639700276</v>
      </c>
      <c r="T384" s="1">
        <v>0.02630573140336834</v>
      </c>
      <c r="U384" s="1">
        <v>0.01741262582632208</v>
      </c>
      <c r="V384" s="1">
        <v>0.08879930461314678</v>
      </c>
      <c r="W384" s="1">
        <v>-0.008126001160351226</v>
      </c>
      <c r="X384" s="1">
        <v>-0.01109811308085129</v>
      </c>
      <c r="Y384" s="1">
        <v>0.005840596537959097</v>
      </c>
      <c r="Z384" s="1">
        <v>0.007852004069361485</v>
      </c>
      <c r="AA384" s="1">
        <v>0.01297455860927732</v>
      </c>
      <c r="AB384" s="1">
        <v>-0.01351329721787098</v>
      </c>
      <c r="AC384" s="1">
        <v>-0.02260661732111935</v>
      </c>
      <c r="AD384" s="1">
        <v>-0.02313615360209276</v>
      </c>
      <c r="AE384" s="1">
        <v>-0.007127336459388456</v>
      </c>
      <c r="AF384" s="1">
        <v>-0.01753185489132136</v>
      </c>
      <c r="AG384" s="1">
        <v>0.002365337908422971</v>
      </c>
      <c r="AH384" s="1">
        <v>-0.002131251929607947</v>
      </c>
      <c r="AI384" s="1">
        <v>-0.005537260267211019</v>
      </c>
      <c r="AJ384" s="1">
        <v>-0.007882120763943901</v>
      </c>
      <c r="AK384" s="1">
        <v>-0.008154118696291346</v>
      </c>
      <c r="AL384" s="1">
        <v>0.0143631371891253</v>
      </c>
      <c r="AM384" s="1">
        <v>0.02147634130283649</v>
      </c>
      <c r="AN384" s="1">
        <v>-0.01498516279682172</v>
      </c>
      <c r="AO384" s="1">
        <v>0.005425268633112212</v>
      </c>
      <c r="AP384" s="1">
        <v>-0.003724482090592507</v>
      </c>
      <c r="AQ384" s="1">
        <v>-0.002342347999993444</v>
      </c>
      <c r="AR384" s="1">
        <v>-0.02283632149087245</v>
      </c>
      <c r="AS384" s="1">
        <v>0.01232461635122672</v>
      </c>
      <c r="AT384" s="1">
        <v>0.04296676958345347</v>
      </c>
      <c r="AU384" s="1">
        <v>-0.002298167777732507</v>
      </c>
      <c r="AV384" s="1">
        <v>-0.02035684639301427</v>
      </c>
      <c r="AW384" s="1">
        <v>-0.004174359227572699</v>
      </c>
      <c r="AX384" s="1">
        <v>-0.00883924944759662</v>
      </c>
      <c r="AY384" s="1">
        <v>-0.005292643906745553</v>
      </c>
      <c r="AZ384" s="1">
        <v>-0.02516804775212267</v>
      </c>
      <c r="BA384" s="1">
        <v>-0.02675255452214498</v>
      </c>
      <c r="BB384" s="1">
        <v>-0.009495762091216498</v>
      </c>
      <c r="BC384" s="1">
        <v>-0.008376743663552233</v>
      </c>
      <c r="BD384" s="1">
        <v>-0.005785689577369246</v>
      </c>
      <c r="BE384" s="1">
        <v>0.002482265144021945</v>
      </c>
      <c r="BF384" s="1">
        <v>0.02696109512277878</v>
      </c>
      <c r="BG384" s="1">
        <v>-0.008594892766949136</v>
      </c>
      <c r="BH384" s="1">
        <v>0.04260465047807616</v>
      </c>
      <c r="BI384" s="1">
        <v>-0.01544051523704737</v>
      </c>
      <c r="BJ384" s="1">
        <v>0.0213059023586033</v>
      </c>
      <c r="BK384" s="1">
        <v>-0.002327205617966954</v>
      </c>
      <c r="BL384" s="1">
        <v>0.02026445480899919</v>
      </c>
      <c r="BM384" s="1">
        <v>-0.0120518218588388</v>
      </c>
      <c r="BN384" s="1">
        <v>0.003806862852676174</v>
      </c>
      <c r="BO384" s="1">
        <v>0.0001068232890308884</v>
      </c>
      <c r="BP384" s="1">
        <v>0.007518884385578462</v>
      </c>
      <c r="BQ384" s="1">
        <v>0.06865672040129045</v>
      </c>
    </row>
    <row r="385" spans="1:69">
      <c r="A385" s="11">
        <v>44057</v>
      </c>
      <c r="B385" s="1">
        <v>0</v>
      </c>
      <c r="C385" s="1">
        <v>0</v>
      </c>
      <c r="D385" s="1">
        <v>0</v>
      </c>
      <c r="E385" s="1">
        <v>0</v>
      </c>
      <c r="F385" s="1">
        <v>0</v>
      </c>
      <c r="G385" s="1">
        <v>-0.01097909897449656</v>
      </c>
      <c r="H385" s="1">
        <v>0.008476744892256916</v>
      </c>
      <c r="I385" s="1">
        <v>-0.001454338481247208</v>
      </c>
      <c r="J385" s="1">
        <v>-0.006598158727956882</v>
      </c>
      <c r="K385" s="1">
        <v>-0.004112558082955964</v>
      </c>
      <c r="L385" s="1">
        <v>-0.003414997869365832</v>
      </c>
      <c r="M385" s="1">
        <v>-0.0002194447443835124</v>
      </c>
      <c r="N385" s="1">
        <v>0.0009853381633186942</v>
      </c>
      <c r="O385" s="1">
        <v>-0.00221390094842</v>
      </c>
      <c r="P385" s="1">
        <v>0.01550329707578912</v>
      </c>
      <c r="Q385" s="1">
        <v>0</v>
      </c>
      <c r="R385" s="1">
        <v>0.001727658059418324</v>
      </c>
      <c r="S385" s="1">
        <v>0.0004486128067384687</v>
      </c>
      <c r="T385" s="1">
        <v>0.03528963227833071</v>
      </c>
      <c r="U385" s="1">
        <v>-0.01195962215594126</v>
      </c>
      <c r="V385" s="1">
        <v>0</v>
      </c>
      <c r="W385" s="1">
        <v>-0.008861437582758924</v>
      </c>
      <c r="X385" s="1">
        <v>0.008496039039756376</v>
      </c>
      <c r="Y385" s="1">
        <v>0.001255476574103298</v>
      </c>
      <c r="Z385" s="1">
        <v>-0.007059871691316388</v>
      </c>
      <c r="AA385" s="1">
        <v>-0.003249813001002577</v>
      </c>
      <c r="AB385" s="1">
        <v>0.001850943943046079</v>
      </c>
      <c r="AC385" s="1">
        <v>0</v>
      </c>
      <c r="AD385" s="1">
        <v>0</v>
      </c>
      <c r="AE385" s="1">
        <v>0</v>
      </c>
      <c r="AF385" s="1">
        <v>0</v>
      </c>
      <c r="AG385" s="1">
        <v>0</v>
      </c>
      <c r="AH385" s="1">
        <v>0.002440607925775717</v>
      </c>
      <c r="AI385" s="1">
        <v>0.0003907098239817053</v>
      </c>
      <c r="AJ385" s="1">
        <v>0</v>
      </c>
      <c r="AK385" s="1">
        <v>0.005600571575471669</v>
      </c>
      <c r="AL385" s="1">
        <v>-0.003340127891727551</v>
      </c>
      <c r="AM385" s="1">
        <v>-0.02123615534946299</v>
      </c>
      <c r="AN385" s="1">
        <v>0.004310308733849189</v>
      </c>
      <c r="AO385" s="1">
        <v>-0.0002296117925626451</v>
      </c>
      <c r="AP385" s="1">
        <v>0.01121474372752096</v>
      </c>
      <c r="AQ385" s="1">
        <v>0.0009582320320680182</v>
      </c>
      <c r="AR385" s="1">
        <v>0.0127976801232923</v>
      </c>
      <c r="AS385" s="1">
        <v>0.002804741323368498</v>
      </c>
      <c r="AT385" s="1">
        <v>0</v>
      </c>
      <c r="AU385" s="1">
        <v>0.01015898311153629</v>
      </c>
      <c r="AV385" s="1">
        <v>-0.007485994936768492</v>
      </c>
      <c r="AW385" s="1">
        <v>-0.002881739331643818</v>
      </c>
      <c r="AX385" s="1">
        <v>0.006666207349359077</v>
      </c>
      <c r="AY385" s="1">
        <v>0.01509937123281202</v>
      </c>
      <c r="AZ385" s="1">
        <v>0.01290900481561286</v>
      </c>
      <c r="BA385" s="1">
        <v>0</v>
      </c>
      <c r="BB385" s="1">
        <v>0</v>
      </c>
      <c r="BC385" s="1">
        <v>-0.0007509466228022843</v>
      </c>
      <c r="BD385" s="1">
        <v>0</v>
      </c>
      <c r="BE385" s="1">
        <v>-0.0006190778449618461</v>
      </c>
      <c r="BF385" s="1">
        <v>-0.008797615529232417</v>
      </c>
      <c r="BG385" s="1">
        <v>-0.002331442985563981</v>
      </c>
      <c r="BH385" s="1">
        <v>0.01832819678811437</v>
      </c>
      <c r="BI385" s="1">
        <v>-0.009225127312000314</v>
      </c>
      <c r="BJ385" s="1">
        <v>0.01348799579488014</v>
      </c>
      <c r="BK385" s="1">
        <v>0.00678038706957973</v>
      </c>
      <c r="BL385" s="1">
        <v>-0.01513476900481581</v>
      </c>
      <c r="BM385" s="1">
        <v>-0.002849832420860565</v>
      </c>
      <c r="BN385" s="1">
        <v>0.005688250352269275</v>
      </c>
      <c r="BO385" s="1">
        <v>0.00928385210413496</v>
      </c>
      <c r="BP385" s="1">
        <v>0</v>
      </c>
      <c r="BQ385" s="1">
        <v>-0.009776576657273384</v>
      </c>
    </row>
    <row r="386" spans="1:69">
      <c r="A386" s="11">
        <v>44059</v>
      </c>
      <c r="B386" s="1">
        <v>0.0005550396676008429</v>
      </c>
      <c r="C386" s="1">
        <v>0.03325496674606199</v>
      </c>
      <c r="D386" s="1">
        <v>-0.006081306026546884</v>
      </c>
      <c r="E386" s="1">
        <v>0.02051290872823852</v>
      </c>
      <c r="F386" s="1">
        <v>0.01745937812733334</v>
      </c>
      <c r="G386" s="1">
        <v>0</v>
      </c>
      <c r="H386" s="1">
        <v>0</v>
      </c>
      <c r="I386" s="1">
        <v>0</v>
      </c>
      <c r="J386" s="1">
        <v>0</v>
      </c>
      <c r="K386" s="1">
        <v>0</v>
      </c>
      <c r="L386" s="1">
        <v>0</v>
      </c>
      <c r="M386" s="1">
        <v>0</v>
      </c>
      <c r="N386" s="1">
        <v>0</v>
      </c>
      <c r="O386" s="1">
        <v>0</v>
      </c>
      <c r="P386" s="1">
        <v>0</v>
      </c>
      <c r="Q386" s="1">
        <v>-0.0004535367355567033</v>
      </c>
      <c r="R386" s="1">
        <v>0</v>
      </c>
      <c r="S386" s="1">
        <v>0</v>
      </c>
      <c r="T386" s="1">
        <v>0</v>
      </c>
      <c r="U386" s="1">
        <v>0</v>
      </c>
      <c r="V386" s="1">
        <v>0.05935469213393851</v>
      </c>
      <c r="W386" s="1">
        <v>0</v>
      </c>
      <c r="X386" s="1">
        <v>0</v>
      </c>
      <c r="Y386" s="1">
        <v>0</v>
      </c>
      <c r="Z386" s="1">
        <v>0</v>
      </c>
      <c r="AA386" s="1">
        <v>0</v>
      </c>
      <c r="AB386" s="1">
        <v>0</v>
      </c>
      <c r="AC386" s="1">
        <v>0.01403287966097388</v>
      </c>
      <c r="AD386" s="1">
        <v>-0.0008698935715698575</v>
      </c>
      <c r="AE386" s="1">
        <v>-0.007764482249303373</v>
      </c>
      <c r="AF386" s="1">
        <v>-0.003320044296788449</v>
      </c>
      <c r="AG386" s="1">
        <v>0.004194981530733166</v>
      </c>
      <c r="AH386" s="1">
        <v>0</v>
      </c>
      <c r="AI386" s="1">
        <v>0</v>
      </c>
      <c r="AJ386" s="1">
        <v>-0.01122620592638812</v>
      </c>
      <c r="AK386" s="1">
        <v>0</v>
      </c>
      <c r="AL386" s="1">
        <v>0</v>
      </c>
      <c r="AM386" s="1">
        <v>0</v>
      </c>
      <c r="AN386" s="1">
        <v>0</v>
      </c>
      <c r="AO386" s="1">
        <v>0</v>
      </c>
      <c r="AP386" s="1">
        <v>0</v>
      </c>
      <c r="AQ386" s="1">
        <v>0</v>
      </c>
      <c r="AR386" s="1">
        <v>0</v>
      </c>
      <c r="AS386" s="1">
        <v>0</v>
      </c>
      <c r="AT386" s="1">
        <v>-0.03433062003743015</v>
      </c>
      <c r="AU386" s="1">
        <v>0</v>
      </c>
      <c r="AV386" s="1">
        <v>0</v>
      </c>
      <c r="AW386" s="1">
        <v>0</v>
      </c>
      <c r="AX386" s="1">
        <v>0</v>
      </c>
      <c r="AY386" s="1">
        <v>0</v>
      </c>
      <c r="AZ386" s="1">
        <v>0</v>
      </c>
      <c r="BA386" s="1">
        <v>-0.01730725443958459</v>
      </c>
      <c r="BB386" s="1">
        <v>0.001983539530426626</v>
      </c>
      <c r="BC386" s="1">
        <v>0</v>
      </c>
      <c r="BD386" s="1">
        <v>0.004281001242175453</v>
      </c>
      <c r="BE386" s="1">
        <v>0</v>
      </c>
      <c r="BF386" s="1">
        <v>0</v>
      </c>
      <c r="BG386" s="1">
        <v>0</v>
      </c>
      <c r="BH386" s="1">
        <v>0</v>
      </c>
      <c r="BI386" s="1">
        <v>0</v>
      </c>
      <c r="BJ386" s="1">
        <v>0</v>
      </c>
      <c r="BK386" s="1">
        <v>0</v>
      </c>
      <c r="BL386" s="1">
        <v>0</v>
      </c>
      <c r="BM386" s="1">
        <v>0</v>
      </c>
      <c r="BN386" s="1">
        <v>0</v>
      </c>
      <c r="BO386" s="1">
        <v>0</v>
      </c>
      <c r="BP386" s="1">
        <v>0.02985060180654386</v>
      </c>
      <c r="BQ386" s="1">
        <v>0</v>
      </c>
    </row>
    <row r="387" spans="1:69">
      <c r="A387" s="11">
        <v>44060</v>
      </c>
      <c r="B387" s="1">
        <v>-0.005687226933119294</v>
      </c>
      <c r="C387" s="1">
        <v>0.002636645403121918</v>
      </c>
      <c r="D387" s="1">
        <v>0.01784574171401077</v>
      </c>
      <c r="E387" s="1">
        <v>-0.004307242628443286</v>
      </c>
      <c r="F387" s="1">
        <v>0.008875676630961671</v>
      </c>
      <c r="G387" s="1">
        <v>0.007200723913915796</v>
      </c>
      <c r="H387" s="1">
        <v>-0.01602319468876723</v>
      </c>
      <c r="I387" s="1">
        <v>-0.009259395486413524</v>
      </c>
      <c r="J387" s="1">
        <v>0.01377607718507079</v>
      </c>
      <c r="K387" s="1">
        <v>0.0109243122343301</v>
      </c>
      <c r="L387" s="1">
        <v>0</v>
      </c>
      <c r="M387" s="1">
        <v>0.002195354648288017</v>
      </c>
      <c r="N387" s="1">
        <v>0.01177300555185123</v>
      </c>
      <c r="O387" s="1">
        <v>-0.02921606154251277</v>
      </c>
      <c r="P387" s="1">
        <v>0.01029228143049687</v>
      </c>
      <c r="Q387" s="1">
        <v>-0.008814564079819953</v>
      </c>
      <c r="R387" s="1">
        <v>0.01094337027196723</v>
      </c>
      <c r="S387" s="1">
        <v>0.009114063522986715</v>
      </c>
      <c r="T387" s="1">
        <v>-0.003588054126038132</v>
      </c>
      <c r="U387" s="1">
        <v>0.01913043478260867</v>
      </c>
      <c r="V387" s="1">
        <v>-0.02976105744789015</v>
      </c>
      <c r="W387" s="1">
        <v>-0.01239879597649818</v>
      </c>
      <c r="X387" s="1">
        <v>-0.01390394470377554</v>
      </c>
      <c r="Y387" s="1">
        <v>0.01222571587232424</v>
      </c>
      <c r="Z387" s="1">
        <v>0.006798360378174051</v>
      </c>
      <c r="AA387" s="1">
        <v>0.001917914669512966</v>
      </c>
      <c r="AB387" s="1">
        <v>-0.01219495266387183</v>
      </c>
      <c r="AC387" s="1">
        <v>-0.006328190184158311</v>
      </c>
      <c r="AD387" s="1">
        <v>0.02215656957167655</v>
      </c>
      <c r="AE387" s="1">
        <v>-0.01845555668301968</v>
      </c>
      <c r="AF387" s="1">
        <v>0.0253990888567257</v>
      </c>
      <c r="AG387" s="1">
        <v>0.01007836359102088</v>
      </c>
      <c r="AH387" s="1">
        <v>-0.003804451746861282</v>
      </c>
      <c r="AI387" s="1">
        <v>-0.02636460075780189</v>
      </c>
      <c r="AJ387" s="1">
        <v>-0.01537124427706549</v>
      </c>
      <c r="AK387" s="1">
        <v>-0.006284850124750774</v>
      </c>
      <c r="AL387" s="1">
        <v>0.01646998189854454</v>
      </c>
      <c r="AM387" s="1">
        <v>0.01683935199559228</v>
      </c>
      <c r="AN387" s="1">
        <v>-0.0184296448000949</v>
      </c>
      <c r="AO387" s="1">
        <v>-0.0003061804289375969</v>
      </c>
      <c r="AP387" s="1">
        <v>0.003697226321824454</v>
      </c>
      <c r="AQ387" s="1">
        <v>0.006605903609556263</v>
      </c>
      <c r="AR387" s="1">
        <v>-0.02426512195346586</v>
      </c>
      <c r="AS387" s="1">
        <v>-0.000683654962444824</v>
      </c>
      <c r="AT387" s="1">
        <v>0.01218907332230423</v>
      </c>
      <c r="AU387" s="1">
        <v>-0.006724061482109911</v>
      </c>
      <c r="AV387" s="1">
        <v>0.02856592189935925</v>
      </c>
      <c r="AW387" s="1">
        <v>0.007619692696425595</v>
      </c>
      <c r="AX387" s="1">
        <v>-0.01270703599572853</v>
      </c>
      <c r="AY387" s="1">
        <v>-0.01614986939525764</v>
      </c>
      <c r="AZ387" s="1">
        <v>-0.008496440910976122</v>
      </c>
      <c r="BA387" s="1">
        <v>0.0106190595088933</v>
      </c>
      <c r="BB387" s="1">
        <v>-0.006928419844504097</v>
      </c>
      <c r="BC387" s="1">
        <v>-0.007890239818442613</v>
      </c>
      <c r="BD387" s="1">
        <v>0.007703959786807824</v>
      </c>
      <c r="BE387" s="1">
        <v>0.01269735131128957</v>
      </c>
      <c r="BF387" s="1">
        <v>0.01746967885495887</v>
      </c>
      <c r="BG387" s="1">
        <v>0.00759459456682432</v>
      </c>
      <c r="BH387" s="1">
        <v>0.1120305815451947</v>
      </c>
      <c r="BI387" s="1">
        <v>-0.02513961916604823</v>
      </c>
      <c r="BJ387" s="1">
        <v>-0.005944443034226032</v>
      </c>
      <c r="BK387" s="1">
        <v>-0.009854857102723713</v>
      </c>
      <c r="BL387" s="1">
        <v>0.01122549329408273</v>
      </c>
      <c r="BM387" s="1">
        <v>0.003208909969123042</v>
      </c>
      <c r="BN387" s="1">
        <v>0.0226244274051477</v>
      </c>
      <c r="BO387" s="1">
        <v>0.03066199076515308</v>
      </c>
      <c r="BP387" s="1">
        <v>0.007246366492739131</v>
      </c>
      <c r="BQ387" s="1">
        <v>-0.03667131678179303</v>
      </c>
    </row>
    <row r="388" spans="1:69">
      <c r="A388" s="11">
        <v>44061</v>
      </c>
      <c r="B388" s="1">
        <v>-0.02176344078305781</v>
      </c>
      <c r="C388" s="1">
        <v>0.007571609609434038</v>
      </c>
      <c r="D388" s="1">
        <v>-0.03058844447553588</v>
      </c>
      <c r="E388" s="1">
        <v>0</v>
      </c>
      <c r="F388" s="1">
        <v>-0.01055713967843819</v>
      </c>
      <c r="G388" s="1">
        <v>0.002482199874654034</v>
      </c>
      <c r="H388" s="1">
        <v>-0.001075662638949648</v>
      </c>
      <c r="I388" s="1">
        <v>-0.005775475616921377</v>
      </c>
      <c r="J388" s="1">
        <v>-0.009220996405242543</v>
      </c>
      <c r="K388" s="1">
        <v>0.04087466955935781</v>
      </c>
      <c r="L388" s="1">
        <v>-0.01277267679211025</v>
      </c>
      <c r="M388" s="1">
        <v>-0.006352709690924607</v>
      </c>
      <c r="N388" s="1">
        <v>0.008717391136529251</v>
      </c>
      <c r="O388" s="1">
        <v>0.02933324813247506</v>
      </c>
      <c r="P388" s="1">
        <v>0.0017544448198199</v>
      </c>
      <c r="Q388" s="1">
        <v>-0.008108293606444938</v>
      </c>
      <c r="R388" s="1">
        <v>0.002323742083599978</v>
      </c>
      <c r="S388" s="1">
        <v>-0.004738229185453191</v>
      </c>
      <c r="T388" s="1">
        <v>0.02268628067330281</v>
      </c>
      <c r="U388" s="1">
        <v>0</v>
      </c>
      <c r="V388" s="1">
        <v>-0.01699306678436752</v>
      </c>
      <c r="W388" s="1">
        <v>-0.0001707801152260879</v>
      </c>
      <c r="X388" s="1">
        <v>0.003304661225617789</v>
      </c>
      <c r="Y388" s="1">
        <v>0.005884117202996419</v>
      </c>
      <c r="Z388" s="1">
        <v>0.02675922178750523</v>
      </c>
      <c r="AA388" s="1">
        <v>-0.00248856243848361</v>
      </c>
      <c r="AB388" s="1">
        <v>-0.002244835606072915</v>
      </c>
      <c r="AC388" s="1">
        <v>-0.00622859199943715</v>
      </c>
      <c r="AD388" s="1">
        <v>0.01036491877258428</v>
      </c>
      <c r="AE388" s="1">
        <v>0.009627048029970053</v>
      </c>
      <c r="AF388" s="1">
        <v>0.01340013116398198</v>
      </c>
      <c r="AG388" s="1">
        <v>-0.008116616019846923</v>
      </c>
      <c r="AH388" s="1">
        <v>0.00190952069372563</v>
      </c>
      <c r="AI388" s="1">
        <v>-0.01394034960466928</v>
      </c>
      <c r="AJ388" s="1">
        <v>0.01685293981436753</v>
      </c>
      <c r="AK388" s="1">
        <v>0.003342381998446387</v>
      </c>
      <c r="AL388" s="1">
        <v>0.01101812978248051</v>
      </c>
      <c r="AM388" s="1">
        <v>0.0006369977699813845</v>
      </c>
      <c r="AN388" s="1">
        <v>-0.01466042027349101</v>
      </c>
      <c r="AO388" s="1">
        <v>0.00451827484773637</v>
      </c>
      <c r="AP388" s="1">
        <v>-0.03314910632924428</v>
      </c>
      <c r="AQ388" s="1">
        <v>0.005754455872672315</v>
      </c>
      <c r="AR388" s="1">
        <v>-0.01933180266521661</v>
      </c>
      <c r="AS388" s="1">
        <v>0.01973668268520523</v>
      </c>
      <c r="AT388" s="1">
        <v>0.001003470563150977</v>
      </c>
      <c r="AU388" s="1">
        <v>-0.00635740639383886</v>
      </c>
      <c r="AV388" s="1">
        <v>0.01106247230282453</v>
      </c>
      <c r="AW388" s="1">
        <v>0.0002606134635867452</v>
      </c>
      <c r="AX388" s="1">
        <v>-0.02945710191212603</v>
      </c>
      <c r="AY388" s="1">
        <v>-0.01267090017151762</v>
      </c>
      <c r="AZ388" s="1">
        <v>-0.02570677531649901</v>
      </c>
      <c r="BA388" s="1">
        <v>0.01025111783663069</v>
      </c>
      <c r="BB388" s="1">
        <v>0.0006643234950804988</v>
      </c>
      <c r="BC388" s="1">
        <v>-0.006627554148136983</v>
      </c>
      <c r="BD388" s="1">
        <v>-0.005794428173641397</v>
      </c>
      <c r="BE388" s="1">
        <v>-0.01620793601531512</v>
      </c>
      <c r="BF388" s="1">
        <v>0.0125311376903916</v>
      </c>
      <c r="BG388" s="1">
        <v>-0.005363058921905584</v>
      </c>
      <c r="BH388" s="1">
        <v>0.02802837419569393</v>
      </c>
      <c r="BI388" s="1">
        <v>-0.02196757307016906</v>
      </c>
      <c r="BJ388" s="1">
        <v>-0.03498748783392813</v>
      </c>
      <c r="BK388" s="1">
        <v>-0.01154420618980878</v>
      </c>
      <c r="BL388" s="1">
        <v>0.02086209007335249</v>
      </c>
      <c r="BM388" s="1">
        <v>0.003048604051800741</v>
      </c>
      <c r="BN388" s="1">
        <v>-0.00656354639790957</v>
      </c>
      <c r="BO388" s="1">
        <v>-0.009950800797940751</v>
      </c>
      <c r="BP388" s="1">
        <v>0</v>
      </c>
      <c r="BQ388" s="1">
        <v>-0.02049780086795883</v>
      </c>
    </row>
    <row r="389" spans="1:69">
      <c r="A389" s="11">
        <v>44062</v>
      </c>
      <c r="B389" s="1">
        <v>-0.01540210540407216</v>
      </c>
      <c r="C389" s="1">
        <v>-0.02573903130004562</v>
      </c>
      <c r="D389" s="1">
        <v>0.003068034678784359</v>
      </c>
      <c r="E389" s="1">
        <v>0.007209767608885143</v>
      </c>
      <c r="F389" s="1">
        <v>-0.01363365142356543</v>
      </c>
      <c r="G389" s="1">
        <v>-0.004754361511372207</v>
      </c>
      <c r="H389" s="1">
        <v>-0.002961824887844244</v>
      </c>
      <c r="I389" s="1">
        <v>-0.004224668228519968</v>
      </c>
      <c r="J389" s="1">
        <v>-0.006980251024446549</v>
      </c>
      <c r="K389" s="1">
        <v>-0.01570114590744909</v>
      </c>
      <c r="L389" s="1">
        <v>0.01546238933249855</v>
      </c>
      <c r="M389" s="1">
        <v>0.0070546470420223</v>
      </c>
      <c r="N389" s="1">
        <v>0.005362592844899927</v>
      </c>
      <c r="O389" s="1">
        <v>-0.01850464385841466</v>
      </c>
      <c r="P389" s="1">
        <v>0.003389862519473485</v>
      </c>
      <c r="Q389" s="1">
        <v>0.005537586784987836</v>
      </c>
      <c r="R389" s="1">
        <v>0.0004404547835497041</v>
      </c>
      <c r="S389" s="1">
        <v>-0.004909028075572142</v>
      </c>
      <c r="T389" s="1">
        <v>0.005633819273642926</v>
      </c>
      <c r="U389" s="1">
        <v>-0.02730375426621157</v>
      </c>
      <c r="V389" s="1">
        <v>0.04394951791173463</v>
      </c>
      <c r="W389" s="1">
        <v>0.001793790766379644</v>
      </c>
      <c r="X389" s="1">
        <v>0.00375739025549926</v>
      </c>
      <c r="Y389" s="1">
        <v>-0.003155743050828552</v>
      </c>
      <c r="Z389" s="1">
        <v>-0.007102493420834244</v>
      </c>
      <c r="AA389" s="1">
        <v>-0.002206971947239289</v>
      </c>
      <c r="AB389" s="1">
        <v>-0.008248773389062825</v>
      </c>
      <c r="AC389" s="1">
        <v>0</v>
      </c>
      <c r="AD389" s="1">
        <v>-0.00824426246251464</v>
      </c>
      <c r="AE389" s="1">
        <v>-0.01981534793641204</v>
      </c>
      <c r="AF389" s="1">
        <v>-0.01722994647128306</v>
      </c>
      <c r="AG389" s="1">
        <v>-0.004430265239350306</v>
      </c>
      <c r="AH389" s="1">
        <v>0.002210885206281432</v>
      </c>
      <c r="AI389" s="1">
        <v>0.002339288223978775</v>
      </c>
      <c r="AJ389" s="1">
        <v>-0.01831813838678564</v>
      </c>
      <c r="AK389" s="1">
        <v>-0.000538114381939292</v>
      </c>
      <c r="AL389" s="1">
        <v>0.005741673353037102</v>
      </c>
      <c r="AM389" s="1">
        <v>-0.008062827487867685</v>
      </c>
      <c r="AN389" s="1">
        <v>-0.002871132174571023</v>
      </c>
      <c r="AO389" s="1">
        <v>0.0009529618185937228</v>
      </c>
      <c r="AP389" s="1">
        <v>-0.02000010420640741</v>
      </c>
      <c r="AQ389" s="1">
        <v>-0.006067001975599062</v>
      </c>
      <c r="AR389" s="1">
        <v>-0.0006697707175835621</v>
      </c>
      <c r="AS389" s="1">
        <v>-0.01492263486440537</v>
      </c>
      <c r="AT389" s="1">
        <v>0.08771926307141675</v>
      </c>
      <c r="AU389" s="1">
        <v>0.00091842354438465</v>
      </c>
      <c r="AV389" s="1">
        <v>-0.008544930649761473</v>
      </c>
      <c r="AW389" s="1">
        <v>-0.002607032634993178</v>
      </c>
      <c r="AX389" s="1">
        <v>-0.006443948445688519</v>
      </c>
      <c r="AY389" s="1">
        <v>0.007291822109833701</v>
      </c>
      <c r="AZ389" s="1">
        <v>0.00439758387226763</v>
      </c>
      <c r="BA389" s="1">
        <v>-0.01217655021813269</v>
      </c>
      <c r="BB389" s="1">
        <v>-0.01578764310715131</v>
      </c>
      <c r="BC389" s="1">
        <v>-0.003621754924905907</v>
      </c>
      <c r="BD389" s="1">
        <v>-0.001883859019495726</v>
      </c>
      <c r="BE389" s="1">
        <v>-0.006216946997186446</v>
      </c>
      <c r="BF389" s="1">
        <v>0.01299141125801273</v>
      </c>
      <c r="BG389" s="1">
        <v>-0.0007286519805680403</v>
      </c>
      <c r="BH389" s="1">
        <v>-0.004536059116861502</v>
      </c>
      <c r="BI389" s="1">
        <v>-0.02539064791926704</v>
      </c>
      <c r="BJ389" s="1">
        <v>-0.01331855720334574</v>
      </c>
      <c r="BK389" s="1">
        <v>-0.004450565211246316</v>
      </c>
      <c r="BL389" s="1">
        <v>0.0006749134730716921</v>
      </c>
      <c r="BM389" s="1">
        <v>0.005580578027028382</v>
      </c>
      <c r="BN389" s="1">
        <v>-0.01707374595139266</v>
      </c>
      <c r="BO389" s="1">
        <v>-0.007356736069110026</v>
      </c>
      <c r="BP389" s="1">
        <v>0</v>
      </c>
      <c r="BQ389" s="1">
        <v>0.008968583096978788</v>
      </c>
    </row>
    <row r="390" spans="1:69">
      <c r="A390" s="11">
        <v>44063</v>
      </c>
      <c r="B390" s="1">
        <v>0.004779879572923473</v>
      </c>
      <c r="C390" s="1">
        <v>0.008729300784596772</v>
      </c>
      <c r="D390" s="1">
        <v>0.02224868325444973</v>
      </c>
      <c r="E390" s="1">
        <v>0.01503222110152902</v>
      </c>
      <c r="F390" s="1">
        <v>0.0072115321640982</v>
      </c>
      <c r="G390" s="1">
        <v>0.01144509146107175</v>
      </c>
      <c r="H390" s="1">
        <v>-0.009991781445184533</v>
      </c>
      <c r="I390" s="1">
        <v>0.01145520349192264</v>
      </c>
      <c r="J390" s="1">
        <v>0.02071772574973929</v>
      </c>
      <c r="K390" s="1">
        <v>0.01131427064226576</v>
      </c>
      <c r="L390" s="1">
        <v>-0.001243040312750798</v>
      </c>
      <c r="M390" s="1">
        <v>0.00547289508588511</v>
      </c>
      <c r="N390" s="1">
        <v>-0.01005408938948804</v>
      </c>
      <c r="O390" s="1">
        <v>-0.001508320449359446</v>
      </c>
      <c r="P390" s="1">
        <v>-0.002984092392882332</v>
      </c>
      <c r="Q390" s="1">
        <v>-0.00196682969177786</v>
      </c>
      <c r="R390" s="1">
        <v>-8.825720628946598E-05</v>
      </c>
      <c r="S390" s="1">
        <v>-0.005549695605005733</v>
      </c>
      <c r="T390" s="1">
        <v>0.008403419926864331</v>
      </c>
      <c r="U390" s="1">
        <v>3.51219846490558E-05</v>
      </c>
      <c r="V390" s="1">
        <v>0.03459156629442339</v>
      </c>
      <c r="W390" s="1">
        <v>0.00571280845769917</v>
      </c>
      <c r="X390" s="1">
        <v>-0.01288277323881348</v>
      </c>
      <c r="Y390" s="1">
        <v>0.03150335770525525</v>
      </c>
      <c r="Z390" s="1">
        <v>0.02211263715757994</v>
      </c>
      <c r="AA390" s="1">
        <v>-0.01009701751252767</v>
      </c>
      <c r="AB390" s="1">
        <v>-0.01020800350765705</v>
      </c>
      <c r="AC390" s="1">
        <v>-0.005140959987251614</v>
      </c>
      <c r="AD390" s="1">
        <v>0.02559974956053601</v>
      </c>
      <c r="AE390" s="1">
        <v>-0.002431928522938276</v>
      </c>
      <c r="AF390" s="1">
        <v>0.00883401142521989</v>
      </c>
      <c r="AG390" s="1">
        <v>-0.006491911487671143</v>
      </c>
      <c r="AH390" s="1">
        <v>0.009127519205244239</v>
      </c>
      <c r="AI390" s="1">
        <v>-0.01197378239306923</v>
      </c>
      <c r="AJ390" s="1">
        <v>-0.001244011545993629</v>
      </c>
      <c r="AK390" s="1">
        <v>-0.005563453555816</v>
      </c>
      <c r="AL390" s="1">
        <v>0.01546396504399317</v>
      </c>
      <c r="AM390" s="1">
        <v>0.01208553212211738</v>
      </c>
      <c r="AN390" s="1">
        <v>-0.0151834225498475</v>
      </c>
      <c r="AO390" s="1">
        <v>0.02444881190170456</v>
      </c>
      <c r="AP390" s="1">
        <v>-0.02040837022500475</v>
      </c>
      <c r="AQ390" s="1">
        <v>0.0232714397071212</v>
      </c>
      <c r="AR390" s="1">
        <v>-0.02642923607728187</v>
      </c>
      <c r="AS390" s="1">
        <v>0.027593740637053</v>
      </c>
      <c r="AT390" s="1">
        <v>0.1612902631212434</v>
      </c>
      <c r="AU390" s="1">
        <v>-0.0036697605633631</v>
      </c>
      <c r="AV390" s="1">
        <v>0.007504571060916065</v>
      </c>
      <c r="AW390" s="1">
        <v>0.01202308642206762</v>
      </c>
      <c r="AX390" s="1">
        <v>-0.002913732987644413</v>
      </c>
      <c r="AY390" s="1">
        <v>-0.01360940315465242</v>
      </c>
      <c r="AZ390" s="1">
        <v>-0.0297724440295728</v>
      </c>
      <c r="BA390" s="1">
        <v>0.01874677784484269</v>
      </c>
      <c r="BB390" s="1">
        <v>-0.003412998930554578</v>
      </c>
      <c r="BC390" s="1">
        <v>-0.01740965987949028</v>
      </c>
      <c r="BD390" s="1">
        <v>-0.001687310183169033</v>
      </c>
      <c r="BE390" s="1">
        <v>-0.002189556704152329</v>
      </c>
      <c r="BF390" s="1">
        <v>-0.01154229851857391</v>
      </c>
      <c r="BG390" s="1">
        <v>-0.006125272508268664</v>
      </c>
      <c r="BH390" s="1">
        <v>0.06563643667445929</v>
      </c>
      <c r="BI390" s="1">
        <v>-0.02204402038531506</v>
      </c>
      <c r="BJ390" s="1">
        <v>-0.03730786788102869</v>
      </c>
      <c r="BK390" s="1">
        <v>-0.00656302613629467</v>
      </c>
      <c r="BL390" s="1">
        <v>0.01221572235647339</v>
      </c>
      <c r="BM390" s="1">
        <v>-0.01139633898229286</v>
      </c>
      <c r="BN390" s="1">
        <v>-0.01389617471005467</v>
      </c>
      <c r="BO390" s="1">
        <v>-0.005532488835331195</v>
      </c>
      <c r="BP390" s="1">
        <v>0</v>
      </c>
      <c r="BQ390" s="1">
        <v>-0.04592595195901039</v>
      </c>
    </row>
    <row r="391" spans="1:69">
      <c r="A391" s="11">
        <v>44064</v>
      </c>
      <c r="B391" s="1">
        <v>0</v>
      </c>
      <c r="C391" s="1">
        <v>0</v>
      </c>
      <c r="D391" s="1">
        <v>0</v>
      </c>
      <c r="E391" s="1">
        <v>0</v>
      </c>
      <c r="F391" s="1">
        <v>0</v>
      </c>
      <c r="G391" s="1">
        <v>0.007576566482825342</v>
      </c>
      <c r="H391" s="1">
        <v>-0.006546833693652609</v>
      </c>
      <c r="I391" s="1">
        <v>-0.00912337130776375</v>
      </c>
      <c r="J391" s="1">
        <v>0.01256495055825835</v>
      </c>
      <c r="K391" s="1">
        <v>-0.003836435250853754</v>
      </c>
      <c r="L391" s="1">
        <v>-0.0003111468462607681</v>
      </c>
      <c r="M391" s="1">
        <v>-0.01153932635101507</v>
      </c>
      <c r="N391" s="1">
        <v>0.03035231435909003</v>
      </c>
      <c r="O391" s="1">
        <v>0.00566450354331427</v>
      </c>
      <c r="P391" s="1">
        <v>0.009148807929747704</v>
      </c>
      <c r="Q391" s="1">
        <v>0</v>
      </c>
      <c r="R391" s="1">
        <v>0.01097198215499873</v>
      </c>
      <c r="S391" s="1">
        <v>-0.00874816776757148</v>
      </c>
      <c r="T391" s="1">
        <v>-0.01249995086204247</v>
      </c>
      <c r="U391" s="1">
        <v>0.006631290362094866</v>
      </c>
      <c r="V391" s="1">
        <v>0</v>
      </c>
      <c r="W391" s="1">
        <v>-0.01593893431165527</v>
      </c>
      <c r="X391" s="1">
        <v>-0.0001971025462654818</v>
      </c>
      <c r="Y391" s="1">
        <v>-0.01407296026028693</v>
      </c>
      <c r="Z391" s="1">
        <v>-0.0008408130419016446</v>
      </c>
      <c r="AA391" s="1">
        <v>-0.004954353850112003</v>
      </c>
      <c r="AB391" s="1">
        <v>-0.008785284123406067</v>
      </c>
      <c r="AC391" s="1">
        <v>0</v>
      </c>
      <c r="AD391" s="1">
        <v>0</v>
      </c>
      <c r="AE391" s="1">
        <v>0</v>
      </c>
      <c r="AF391" s="1">
        <v>0</v>
      </c>
      <c r="AG391" s="1">
        <v>0</v>
      </c>
      <c r="AH391" s="1">
        <v>-0.0009044363963838231</v>
      </c>
      <c r="AI391" s="1">
        <v>-0.0005134662804017198</v>
      </c>
      <c r="AJ391" s="1">
        <v>0</v>
      </c>
      <c r="AK391" s="1">
        <v>0.004356960155482925</v>
      </c>
      <c r="AL391" s="1">
        <v>0.00635878632957132</v>
      </c>
      <c r="AM391" s="1">
        <v>-0.005283736811922402</v>
      </c>
      <c r="AN391" s="1">
        <v>-0.009037886181593291</v>
      </c>
      <c r="AO391" s="1">
        <v>-0.00743466758631961</v>
      </c>
      <c r="AP391" s="1">
        <v>-0.00793629336042756</v>
      </c>
      <c r="AQ391" s="1">
        <v>-0.007270002982825097</v>
      </c>
      <c r="AR391" s="1">
        <v>0.00777017288284787</v>
      </c>
      <c r="AS391" s="1">
        <v>-0.01122714682951531</v>
      </c>
      <c r="AT391" s="1">
        <v>0</v>
      </c>
      <c r="AU391" s="1">
        <v>0.003534647233244925</v>
      </c>
      <c r="AV391" s="1">
        <v>0.01187149943462251</v>
      </c>
      <c r="AW391" s="1">
        <v>0.004132425546313323</v>
      </c>
      <c r="AX391" s="1">
        <v>0.003487816852419723</v>
      </c>
      <c r="AY391" s="1">
        <v>-0.01056773137306599</v>
      </c>
      <c r="AZ391" s="1">
        <v>-0.009927642979645768</v>
      </c>
      <c r="BA391" s="1">
        <v>0</v>
      </c>
      <c r="BB391" s="1">
        <v>0</v>
      </c>
      <c r="BC391" s="1">
        <v>0.008177520567895114</v>
      </c>
      <c r="BD391" s="1">
        <v>0</v>
      </c>
      <c r="BE391" s="1">
        <v>0.0009405520753893448</v>
      </c>
      <c r="BF391" s="1">
        <v>0.02212503537529908</v>
      </c>
      <c r="BG391" s="1">
        <v>-0.01085820505569346</v>
      </c>
      <c r="BH391" s="1">
        <v>0.02405292672907056</v>
      </c>
      <c r="BI391" s="1">
        <v>-0.003073840772741976</v>
      </c>
      <c r="BJ391" s="1">
        <v>0.04186955384161206</v>
      </c>
      <c r="BK391" s="1">
        <v>0.002585250974858289</v>
      </c>
      <c r="BL391" s="1">
        <v>-0.01180913776235315</v>
      </c>
      <c r="BM391" s="1">
        <v>-0.003608776350577769</v>
      </c>
      <c r="BN391" s="1">
        <v>0.008118292518608294</v>
      </c>
      <c r="BO391" s="1">
        <v>0.04020155134303605</v>
      </c>
      <c r="BP391" s="1">
        <v>0</v>
      </c>
      <c r="BQ391" s="1">
        <v>-0.006211192771326313</v>
      </c>
    </row>
    <row r="392" spans="1:69">
      <c r="A392" s="11">
        <v>44066</v>
      </c>
      <c r="B392" s="1">
        <v>0.01455943269280335</v>
      </c>
      <c r="C392" s="1">
        <v>0.02967039074854227</v>
      </c>
      <c r="D392" s="1">
        <v>0.002992374010976517</v>
      </c>
      <c r="E392" s="1">
        <v>-0.02115652011283387</v>
      </c>
      <c r="F392" s="1">
        <v>0.01214196049545224</v>
      </c>
      <c r="G392" s="1">
        <v>0</v>
      </c>
      <c r="H392" s="1">
        <v>0</v>
      </c>
      <c r="I392" s="1">
        <v>0</v>
      </c>
      <c r="J392" s="1">
        <v>0</v>
      </c>
      <c r="K392" s="1">
        <v>0</v>
      </c>
      <c r="L392" s="1">
        <v>0</v>
      </c>
      <c r="M392" s="1">
        <v>0</v>
      </c>
      <c r="N392" s="1">
        <v>0</v>
      </c>
      <c r="O392" s="1">
        <v>0</v>
      </c>
      <c r="P392" s="1">
        <v>0</v>
      </c>
      <c r="Q392" s="1">
        <v>-0.01208690874675578</v>
      </c>
      <c r="R392" s="1">
        <v>0</v>
      </c>
      <c r="S392" s="1">
        <v>0</v>
      </c>
      <c r="T392" s="1">
        <v>0</v>
      </c>
      <c r="U392" s="1">
        <v>0</v>
      </c>
      <c r="V392" s="1">
        <v>0.07934904052322289</v>
      </c>
      <c r="W392" s="1">
        <v>0</v>
      </c>
      <c r="X392" s="1">
        <v>0</v>
      </c>
      <c r="Y392" s="1">
        <v>0</v>
      </c>
      <c r="Z392" s="1">
        <v>0</v>
      </c>
      <c r="AA392" s="1">
        <v>0</v>
      </c>
      <c r="AB392" s="1">
        <v>0</v>
      </c>
      <c r="AC392" s="1">
        <v>-0.0007078891876082238</v>
      </c>
      <c r="AD392" s="1">
        <v>0.02864517529329791</v>
      </c>
      <c r="AE392" s="1">
        <v>0.03001674691397582</v>
      </c>
      <c r="AF392" s="1">
        <v>0.0243836253296823</v>
      </c>
      <c r="AG392" s="1">
        <v>-0.001738825723123227</v>
      </c>
      <c r="AH392" s="1">
        <v>0</v>
      </c>
      <c r="AI392" s="1">
        <v>0</v>
      </c>
      <c r="AJ392" s="1">
        <v>0.01779359326473862</v>
      </c>
      <c r="AK392" s="1">
        <v>0</v>
      </c>
      <c r="AL392" s="1">
        <v>0</v>
      </c>
      <c r="AM392" s="1">
        <v>0</v>
      </c>
      <c r="AN392" s="1">
        <v>0</v>
      </c>
      <c r="AO392" s="1">
        <v>0</v>
      </c>
      <c r="AP392" s="1">
        <v>0</v>
      </c>
      <c r="AQ392" s="1">
        <v>0</v>
      </c>
      <c r="AR392" s="1">
        <v>0</v>
      </c>
      <c r="AS392" s="1">
        <v>0</v>
      </c>
      <c r="AT392" s="1">
        <v>0.03055568553252996</v>
      </c>
      <c r="AU392" s="1">
        <v>0</v>
      </c>
      <c r="AV392" s="1">
        <v>0</v>
      </c>
      <c r="AW392" s="1">
        <v>0</v>
      </c>
      <c r="AX392" s="1">
        <v>0</v>
      </c>
      <c r="AY392" s="1">
        <v>0</v>
      </c>
      <c r="AZ392" s="1">
        <v>0</v>
      </c>
      <c r="BA392" s="1">
        <v>0.01537681046973649</v>
      </c>
      <c r="BB392" s="1">
        <v>0.01506854525370804</v>
      </c>
      <c r="BC392" s="1">
        <v>0</v>
      </c>
      <c r="BD392" s="1">
        <v>-0.0001112579438505845</v>
      </c>
      <c r="BE392" s="1">
        <v>0</v>
      </c>
      <c r="BF392" s="1">
        <v>0</v>
      </c>
      <c r="BG392" s="1">
        <v>0</v>
      </c>
      <c r="BH392" s="1">
        <v>0</v>
      </c>
      <c r="BI392" s="1">
        <v>0</v>
      </c>
      <c r="BJ392" s="1">
        <v>0</v>
      </c>
      <c r="BK392" s="1">
        <v>0</v>
      </c>
      <c r="BL392" s="1">
        <v>0</v>
      </c>
      <c r="BM392" s="1">
        <v>0</v>
      </c>
      <c r="BN392" s="1">
        <v>0</v>
      </c>
      <c r="BO392" s="1">
        <v>0</v>
      </c>
      <c r="BP392" s="1">
        <v>0</v>
      </c>
      <c r="BQ392" s="1">
        <v>0</v>
      </c>
    </row>
    <row r="393" spans="1:69">
      <c r="A393" s="11">
        <v>44067</v>
      </c>
      <c r="B393" s="1">
        <v>-0.005683241016351204</v>
      </c>
      <c r="C393" s="1">
        <v>0.04749201210060772</v>
      </c>
      <c r="D393" s="1">
        <v>0.01205862383539213</v>
      </c>
      <c r="E393" s="1">
        <v>0.008645517101578903</v>
      </c>
      <c r="F393" s="1">
        <v>0.01806824209111046</v>
      </c>
      <c r="G393" s="1">
        <v>-0.009863268044400852</v>
      </c>
      <c r="H393" s="1">
        <v>0.02635924753352459</v>
      </c>
      <c r="I393" s="1">
        <v>0.005397543862259768</v>
      </c>
      <c r="J393" s="1">
        <v>-0.008710127058871531</v>
      </c>
      <c r="K393" s="1">
        <v>0.006923017605080961</v>
      </c>
      <c r="L393" s="1">
        <v>0.04046059987197559</v>
      </c>
      <c r="M393" s="1">
        <v>0.001982475453236043</v>
      </c>
      <c r="N393" s="1">
        <v>0.03844996873612905</v>
      </c>
      <c r="O393" s="1">
        <v>-0.005257155436540928</v>
      </c>
      <c r="P393" s="1">
        <v>0.006267741075525635</v>
      </c>
      <c r="Q393" s="1">
        <v>-0.005917937679338126</v>
      </c>
      <c r="R393" s="1">
        <v>-0.001392764337119989</v>
      </c>
      <c r="S393" s="1">
        <v>0.02891046419620258</v>
      </c>
      <c r="T393" s="1">
        <v>0.003516141339959367</v>
      </c>
      <c r="U393" s="1">
        <v>-0.01003835811809617</v>
      </c>
      <c r="V393" s="1">
        <v>-0.03889404539539343</v>
      </c>
      <c r="W393" s="1">
        <v>0.007064699724133705</v>
      </c>
      <c r="X393" s="1">
        <v>0.02948136218688946</v>
      </c>
      <c r="Y393" s="1">
        <v>0.01024980895377925</v>
      </c>
      <c r="Z393" s="1">
        <v>0.004922741051578194</v>
      </c>
      <c r="AA393" s="1">
        <v>0.01181304067654465</v>
      </c>
      <c r="AB393" s="1">
        <v>0.03352596347306602</v>
      </c>
      <c r="AC393" s="1">
        <v>-0.004320820353377108</v>
      </c>
      <c r="AD393" s="1">
        <v>0.002730920233830147</v>
      </c>
      <c r="AE393" s="1">
        <v>-0.00961539872846906</v>
      </c>
      <c r="AF393" s="1">
        <v>0.0157811582211238</v>
      </c>
      <c r="AG393" s="1">
        <v>-0.009343473478835573</v>
      </c>
      <c r="AH393" s="1">
        <v>0.02602783368170769</v>
      </c>
      <c r="AI393" s="1">
        <v>0.02815458288214612</v>
      </c>
      <c r="AJ393" s="1">
        <v>-0.01398595568325356</v>
      </c>
      <c r="AK393" s="1">
        <v>0.01404119196642561</v>
      </c>
      <c r="AL393" s="1">
        <v>0.0205016882944915</v>
      </c>
      <c r="AM393" s="1">
        <v>0.008180221979481539</v>
      </c>
      <c r="AN393" s="1">
        <v>0.03594436378450938</v>
      </c>
      <c r="AO393" s="1">
        <v>0.01640389769154038</v>
      </c>
      <c r="AP393" s="1">
        <v>0.113999983182242</v>
      </c>
      <c r="AQ393" s="1">
        <v>0.003145134772381653</v>
      </c>
      <c r="AR393" s="1">
        <v>0.03289100775814968</v>
      </c>
      <c r="AS393" s="1">
        <v>-0.00710934171021671</v>
      </c>
      <c r="AT393" s="1">
        <v>0.04890257933054776</v>
      </c>
      <c r="AU393" s="1">
        <v>0.01941631190812476</v>
      </c>
      <c r="AV393" s="1">
        <v>0.01631014242558515</v>
      </c>
      <c r="AW393" s="1">
        <v>-0.0010289102897586</v>
      </c>
      <c r="AX393" s="1">
        <v>0.03147038474975017</v>
      </c>
      <c r="AY393" s="1">
        <v>0.04192393877628531</v>
      </c>
      <c r="AZ393" s="1">
        <v>0.05195962734699622</v>
      </c>
      <c r="BA393" s="1">
        <v>0.03277069721910353</v>
      </c>
      <c r="BB393" s="1">
        <v>-0.0111337062176442</v>
      </c>
      <c r="BC393" s="1">
        <v>0.02414064248341963</v>
      </c>
      <c r="BD393" s="1">
        <v>-0.002535580860077213</v>
      </c>
      <c r="BE393" s="1">
        <v>0.01440642760902988</v>
      </c>
      <c r="BF393" s="1">
        <v>0.00821760453310838</v>
      </c>
      <c r="BG393" s="1">
        <v>0.008233142023342133</v>
      </c>
      <c r="BH393" s="1">
        <v>-0.01745380644825623</v>
      </c>
      <c r="BI393" s="1">
        <v>0.05241523667786496</v>
      </c>
      <c r="BJ393" s="1">
        <v>0.03971962616822422</v>
      </c>
      <c r="BK393" s="1">
        <v>-0.01687161194270115</v>
      </c>
      <c r="BL393" s="1">
        <v>-0.027346923376803</v>
      </c>
      <c r="BM393" s="1">
        <v>0.01805855392533573</v>
      </c>
      <c r="BN393" s="1">
        <v>-0.002279031427789513</v>
      </c>
      <c r="BO393" s="1">
        <v>0.00161476165538299</v>
      </c>
      <c r="BP393" s="1">
        <v>-0.03597107791650611</v>
      </c>
      <c r="BQ393" s="1">
        <v>0.009375065774658298</v>
      </c>
    </row>
    <row r="394" spans="1:69">
      <c r="A394" s="11">
        <v>44068</v>
      </c>
      <c r="B394" s="1">
        <v>-0.01000292045174089</v>
      </c>
      <c r="C394" s="1">
        <v>0.004627273701047985</v>
      </c>
      <c r="D394" s="1">
        <v>-0.01514199678305994</v>
      </c>
      <c r="E394" s="1">
        <v>-0.02928579352982996</v>
      </c>
      <c r="F394" s="1">
        <v>0</v>
      </c>
      <c r="G394" s="1">
        <v>0.01065186654383465</v>
      </c>
      <c r="H394" s="1">
        <v>-0.007490638714728548</v>
      </c>
      <c r="I394" s="1">
        <v>-0.01294757479229369</v>
      </c>
      <c r="J394" s="1">
        <v>0.03935961207266248</v>
      </c>
      <c r="K394" s="1">
        <v>0.0118005496459872</v>
      </c>
      <c r="L394" s="1">
        <v>0.002093924402422731</v>
      </c>
      <c r="M394" s="1">
        <v>-0.0178062102038522</v>
      </c>
      <c r="N394" s="1">
        <v>0.03615684147365794</v>
      </c>
      <c r="O394" s="1">
        <v>0.009814944745756504</v>
      </c>
      <c r="P394" s="1">
        <v>-0.01190138361739779</v>
      </c>
      <c r="Q394" s="1">
        <v>0.0006019334637468177</v>
      </c>
      <c r="R394" s="1">
        <v>0.001685243831812677</v>
      </c>
      <c r="S394" s="1">
        <v>-0.01005592312776604</v>
      </c>
      <c r="T394" s="1">
        <v>0.003854271943459553</v>
      </c>
      <c r="U394" s="1">
        <v>-0.007041757895088541</v>
      </c>
      <c r="V394" s="1">
        <v>0.01654026643596129</v>
      </c>
      <c r="W394" s="1">
        <v>-0.003336464981477105</v>
      </c>
      <c r="X394" s="1">
        <v>-0.02074213412446957</v>
      </c>
      <c r="Y394" s="1">
        <v>0.00165341298728694</v>
      </c>
      <c r="Z394" s="1">
        <v>0.01260545780784561</v>
      </c>
      <c r="AA394" s="1">
        <v>0</v>
      </c>
      <c r="AB394" s="1">
        <v>0.004101520335507702</v>
      </c>
      <c r="AC394" s="1">
        <v>0.01401526749777027</v>
      </c>
      <c r="AD394" s="1">
        <v>-0.001919871953899199</v>
      </c>
      <c r="AE394" s="1">
        <v>-0.00940988005295329</v>
      </c>
      <c r="AF394" s="1">
        <v>0.008156380806928709</v>
      </c>
      <c r="AG394" s="1">
        <v>0.01326801742076844</v>
      </c>
      <c r="AH394" s="1">
        <v>-0.004558785165952872</v>
      </c>
      <c r="AI394" s="1">
        <v>0.004397434958456348</v>
      </c>
      <c r="AJ394" s="1">
        <v>0.009751658928620177</v>
      </c>
      <c r="AK394" s="1">
        <v>-0.000506273107037325</v>
      </c>
      <c r="AL394" s="1">
        <v>0.005819676478473701</v>
      </c>
      <c r="AM394" s="1">
        <v>0.01285565016951495</v>
      </c>
      <c r="AN394" s="1">
        <v>0.00103568674582788</v>
      </c>
      <c r="AO394" s="1">
        <v>0.03474701413755765</v>
      </c>
      <c r="AP394" s="1">
        <v>0.03859961268700163</v>
      </c>
      <c r="AQ394" s="1">
        <v>0.01300956648390961</v>
      </c>
      <c r="AR394" s="1">
        <v>0.001133859124378578</v>
      </c>
      <c r="AS394" s="1">
        <v>0.003621016391874621</v>
      </c>
      <c r="AT394" s="1">
        <v>-0.001835577116675591</v>
      </c>
      <c r="AU394" s="1">
        <v>-0.004122745127915772</v>
      </c>
      <c r="AV394" s="1">
        <v>0.0431536587192578</v>
      </c>
      <c r="AW394" s="1">
        <v>-0.01107112099967389</v>
      </c>
      <c r="AX394" s="1">
        <v>0.008834170875777758</v>
      </c>
      <c r="AY394" s="1">
        <v>0.0001448957862117961</v>
      </c>
      <c r="AZ394" s="1">
        <v>0.01213200685508098</v>
      </c>
      <c r="BA394" s="1">
        <v>0.008894263918604262</v>
      </c>
      <c r="BB394" s="1">
        <v>0.008870783542461069</v>
      </c>
      <c r="BC394" s="1">
        <v>-0.003582826036467757</v>
      </c>
      <c r="BD394" s="1">
        <v>0.005530265449611882</v>
      </c>
      <c r="BE394" s="1">
        <v>0.007100979034594834</v>
      </c>
      <c r="BF394" s="1">
        <v>-0.02451790377347385</v>
      </c>
      <c r="BG394" s="1">
        <v>-0.001324177085470835</v>
      </c>
      <c r="BH394" s="1">
        <v>0.004537751185374361</v>
      </c>
      <c r="BI394" s="1">
        <v>-0.006835907850472056</v>
      </c>
      <c r="BJ394" s="1">
        <v>-0.01222472458742974</v>
      </c>
      <c r="BK394" s="1">
        <v>0.01094413435446362</v>
      </c>
      <c r="BL394" s="1">
        <v>0.002079718059155411</v>
      </c>
      <c r="BM394" s="1">
        <v>0.001482204985272073</v>
      </c>
      <c r="BN394" s="1">
        <v>-0.00533004681277871</v>
      </c>
      <c r="BO394" s="1">
        <v>-0.03929086075021648</v>
      </c>
      <c r="BP394" s="1">
        <v>-0.02238812244766275</v>
      </c>
      <c r="BQ394" s="1">
        <v>0.0557274801943739</v>
      </c>
    </row>
    <row r="395" spans="1:69">
      <c r="A395" s="11">
        <v>44069</v>
      </c>
      <c r="B395" s="1">
        <v>-0.01934178423971999</v>
      </c>
      <c r="C395" s="1">
        <v>0.006042679302122878</v>
      </c>
      <c r="D395" s="1">
        <v>0.03270320599575238</v>
      </c>
      <c r="E395" s="1">
        <v>0.009565927696327581</v>
      </c>
      <c r="F395" s="1">
        <v>0.002316105112444067</v>
      </c>
      <c r="G395" s="1">
        <v>0.007026374376321254</v>
      </c>
      <c r="H395" s="1">
        <v>-0.01751999242762292</v>
      </c>
      <c r="I395" s="1">
        <v>-0.008104836583012531</v>
      </c>
      <c r="J395" s="1">
        <v>-0.003821677323521788</v>
      </c>
      <c r="K395" s="1">
        <v>0.0284955613728457</v>
      </c>
      <c r="L395" s="1">
        <v>-0.006268532077126299</v>
      </c>
      <c r="M395" s="1">
        <v>0.005371358832226836</v>
      </c>
      <c r="N395" s="1">
        <v>0.02083913096181167</v>
      </c>
      <c r="O395" s="1">
        <v>-0.01570087585587221</v>
      </c>
      <c r="P395" s="1">
        <v>-0.01789845835889581</v>
      </c>
      <c r="Q395" s="1">
        <v>0.01082960367611552</v>
      </c>
      <c r="R395" s="1">
        <v>-0.001276322657095874</v>
      </c>
      <c r="S395" s="1">
        <v>0.01210024209845173</v>
      </c>
      <c r="T395" s="1">
        <v>0.02024427402070916</v>
      </c>
      <c r="U395" s="1">
        <v>-0.001772923975171703</v>
      </c>
      <c r="V395" s="1">
        <v>0.01080447828721631</v>
      </c>
      <c r="W395" s="1">
        <v>0.001630922243830435</v>
      </c>
      <c r="X395" s="1">
        <v>-0.0009527992267349683</v>
      </c>
      <c r="Y395" s="1">
        <v>0.0295618285846273</v>
      </c>
      <c r="Z395" s="1">
        <v>0.02745893096257346</v>
      </c>
      <c r="AA395" s="1">
        <v>0.009938277657147498</v>
      </c>
      <c r="AB395" s="1">
        <v>0.006312609739773434</v>
      </c>
      <c r="AC395" s="1">
        <v>-0.003648316540935115</v>
      </c>
      <c r="AD395" s="1">
        <v>-0.005144412734565895</v>
      </c>
      <c r="AE395" s="1">
        <v>-0.01070581286401096</v>
      </c>
      <c r="AF395" s="1">
        <v>0.007962042596346697</v>
      </c>
      <c r="AG395" s="1">
        <v>-0.00462767075643733</v>
      </c>
      <c r="AH395" s="1">
        <v>-0.02119968275824291</v>
      </c>
      <c r="AI395" s="1">
        <v>-0.01402991994141789</v>
      </c>
      <c r="AJ395" s="1">
        <v>-0.00965748245362319</v>
      </c>
      <c r="AK395" s="1">
        <v>0.00151967093023142</v>
      </c>
      <c r="AL395" s="1">
        <v>0.007926023778071389</v>
      </c>
      <c r="AM395" s="1">
        <v>0.01487723953718501</v>
      </c>
      <c r="AN395" s="1">
        <v>-0.008794756599653231</v>
      </c>
      <c r="AO395" s="1">
        <v>0.08222347317024403</v>
      </c>
      <c r="AP395" s="1">
        <v>-0.05963701129315713</v>
      </c>
      <c r="AQ395" s="1">
        <v>0.0216195146472975</v>
      </c>
      <c r="AR395" s="1">
        <v>-0.02085885981332503</v>
      </c>
      <c r="AS395" s="1">
        <v>0.1160871708659079</v>
      </c>
      <c r="AT395" s="1">
        <v>-0.002612969782616159</v>
      </c>
      <c r="AU395" s="1">
        <v>-0.004635680883992799</v>
      </c>
      <c r="AV395" s="1">
        <v>0.00260394859823565</v>
      </c>
      <c r="AW395" s="1">
        <v>-0.009372493066506116</v>
      </c>
      <c r="AX395" s="1">
        <v>-0.004152760072121842</v>
      </c>
      <c r="AY395" s="1">
        <v>-0.01172204133627164</v>
      </c>
      <c r="AZ395" s="1">
        <v>-0.02568511166848853</v>
      </c>
      <c r="BA395" s="1">
        <v>0.02811521484469037</v>
      </c>
      <c r="BB395" s="1">
        <v>-0.02096720892012105</v>
      </c>
      <c r="BC395" s="1">
        <v>-0.009084024727436968</v>
      </c>
      <c r="BD395" s="1">
        <v>-0.002993703118827074</v>
      </c>
      <c r="BE395" s="1">
        <v>0.0003065336827732246</v>
      </c>
      <c r="BF395" s="1">
        <v>0.006113673360763405</v>
      </c>
      <c r="BG395" s="1">
        <v>0.003241148878413869</v>
      </c>
      <c r="BH395" s="1">
        <v>0.06416619165356252</v>
      </c>
      <c r="BI395" s="1">
        <v>-0.02851523693977265</v>
      </c>
      <c r="BJ395" s="1">
        <v>0.004458985044053954</v>
      </c>
      <c r="BK395" s="1">
        <v>-0.01088959768344799</v>
      </c>
      <c r="BL395" s="1">
        <v>0.03263133596337986</v>
      </c>
      <c r="BM395" s="1">
        <v>0.00444026583152124</v>
      </c>
      <c r="BN395" s="1">
        <v>0.0005355836524056912</v>
      </c>
      <c r="BO395" s="1">
        <v>0.03775167854845041</v>
      </c>
      <c r="BP395" s="1">
        <v>0.02290082901173029</v>
      </c>
      <c r="BQ395" s="1">
        <v>0.007331371507283579</v>
      </c>
    </row>
    <row r="396" spans="1:69">
      <c r="A396" s="11">
        <v>44070</v>
      </c>
      <c r="B396" s="1">
        <v>0.03444211134954656</v>
      </c>
      <c r="C396" s="1">
        <v>0.01012264549261954</v>
      </c>
      <c r="D396" s="1">
        <v>0.0352064970974475</v>
      </c>
      <c r="E396" s="1">
        <v>0.00291542187119842</v>
      </c>
      <c r="F396" s="1">
        <v>0.01502021936001752</v>
      </c>
      <c r="G396" s="1">
        <v>0.07849607520772839</v>
      </c>
      <c r="H396" s="1">
        <v>0.01179663269827214</v>
      </c>
      <c r="I396" s="1">
        <v>0.01795171317572519</v>
      </c>
      <c r="J396" s="1">
        <v>-0.02580787814396568</v>
      </c>
      <c r="K396" s="1">
        <v>-0.01215915158498826</v>
      </c>
      <c r="L396" s="1">
        <v>0.04565926510156992</v>
      </c>
      <c r="M396" s="1">
        <v>0.002894204135287515</v>
      </c>
      <c r="N396" s="1">
        <v>-0.026681662746049</v>
      </c>
      <c r="O396" s="1">
        <v>0.006456539252056581</v>
      </c>
      <c r="P396" s="1">
        <v>0.01163397538033406</v>
      </c>
      <c r="Q396" s="1">
        <v>-0.00958931630697657</v>
      </c>
      <c r="R396" s="1">
        <v>0.006070649394849914</v>
      </c>
      <c r="S396" s="1">
        <v>-0.0050185443816535</v>
      </c>
      <c r="T396" s="1">
        <v>0.002052733185621713</v>
      </c>
      <c r="U396" s="1">
        <v>0.005257214564100554</v>
      </c>
      <c r="V396" s="1">
        <v>-0.01838765760310224</v>
      </c>
      <c r="W396" s="1">
        <v>-0.001799632188525302</v>
      </c>
      <c r="X396" s="1">
        <v>0.01550388488061794</v>
      </c>
      <c r="Y396" s="1">
        <v>-0.0375309968474955</v>
      </c>
      <c r="Z396" s="1">
        <v>-0.01092368500322927</v>
      </c>
      <c r="AA396" s="1">
        <v>-0.02006314484020399</v>
      </c>
      <c r="AB396" s="1">
        <v>0.006642001927326113</v>
      </c>
      <c r="AC396" s="1">
        <v>-0.005985564401012833</v>
      </c>
      <c r="AD396" s="1">
        <v>0.002742831673944846</v>
      </c>
      <c r="AE396" s="1">
        <v>0.006401376617584109</v>
      </c>
      <c r="AF396" s="1">
        <v>0.04408196172496948</v>
      </c>
      <c r="AG396" s="1">
        <v>-0.01220409555571167</v>
      </c>
      <c r="AH396" s="1">
        <v>0.02535653280090999</v>
      </c>
      <c r="AI396" s="1">
        <v>0.03289935431120017</v>
      </c>
      <c r="AJ396" s="1">
        <v>0.005319126447995259</v>
      </c>
      <c r="AK396" s="1">
        <v>-0.001062048719667308</v>
      </c>
      <c r="AL396" s="1">
        <v>-0.01745741457957894</v>
      </c>
      <c r="AM396" s="1">
        <v>0.003075298954158923</v>
      </c>
      <c r="AN396" s="1">
        <v>0.01957216954893148</v>
      </c>
      <c r="AO396" s="1">
        <v>-0.03517489491162495</v>
      </c>
      <c r="AP396" s="1">
        <v>0.01011022873001566</v>
      </c>
      <c r="AQ396" s="1">
        <v>0.02455353710533292</v>
      </c>
      <c r="AR396" s="1">
        <v>0.02053213830011713</v>
      </c>
      <c r="AS396" s="1">
        <v>-0.03882893837425971</v>
      </c>
      <c r="AT396" s="1">
        <v>-0.04378736345910483</v>
      </c>
      <c r="AU396" s="1">
        <v>0.02220209420302832</v>
      </c>
      <c r="AV396" s="1">
        <v>-0.004143951311852967</v>
      </c>
      <c r="AW396" s="1">
        <v>-0.004993536066748905</v>
      </c>
      <c r="AX396" s="1">
        <v>0.0198531850126642</v>
      </c>
      <c r="AY396" s="1">
        <v>0.0156684430152414</v>
      </c>
      <c r="AZ396" s="1">
        <v>0.02811948084185412</v>
      </c>
      <c r="BA396" s="1">
        <v>0.04217852905779718</v>
      </c>
      <c r="BB396" s="1">
        <v>0.001036218493842611</v>
      </c>
      <c r="BC396" s="1">
        <v>0.01012216710318881</v>
      </c>
      <c r="BD396" s="1">
        <v>-0.004804575250773491</v>
      </c>
      <c r="BE396" s="1">
        <v>-0.004597041267007551</v>
      </c>
      <c r="BF396" s="1">
        <v>-0.008777280712987556</v>
      </c>
      <c r="BG396" s="1">
        <v>0.01431820051995691</v>
      </c>
      <c r="BH396" s="1">
        <v>0.03974607920642415</v>
      </c>
      <c r="BI396" s="1">
        <v>0.004048579088026694</v>
      </c>
      <c r="BJ396" s="1">
        <v>0.01445009295516853</v>
      </c>
      <c r="BK396" s="1">
        <v>0.009228493723802522</v>
      </c>
      <c r="BL396" s="1">
        <v>0.005769113468204967</v>
      </c>
      <c r="BM396" s="1">
        <v>-0.006827520655114383</v>
      </c>
      <c r="BN396" s="1">
        <v>0.04537123518447639</v>
      </c>
      <c r="BO396" s="1">
        <v>-0.07912290932013788</v>
      </c>
      <c r="BP396" s="1">
        <v>0</v>
      </c>
      <c r="BQ396" s="1">
        <v>0.08588066559736918</v>
      </c>
    </row>
    <row r="397" spans="1:69">
      <c r="A397" s="11">
        <v>44071</v>
      </c>
      <c r="B397" s="1">
        <v>0</v>
      </c>
      <c r="C397" s="1">
        <v>0</v>
      </c>
      <c r="D397" s="1">
        <v>0</v>
      </c>
      <c r="E397" s="1">
        <v>0</v>
      </c>
      <c r="F397" s="1">
        <v>0</v>
      </c>
      <c r="G397" s="1">
        <v>-0.004492734088121009</v>
      </c>
      <c r="H397" s="1">
        <v>0.00677896603084438</v>
      </c>
      <c r="I397" s="1">
        <v>0.001806017811808003</v>
      </c>
      <c r="J397" s="1">
        <v>0.0208830541320999</v>
      </c>
      <c r="K397" s="1">
        <v>0.0005293902228860059</v>
      </c>
      <c r="L397" s="1">
        <v>-0.009192667214396266</v>
      </c>
      <c r="M397" s="1">
        <v>-0.02619321921184303</v>
      </c>
      <c r="N397" s="1">
        <v>0.01699682001631708</v>
      </c>
      <c r="O397" s="1">
        <v>0.03962257067414177</v>
      </c>
      <c r="P397" s="1">
        <v>0.006628158543441121</v>
      </c>
      <c r="Q397" s="1">
        <v>0</v>
      </c>
      <c r="R397" s="1">
        <v>0.005803324296644874</v>
      </c>
      <c r="S397" s="1">
        <v>0.004153675899174925</v>
      </c>
      <c r="T397" s="1">
        <v>0.007852435601884311</v>
      </c>
      <c r="U397" s="1">
        <v>0.00335693359375</v>
      </c>
      <c r="V397" s="1">
        <v>0</v>
      </c>
      <c r="W397" s="1">
        <v>0.004378386780030663</v>
      </c>
      <c r="X397" s="1">
        <v>-0.01021024783184399</v>
      </c>
      <c r="Y397" s="1">
        <v>-0.01007037346816919</v>
      </c>
      <c r="Z397" s="1">
        <v>0.0061676381988367</v>
      </c>
      <c r="AA397" s="1">
        <v>0.01160183351306654</v>
      </c>
      <c r="AB397" s="1">
        <v>-0.004032280720302706</v>
      </c>
      <c r="AC397" s="1">
        <v>0</v>
      </c>
      <c r="AD397" s="1">
        <v>0</v>
      </c>
      <c r="AE397" s="1">
        <v>0</v>
      </c>
      <c r="AF397" s="1">
        <v>0</v>
      </c>
      <c r="AG397" s="1">
        <v>0</v>
      </c>
      <c r="AH397" s="1">
        <v>0.010009488529096</v>
      </c>
      <c r="AI397" s="1">
        <v>0.004103573299023999</v>
      </c>
      <c r="AJ397" s="1">
        <v>0</v>
      </c>
      <c r="AK397" s="1">
        <v>0.001442901871076208</v>
      </c>
      <c r="AL397" s="1">
        <v>0.007043044163456136</v>
      </c>
      <c r="AM397" s="1">
        <v>0.01451198968920653</v>
      </c>
      <c r="AN397" s="1">
        <v>0.008958247476634984</v>
      </c>
      <c r="AO397" s="1">
        <v>0.001500588089402122</v>
      </c>
      <c r="AP397" s="1">
        <v>0.01364888535347442</v>
      </c>
      <c r="AQ397" s="1">
        <v>0.01028342942074389</v>
      </c>
      <c r="AR397" s="1">
        <v>0.005006127122044735</v>
      </c>
      <c r="AS397" s="1">
        <v>-0.00452240255854286</v>
      </c>
      <c r="AT397" s="1">
        <v>0</v>
      </c>
      <c r="AU397" s="1">
        <v>-0.008027912403159587</v>
      </c>
      <c r="AV397" s="1">
        <v>-0.01506209875455133</v>
      </c>
      <c r="AW397" s="1">
        <v>0.001320731373829931</v>
      </c>
      <c r="AX397" s="1">
        <v>-0.001333343127795095</v>
      </c>
      <c r="AY397" s="1">
        <v>0.004036870247000834</v>
      </c>
      <c r="AZ397" s="1">
        <v>0.0008547275908268315</v>
      </c>
      <c r="BA397" s="1">
        <v>0</v>
      </c>
      <c r="BB397" s="1">
        <v>0</v>
      </c>
      <c r="BC397" s="1">
        <v>0.0007563419998599663</v>
      </c>
      <c r="BD397" s="1">
        <v>0</v>
      </c>
      <c r="BE397" s="1">
        <v>-0.01077581815811646</v>
      </c>
      <c r="BF397" s="1">
        <v>0.01757374752373364</v>
      </c>
      <c r="BG397" s="1">
        <v>0.007021912469952207</v>
      </c>
      <c r="BH397" s="1">
        <v>-0.01132329943990784</v>
      </c>
      <c r="BI397" s="1">
        <v>0.02318543754711899</v>
      </c>
      <c r="BJ397" s="1">
        <v>0.05836127484850739</v>
      </c>
      <c r="BK397" s="1">
        <v>0.008663200160760498</v>
      </c>
      <c r="BL397" s="1">
        <v>0.01424767258575765</v>
      </c>
      <c r="BM397" s="1">
        <v>0.0009892719861746002</v>
      </c>
      <c r="BN397" s="1">
        <v>0.02686077471224335</v>
      </c>
      <c r="BO397" s="1">
        <v>-0.0172283403254927</v>
      </c>
      <c r="BP397" s="1">
        <v>0</v>
      </c>
      <c r="BQ397" s="1">
        <v>-0.02278823020784204</v>
      </c>
    </row>
    <row r="398" spans="1:69">
      <c r="A398" s="11">
        <v>44073</v>
      </c>
      <c r="B398" s="1">
        <v>0.003841788657026335</v>
      </c>
      <c r="C398" s="1">
        <v>-0.002037505477698542</v>
      </c>
      <c r="D398" s="1">
        <v>0.007957114041694302</v>
      </c>
      <c r="E398" s="1">
        <v>0.05741284755138976</v>
      </c>
      <c r="F398" s="1">
        <v>0.01679003727133921</v>
      </c>
      <c r="G398" s="1">
        <v>0</v>
      </c>
      <c r="H398" s="1">
        <v>0</v>
      </c>
      <c r="I398" s="1">
        <v>0</v>
      </c>
      <c r="J398" s="1">
        <v>0</v>
      </c>
      <c r="K398" s="1">
        <v>0</v>
      </c>
      <c r="L398" s="1">
        <v>0</v>
      </c>
      <c r="M398" s="1">
        <v>0</v>
      </c>
      <c r="N398" s="1">
        <v>0</v>
      </c>
      <c r="O398" s="1">
        <v>0</v>
      </c>
      <c r="P398" s="1">
        <v>0</v>
      </c>
      <c r="Q398" s="1">
        <v>-0.04901177892970032</v>
      </c>
      <c r="R398" s="1">
        <v>0</v>
      </c>
      <c r="S398" s="1">
        <v>0</v>
      </c>
      <c r="T398" s="1">
        <v>0</v>
      </c>
      <c r="U398" s="1">
        <v>0</v>
      </c>
      <c r="V398" s="1">
        <v>-0.08802189353868861</v>
      </c>
      <c r="W398" s="1">
        <v>0</v>
      </c>
      <c r="X398" s="1">
        <v>0</v>
      </c>
      <c r="Y398" s="1">
        <v>0</v>
      </c>
      <c r="Z398" s="1">
        <v>0</v>
      </c>
      <c r="AA398" s="1">
        <v>0</v>
      </c>
      <c r="AB398" s="1">
        <v>0</v>
      </c>
      <c r="AC398" s="1">
        <v>-0.01771027552478921</v>
      </c>
      <c r="AD398" s="1">
        <v>0.0001793074926617066</v>
      </c>
      <c r="AE398" s="1">
        <v>0</v>
      </c>
      <c r="AF398" s="1">
        <v>-0.03599753014484963</v>
      </c>
      <c r="AG398" s="1">
        <v>-0.006792543007379526</v>
      </c>
      <c r="AH398" s="1">
        <v>0</v>
      </c>
      <c r="AI398" s="1">
        <v>0</v>
      </c>
      <c r="AJ398" s="1">
        <v>0</v>
      </c>
      <c r="AK398" s="1">
        <v>0</v>
      </c>
      <c r="AL398" s="1">
        <v>0</v>
      </c>
      <c r="AM398" s="1">
        <v>0</v>
      </c>
      <c r="AN398" s="1">
        <v>0</v>
      </c>
      <c r="AO398" s="1">
        <v>0</v>
      </c>
      <c r="AP398" s="1">
        <v>0</v>
      </c>
      <c r="AQ398" s="1">
        <v>0</v>
      </c>
      <c r="AR398" s="1">
        <v>0</v>
      </c>
      <c r="AS398" s="1">
        <v>0</v>
      </c>
      <c r="AT398" s="1">
        <v>-0.07084152792115816</v>
      </c>
      <c r="AU398" s="1">
        <v>0</v>
      </c>
      <c r="AV398" s="1">
        <v>0</v>
      </c>
      <c r="AW398" s="1">
        <v>0</v>
      </c>
      <c r="AX398" s="1">
        <v>0</v>
      </c>
      <c r="AY398" s="1">
        <v>0</v>
      </c>
      <c r="AZ398" s="1">
        <v>0</v>
      </c>
      <c r="BA398" s="1">
        <v>-0.05648216069101653</v>
      </c>
      <c r="BB398" s="1">
        <v>0</v>
      </c>
      <c r="BC398" s="1">
        <v>0</v>
      </c>
      <c r="BD398" s="1">
        <v>0.008604998129591701</v>
      </c>
      <c r="BE398" s="1">
        <v>0</v>
      </c>
      <c r="BF398" s="1">
        <v>0</v>
      </c>
      <c r="BG398" s="1">
        <v>0</v>
      </c>
      <c r="BH398" s="1">
        <v>0</v>
      </c>
      <c r="BI398" s="1">
        <v>0</v>
      </c>
      <c r="BJ398" s="1">
        <v>0</v>
      </c>
      <c r="BK398" s="1">
        <v>0</v>
      </c>
      <c r="BL398" s="1">
        <v>0</v>
      </c>
      <c r="BM398" s="1">
        <v>0</v>
      </c>
      <c r="BN398" s="1">
        <v>0</v>
      </c>
      <c r="BO398" s="1">
        <v>0</v>
      </c>
      <c r="BP398" s="1">
        <v>0</v>
      </c>
      <c r="BQ398" s="1">
        <v>0</v>
      </c>
    </row>
    <row r="399" spans="1:69">
      <c r="A399" s="11">
        <v>44074</v>
      </c>
      <c r="B399" s="1">
        <v>0.0165840764478502</v>
      </c>
      <c r="C399" s="1">
        <v>-0.01562502342368466</v>
      </c>
      <c r="D399" s="1">
        <v>0.0141218872602682</v>
      </c>
      <c r="E399" s="1">
        <v>0.02199310971844914</v>
      </c>
      <c r="F399" s="1">
        <v>0.008664936008017987</v>
      </c>
      <c r="G399" s="1">
        <v>-0.01191451148605305</v>
      </c>
      <c r="H399" s="1">
        <v>-0.02181535930916179</v>
      </c>
      <c r="I399" s="1">
        <v>-0.0137857618437246</v>
      </c>
      <c r="J399" s="1">
        <v>0.06160136125159532</v>
      </c>
      <c r="K399" s="1">
        <v>0.01445121915116676</v>
      </c>
      <c r="L399" s="1">
        <v>-0.01942614374132712</v>
      </c>
      <c r="M399" s="1">
        <v>-0.02666932945814693</v>
      </c>
      <c r="N399" s="1">
        <v>-0.006816613220426038</v>
      </c>
      <c r="O399" s="1">
        <v>-0.04246824641428648</v>
      </c>
      <c r="P399" s="1">
        <v>0.0009005053508168714</v>
      </c>
      <c r="Q399" s="1">
        <v>0.03531808227961775</v>
      </c>
      <c r="R399" s="1">
        <v>-0.002038007420254839</v>
      </c>
      <c r="S399" s="1">
        <v>-0.0122617135965768</v>
      </c>
      <c r="T399" s="1">
        <v>-0.03285910284947591</v>
      </c>
      <c r="U399" s="1">
        <v>-0.03081528305630177</v>
      </c>
      <c r="V399" s="1">
        <v>-0.02153510569146111</v>
      </c>
      <c r="W399" s="1">
        <v>-0.0190614220724733</v>
      </c>
      <c r="X399" s="1">
        <v>-0.0217502428130909</v>
      </c>
      <c r="Y399" s="1">
        <v>0.009713924702330567</v>
      </c>
      <c r="Z399" s="1">
        <v>-0.006221046033587863</v>
      </c>
      <c r="AA399" s="1">
        <v>-0.00144560613693212</v>
      </c>
      <c r="AB399" s="1">
        <v>-0.02061091089499578</v>
      </c>
      <c r="AC399" s="1">
        <v>-0.004110794852433264</v>
      </c>
      <c r="AD399" s="1">
        <v>0.01089498101316155</v>
      </c>
      <c r="AE399" s="1">
        <v>-0.03983030761053219</v>
      </c>
      <c r="AF399" s="1">
        <v>-0.009873392461543062</v>
      </c>
      <c r="AG399" s="1">
        <v>-0.01529347749206966</v>
      </c>
      <c r="AH399" s="1">
        <v>-0.009327407965760481</v>
      </c>
      <c r="AI399" s="1">
        <v>-0.02510467975367936</v>
      </c>
      <c r="AJ399" s="1">
        <v>-0.04973547260010069</v>
      </c>
      <c r="AK399" s="1">
        <v>-0.007451889417006252</v>
      </c>
      <c r="AL399" s="1">
        <v>-0.004794949416962124</v>
      </c>
      <c r="AM399" s="1">
        <v>-0.02034851124584469</v>
      </c>
      <c r="AN399" s="1">
        <v>-0.02435307395887376</v>
      </c>
      <c r="AO399" s="1">
        <v>-0.001566408259012997</v>
      </c>
      <c r="AP399" s="1">
        <v>-0.02064641655445676</v>
      </c>
      <c r="AQ399" s="1">
        <v>-0.01476565863588042</v>
      </c>
      <c r="AR399" s="1">
        <v>-0.01937324398465434</v>
      </c>
      <c r="AS399" s="1">
        <v>0.01082284974253844</v>
      </c>
      <c r="AT399" s="1">
        <v>0.0167095372585695</v>
      </c>
      <c r="AU399" s="1">
        <v>-0.006207407604051474</v>
      </c>
      <c r="AV399" s="1">
        <v>-0.03363924235660543</v>
      </c>
      <c r="AW399" s="1">
        <v>-0.003165369257745909</v>
      </c>
      <c r="AX399" s="1">
        <v>-0.01023589726430252</v>
      </c>
      <c r="AY399" s="1">
        <v>-0.02685252166487395</v>
      </c>
      <c r="AZ399" s="1">
        <v>-0.01280952462704732</v>
      </c>
      <c r="BA399" s="1">
        <v>0.02804624206718831</v>
      </c>
      <c r="BB399" s="1">
        <v>-0.04623877710404811</v>
      </c>
      <c r="BC399" s="1">
        <v>-0.01076893254740119</v>
      </c>
      <c r="BD399" s="1">
        <v>-0.004897438158874223</v>
      </c>
      <c r="BE399" s="1">
        <v>-0.00435730635228837</v>
      </c>
      <c r="BF399" s="1">
        <v>0.0006694297069698152</v>
      </c>
      <c r="BG399" s="1">
        <v>0.0007189760410337698</v>
      </c>
      <c r="BH399" s="1">
        <v>0.1256890549105465</v>
      </c>
      <c r="BI399" s="1">
        <v>-0.03349745927998427</v>
      </c>
      <c r="BJ399" s="1">
        <v>-0.02042026626206606</v>
      </c>
      <c r="BK399" s="1">
        <v>-0.005789532885931092</v>
      </c>
      <c r="BL399" s="1">
        <v>0.02991929605691124</v>
      </c>
      <c r="BM399" s="1">
        <v>0.009782534224702655</v>
      </c>
      <c r="BN399" s="1">
        <v>-0.01033482100026295</v>
      </c>
      <c r="BO399" s="1">
        <v>-0.02009795415824556</v>
      </c>
      <c r="BP399" s="1">
        <v>0</v>
      </c>
      <c r="BQ399" s="1">
        <v>-0.04938265447537693</v>
      </c>
    </row>
    <row r="400" spans="1:69">
      <c r="A400" s="11">
        <v>44075</v>
      </c>
      <c r="B400" s="1">
        <v>-0.0110151608056599</v>
      </c>
      <c r="C400" s="1">
        <v>0.003894150510784566</v>
      </c>
      <c r="D400" s="1">
        <v>0.001585701327701639</v>
      </c>
      <c r="E400" s="1">
        <v>0.002689952105030535</v>
      </c>
      <c r="F400" s="1">
        <v>-0.003873524938797557</v>
      </c>
      <c r="G400" s="1">
        <v>-0.02667392118308687</v>
      </c>
      <c r="H400" s="1">
        <v>0.01046258171751036</v>
      </c>
      <c r="I400" s="1">
        <v>-0.0004300375250502197</v>
      </c>
      <c r="J400" s="1">
        <v>0.01497468195244966</v>
      </c>
      <c r="K400" s="1">
        <v>0.01395547583299983</v>
      </c>
      <c r="L400" s="1">
        <v>0.0277944741331857</v>
      </c>
      <c r="M400" s="1">
        <v>0.007493933303149181</v>
      </c>
      <c r="N400" s="1">
        <v>0.03821900591351834</v>
      </c>
      <c r="O400" s="1">
        <v>0.01971190627720287</v>
      </c>
      <c r="P400" s="1">
        <v>-0.00905255720012843</v>
      </c>
      <c r="Q400" s="1">
        <v>0.0008817428210232681</v>
      </c>
      <c r="R400" s="1">
        <v>0.0107001194852312</v>
      </c>
      <c r="S400" s="1">
        <v>0.001645053037789168</v>
      </c>
      <c r="T400" s="1">
        <v>0.03117343202495282</v>
      </c>
      <c r="U400" s="1">
        <v>0.008648162280763039</v>
      </c>
      <c r="V400" s="1">
        <v>0.06653581965748745</v>
      </c>
      <c r="W400" s="1">
        <v>0.004792570687741859</v>
      </c>
      <c r="X400" s="1">
        <v>0.001740950793275964</v>
      </c>
      <c r="Y400" s="1">
        <v>-0.01128703624236871</v>
      </c>
      <c r="Z400" s="1">
        <v>0.01623444106414307</v>
      </c>
      <c r="AA400" s="1">
        <v>0.00376411027724366</v>
      </c>
      <c r="AB400" s="1">
        <v>0.001833984563084368</v>
      </c>
      <c r="AC400" s="1">
        <v>0.01672814857552396</v>
      </c>
      <c r="AD400" s="1">
        <v>0.006076204767583526</v>
      </c>
      <c r="AE400" s="1">
        <v>0.0108833870648013</v>
      </c>
      <c r="AF400" s="1">
        <v>0.002940412808796866</v>
      </c>
      <c r="AG400" s="1">
        <v>0.01066379521163174</v>
      </c>
      <c r="AH400" s="1">
        <v>-0.00389831148541453</v>
      </c>
      <c r="AI400" s="1">
        <v>-0.0004990140003497956</v>
      </c>
      <c r="AJ400" s="1">
        <v>0.002783876422592479</v>
      </c>
      <c r="AK400" s="1">
        <v>-0.008840244925423013</v>
      </c>
      <c r="AL400" s="1">
        <v>0.04123296957624945</v>
      </c>
      <c r="AM400" s="1">
        <v>0.01501284405627401</v>
      </c>
      <c r="AN400" s="1">
        <v>0.001040101417044026</v>
      </c>
      <c r="AO400" s="1">
        <v>0.007639802664105355</v>
      </c>
      <c r="AP400" s="1">
        <v>0.006416166801393119</v>
      </c>
      <c r="AQ400" s="1">
        <v>0.007715138393569632</v>
      </c>
      <c r="AR400" s="1">
        <v>0.002905180741068714</v>
      </c>
      <c r="AS400" s="1">
        <v>0.05096682218975324</v>
      </c>
      <c r="AT400" s="1">
        <v>0.03834807527484752</v>
      </c>
      <c r="AU400" s="1">
        <v>-0.006508978481029604</v>
      </c>
      <c r="AV400" s="1">
        <v>0.009400295301341011</v>
      </c>
      <c r="AW400" s="1">
        <v>-0.02408030174671572</v>
      </c>
      <c r="AX400" s="1">
        <v>0.003597100286893751</v>
      </c>
      <c r="AY400" s="1">
        <v>0.003393921871605032</v>
      </c>
      <c r="AZ400" s="1">
        <v>0.006055463151651841</v>
      </c>
      <c r="BA400" s="1">
        <v>-0.008711634673689961</v>
      </c>
      <c r="BB400" s="1">
        <v>0.01664249706030252</v>
      </c>
      <c r="BC400" s="1">
        <v>0.004010558502226313</v>
      </c>
      <c r="BD400" s="1">
        <v>0.008684862415633932</v>
      </c>
      <c r="BE400" s="1">
        <v>-0.01938111956384359</v>
      </c>
      <c r="BF400" s="1">
        <v>0.041407364741185</v>
      </c>
      <c r="BG400" s="1">
        <v>-0.0002154664992402022</v>
      </c>
      <c r="BH400" s="1">
        <v>-0.04669690804684601</v>
      </c>
      <c r="BI400" s="1">
        <v>0.04485214694827633</v>
      </c>
      <c r="BJ400" s="1">
        <v>0.003014954901858102</v>
      </c>
      <c r="BK400" s="1">
        <v>0.0008959383657269893</v>
      </c>
      <c r="BL400" s="1">
        <v>0.04183936662859944</v>
      </c>
      <c r="BM400" s="1">
        <v>0.003620635090030522</v>
      </c>
      <c r="BN400" s="1">
        <v>0.0629454842478403</v>
      </c>
      <c r="BO400" s="1">
        <v>0.003418270929955725</v>
      </c>
      <c r="BP400" s="1">
        <v>0</v>
      </c>
      <c r="BQ400" s="1">
        <v>-0.03030306939829674</v>
      </c>
    </row>
    <row r="401" spans="1:69">
      <c r="A401" s="11">
        <v>44076</v>
      </c>
      <c r="B401" s="1">
        <v>-0.0007049814610949889</v>
      </c>
      <c r="C401" s="1">
        <v>0.006029496887635544</v>
      </c>
      <c r="D401" s="1">
        <v>-0.008347684899371433</v>
      </c>
      <c r="E401" s="1">
        <v>-0.0187793542454594</v>
      </c>
      <c r="F401" s="1">
        <v>-0.001114147410091193</v>
      </c>
      <c r="G401" s="1">
        <v>0.0271234152966755</v>
      </c>
      <c r="H401" s="1">
        <v>0.005449530196322216</v>
      </c>
      <c r="I401" s="1">
        <v>0.01753429075852941</v>
      </c>
      <c r="J401" s="1">
        <v>-0.0212627367973941</v>
      </c>
      <c r="K401" s="1">
        <v>0.009239471142122424</v>
      </c>
      <c r="L401" s="1">
        <v>-0.009205999967399459</v>
      </c>
      <c r="M401" s="1">
        <v>0.06880510068047885</v>
      </c>
      <c r="N401" s="1">
        <v>-0.00647648548919888</v>
      </c>
      <c r="O401" s="1">
        <v>0.01226770284639489</v>
      </c>
      <c r="P401" s="1">
        <v>0.02961868924389166</v>
      </c>
      <c r="Q401" s="1">
        <v>0.0009485783610136966</v>
      </c>
      <c r="R401" s="1">
        <v>0.02128742270248529</v>
      </c>
      <c r="S401" s="1">
        <v>0.02762441407463001</v>
      </c>
      <c r="T401" s="1">
        <v>0.02343747979827682</v>
      </c>
      <c r="U401" s="1">
        <v>0.005115690959098362</v>
      </c>
      <c r="V401" s="1">
        <v>0.02949000183834594</v>
      </c>
      <c r="W401" s="1">
        <v>0.008845757471659166</v>
      </c>
      <c r="X401" s="1">
        <v>0.002929558554095379</v>
      </c>
      <c r="Y401" s="1">
        <v>0.01593626895310796</v>
      </c>
      <c r="Z401" s="1">
        <v>0.04068743982361034</v>
      </c>
      <c r="AA401" s="1">
        <v>0.01740371149933284</v>
      </c>
      <c r="AB401" s="1">
        <v>0.006102144723204583</v>
      </c>
      <c r="AC401" s="1">
        <v>0.009757867424931455</v>
      </c>
      <c r="AD401" s="1">
        <v>-0.003085855790807446</v>
      </c>
      <c r="AE401" s="1">
        <v>-0.009985949034648889</v>
      </c>
      <c r="AF401" s="1">
        <v>-0.02421929230530362</v>
      </c>
      <c r="AG401" s="1">
        <v>0.01228303889646187</v>
      </c>
      <c r="AH401" s="1">
        <v>0.0256238879516264</v>
      </c>
      <c r="AI401" s="1">
        <v>0.0150789665155433</v>
      </c>
      <c r="AJ401" s="1">
        <v>-0.004997142435603563</v>
      </c>
      <c r="AK401" s="1">
        <v>0.02910993239889348</v>
      </c>
      <c r="AL401" s="1">
        <v>0.01822784746922013</v>
      </c>
      <c r="AM401" s="1">
        <v>0.02917634768645239</v>
      </c>
      <c r="AN401" s="1">
        <v>0.008311530418970703</v>
      </c>
      <c r="AO401" s="1">
        <v>0.02389655260036738</v>
      </c>
      <c r="AP401" s="1">
        <v>0.03916190225920713</v>
      </c>
      <c r="AQ401" s="1">
        <v>0.01927207442779988</v>
      </c>
      <c r="AR401" s="1">
        <v>0.005407638729283848</v>
      </c>
      <c r="AS401" s="1">
        <v>-0.006665997698090065</v>
      </c>
      <c r="AT401" s="1">
        <v>0.03693187429073319</v>
      </c>
      <c r="AU401" s="1">
        <v>0.02344446822106416</v>
      </c>
      <c r="AV401" s="1">
        <v>0.003721073317005663</v>
      </c>
      <c r="AW401" s="1">
        <v>0.008676726557981906</v>
      </c>
      <c r="AX401" s="1">
        <v>0.007168560263690837</v>
      </c>
      <c r="AY401" s="1">
        <v>0.0148530053995497</v>
      </c>
      <c r="AZ401" s="1">
        <v>0.01375733118430356</v>
      </c>
      <c r="BA401" s="1">
        <v>-0.01410733583633683</v>
      </c>
      <c r="BB401" s="1">
        <v>-0.01637005841131511</v>
      </c>
      <c r="BC401" s="1">
        <v>0.01407664435849609</v>
      </c>
      <c r="BD401" s="1">
        <v>0.01534364424692192</v>
      </c>
      <c r="BE401" s="1">
        <v>0.01530123420344975</v>
      </c>
      <c r="BF401" s="1">
        <v>-0.02183963294220592</v>
      </c>
      <c r="BG401" s="1">
        <v>0.01408220034424978</v>
      </c>
      <c r="BH401" s="1">
        <v>-0.05826756524083643</v>
      </c>
      <c r="BI401" s="1">
        <v>0.01365857008026872</v>
      </c>
      <c r="BJ401" s="1">
        <v>0.0205255869077392</v>
      </c>
      <c r="BK401" s="1">
        <v>0.0236870418817734</v>
      </c>
      <c r="BL401" s="1">
        <v>0.01016737244449772</v>
      </c>
      <c r="BM401" s="1">
        <v>0.0003413849457871709</v>
      </c>
      <c r="BN401" s="1">
        <v>0.0006096148908596444</v>
      </c>
      <c r="BO401" s="1">
        <v>0.003066170206590835</v>
      </c>
      <c r="BP401" s="1">
        <v>0</v>
      </c>
      <c r="BQ401" s="1">
        <v>-0.03124995287951193</v>
      </c>
    </row>
    <row r="402" spans="1:69">
      <c r="A402" s="11">
        <v>44077</v>
      </c>
      <c r="B402" s="1">
        <v>-0.02948633840623471</v>
      </c>
      <c r="C402" s="1">
        <v>-0.03512156392759924</v>
      </c>
      <c r="D402" s="1">
        <v>-0.02423801460638841</v>
      </c>
      <c r="E402" s="1">
        <v>-0.01230353338369194</v>
      </c>
      <c r="F402" s="1">
        <v>-0.01282764628163935</v>
      </c>
      <c r="G402" s="1">
        <v>-0.0357273082390287</v>
      </c>
      <c r="H402" s="1">
        <v>0.001084042260572238</v>
      </c>
      <c r="I402" s="1">
        <v>-0.01321494344867491</v>
      </c>
      <c r="J402" s="1">
        <v>-0.0851252516211829</v>
      </c>
      <c r="K402" s="1">
        <v>-0.04628410915968095</v>
      </c>
      <c r="L402" s="1">
        <v>-0.03397216433337391</v>
      </c>
      <c r="M402" s="1">
        <v>-0.003914683490365611</v>
      </c>
      <c r="N402" s="1">
        <v>-0.04583377913507658</v>
      </c>
      <c r="O402" s="1">
        <v>-0.009548372051398024</v>
      </c>
      <c r="P402" s="1">
        <v>-0.01989419465944697</v>
      </c>
      <c r="Q402" s="1">
        <v>-0.01881932671510766</v>
      </c>
      <c r="R402" s="1">
        <v>-0.0294264871229627</v>
      </c>
      <c r="S402" s="1">
        <v>-0.02470213258997933</v>
      </c>
      <c r="T402" s="1">
        <v>-0.02389642014640958</v>
      </c>
      <c r="U402" s="1">
        <v>-0.03512540427587363</v>
      </c>
      <c r="V402" s="1">
        <v>-0.01131260874824369</v>
      </c>
      <c r="W402" s="1">
        <v>-0.01272245623345725</v>
      </c>
      <c r="X402" s="1">
        <v>0.01326828634020893</v>
      </c>
      <c r="Y402" s="1">
        <v>-0.08974362847035677</v>
      </c>
      <c r="Z402" s="1">
        <v>-0.05001502676565384</v>
      </c>
      <c r="AA402" s="1">
        <v>-0.04252894488393655</v>
      </c>
      <c r="AB402" s="1">
        <v>-0.01895368584046186</v>
      </c>
      <c r="AC402" s="1">
        <v>-0.01107426396936828</v>
      </c>
      <c r="AD402" s="1">
        <v>-0.009639968536967913</v>
      </c>
      <c r="AE402" s="1">
        <v>0.00788010333331246</v>
      </c>
      <c r="AF402" s="1">
        <v>-0.02599605655964998</v>
      </c>
      <c r="AG402" s="1">
        <v>-0.01726542251737762</v>
      </c>
      <c r="AH402" s="1">
        <v>0.007056124069497072</v>
      </c>
      <c r="AI402" s="1">
        <v>-0.003148058563710143</v>
      </c>
      <c r="AJ402" s="1">
        <v>0.002232148831538217</v>
      </c>
      <c r="AK402" s="1">
        <v>-0.02959269924964514</v>
      </c>
      <c r="AL402" s="1">
        <v>-0.05126920833976001</v>
      </c>
      <c r="AM402" s="1">
        <v>-0.05925777005684463</v>
      </c>
      <c r="AN402" s="1">
        <v>-0.01597086112664103</v>
      </c>
      <c r="AO402" s="1">
        <v>-0.03761985085227271</v>
      </c>
      <c r="AP402" s="1">
        <v>-0.00262904626860383</v>
      </c>
      <c r="AQ402" s="1">
        <v>-0.06194685875834671</v>
      </c>
      <c r="AR402" s="1">
        <v>-0.003745742211695546</v>
      </c>
      <c r="AS402" s="1">
        <v>-0.04900156562388525</v>
      </c>
      <c r="AT402" s="1">
        <v>-0.039530385932663</v>
      </c>
      <c r="AU402" s="1">
        <v>-0.01759651776692239</v>
      </c>
      <c r="AV402" s="1">
        <v>-0.01679428966030205</v>
      </c>
      <c r="AW402" s="1">
        <v>-0.02150533762523998</v>
      </c>
      <c r="AX402" s="1">
        <v>-0.006494747804665413</v>
      </c>
      <c r="AY402" s="1">
        <v>-0.01449068033975931</v>
      </c>
      <c r="AZ402" s="1">
        <v>-0.009024617298688642</v>
      </c>
      <c r="BA402" s="1">
        <v>-0.03049496340208169</v>
      </c>
      <c r="BB402" s="1">
        <v>-0.02279298055474477</v>
      </c>
      <c r="BC402" s="1">
        <v>-0.02288503249015683</v>
      </c>
      <c r="BD402" s="1">
        <v>-0.004261892957091895</v>
      </c>
      <c r="BE402" s="1">
        <v>-0.006593353913844746</v>
      </c>
      <c r="BF402" s="1">
        <v>-0.07203835900079181</v>
      </c>
      <c r="BG402" s="1">
        <v>-0.04293599682580229</v>
      </c>
      <c r="BH402" s="1">
        <v>-0.09023849203316048</v>
      </c>
      <c r="BI402" s="1">
        <v>0.003849851831692508</v>
      </c>
      <c r="BJ402" s="1">
        <v>0.001598879147387766</v>
      </c>
      <c r="BK402" s="1">
        <v>-0.01252196998561961</v>
      </c>
      <c r="BL402" s="1">
        <v>-0.05352271688313293</v>
      </c>
      <c r="BM402" s="1">
        <v>-0.03645409794366106</v>
      </c>
      <c r="BN402" s="1">
        <v>-0.02126179816269647</v>
      </c>
      <c r="BO402" s="1">
        <v>-0.02966143485847439</v>
      </c>
      <c r="BP402" s="1">
        <v>-0.004477644042990225</v>
      </c>
      <c r="BQ402" s="1">
        <v>-0.04454691681938638</v>
      </c>
    </row>
    <row r="403" spans="1:69">
      <c r="A403" s="11">
        <v>44078</v>
      </c>
      <c r="B403" s="1">
        <v>0</v>
      </c>
      <c r="C403" s="1">
        <v>0</v>
      </c>
      <c r="D403" s="1">
        <v>0</v>
      </c>
      <c r="E403" s="1">
        <v>0</v>
      </c>
      <c r="F403" s="1">
        <v>0</v>
      </c>
      <c r="G403" s="1">
        <v>-0.01298207969862586</v>
      </c>
      <c r="H403" s="1">
        <v>0.02490532099382703</v>
      </c>
      <c r="I403" s="1">
        <v>0.005035439242702777</v>
      </c>
      <c r="J403" s="1">
        <v>-0.00642111428904979</v>
      </c>
      <c r="K403" s="1">
        <v>-0.02178735879956462</v>
      </c>
      <c r="L403" s="1">
        <v>-0.01052008659266479</v>
      </c>
      <c r="M403" s="1">
        <v>-0.02096070371680148</v>
      </c>
      <c r="N403" s="1">
        <v>-0.003929151686946852</v>
      </c>
      <c r="O403" s="1">
        <v>0.001112444913232036</v>
      </c>
      <c r="P403" s="1">
        <v>-0.01012098328615418</v>
      </c>
      <c r="Q403" s="1">
        <v>0</v>
      </c>
      <c r="R403" s="1">
        <v>-0.004967016540029179</v>
      </c>
      <c r="S403" s="1">
        <v>-0.004618694544857083</v>
      </c>
      <c r="T403" s="1">
        <v>-0.003060287714433896</v>
      </c>
      <c r="U403" s="1">
        <v>0.0289746933108237</v>
      </c>
      <c r="V403" s="1">
        <v>0</v>
      </c>
      <c r="W403" s="1">
        <v>-0.01671744183242585</v>
      </c>
      <c r="X403" s="1">
        <v>-0.02425911218339671</v>
      </c>
      <c r="Y403" s="1">
        <v>-0.02535209308999331</v>
      </c>
      <c r="Z403" s="1">
        <v>-0.03094090565181307</v>
      </c>
      <c r="AA403" s="1">
        <v>0.004145710225432309</v>
      </c>
      <c r="AB403" s="1">
        <v>-0.004636857061376176</v>
      </c>
      <c r="AC403" s="1">
        <v>0</v>
      </c>
      <c r="AD403" s="1">
        <v>0</v>
      </c>
      <c r="AE403" s="1">
        <v>0</v>
      </c>
      <c r="AF403" s="1">
        <v>0</v>
      </c>
      <c r="AG403" s="1">
        <v>0</v>
      </c>
      <c r="AH403" s="1">
        <v>0.01694437521241654</v>
      </c>
      <c r="AI403" s="1">
        <v>0.021612520720383</v>
      </c>
      <c r="AJ403" s="1">
        <v>0</v>
      </c>
      <c r="AK403" s="1">
        <v>-0.003287887613293905</v>
      </c>
      <c r="AL403" s="1">
        <v>-0.04355993243118828</v>
      </c>
      <c r="AM403" s="1">
        <v>-0.02730983173261337</v>
      </c>
      <c r="AN403" s="1">
        <v>0.0248689076534363</v>
      </c>
      <c r="AO403" s="1">
        <v>-0.02881967666797347</v>
      </c>
      <c r="AP403" s="1">
        <v>-0.01230217268409506</v>
      </c>
      <c r="AQ403" s="1">
        <v>-0.01403580405196925</v>
      </c>
      <c r="AR403" s="1">
        <v>0.02091969088774204</v>
      </c>
      <c r="AS403" s="1">
        <v>-0.01844985678940803</v>
      </c>
      <c r="AT403" s="1">
        <v>0</v>
      </c>
      <c r="AU403" s="1">
        <v>-0.009350531842102439</v>
      </c>
      <c r="AV403" s="1">
        <v>-0.0001647007555988234</v>
      </c>
      <c r="AW403" s="1">
        <v>-0.001099011850880571</v>
      </c>
      <c r="AX403" s="1">
        <v>0.01280560030890321</v>
      </c>
      <c r="AY403" s="1">
        <v>0.02499628459462078</v>
      </c>
      <c r="AZ403" s="1">
        <v>0.02341737922621867</v>
      </c>
      <c r="BA403" s="1">
        <v>0</v>
      </c>
      <c r="BB403" s="1">
        <v>0</v>
      </c>
      <c r="BC403" s="1">
        <v>-0.005567337425048891</v>
      </c>
      <c r="BD403" s="1">
        <v>0</v>
      </c>
      <c r="BE403" s="1">
        <v>0.006637114760427165</v>
      </c>
      <c r="BF403" s="1">
        <v>-0.03092488282986128</v>
      </c>
      <c r="BG403" s="1">
        <v>-0.02080221162167539</v>
      </c>
      <c r="BH403" s="1">
        <v>0.02781324727526591</v>
      </c>
      <c r="BI403" s="1">
        <v>0</v>
      </c>
      <c r="BJ403" s="1">
        <v>0.01037641274730716</v>
      </c>
      <c r="BK403" s="1">
        <v>-0.01337628294968274</v>
      </c>
      <c r="BL403" s="1">
        <v>-0.04118510700580102</v>
      </c>
      <c r="BM403" s="1">
        <v>-0.01982701224063899</v>
      </c>
      <c r="BN403" s="1">
        <v>-0.01183090368847106</v>
      </c>
      <c r="BO403" s="1">
        <v>-0.01341749970019934</v>
      </c>
      <c r="BP403" s="1">
        <v>0</v>
      </c>
      <c r="BQ403" s="1">
        <v>0.1591640515367458</v>
      </c>
    </row>
    <row r="404" spans="1:69">
      <c r="A404" s="11">
        <v>44080</v>
      </c>
      <c r="B404" s="1">
        <v>-0.03038243184228584</v>
      </c>
      <c r="C404" s="1">
        <v>-0.01333509997672788</v>
      </c>
      <c r="D404" s="1">
        <v>-0.03275314933595619</v>
      </c>
      <c r="E404" s="1">
        <v>-0.05328709242053187</v>
      </c>
      <c r="F404" s="1">
        <v>-0.02627118972049858</v>
      </c>
      <c r="G404" s="1">
        <v>0</v>
      </c>
      <c r="H404" s="1">
        <v>0</v>
      </c>
      <c r="I404" s="1">
        <v>0</v>
      </c>
      <c r="J404" s="1">
        <v>0</v>
      </c>
      <c r="K404" s="1">
        <v>0</v>
      </c>
      <c r="L404" s="1">
        <v>0</v>
      </c>
      <c r="M404" s="1">
        <v>0</v>
      </c>
      <c r="N404" s="1">
        <v>0</v>
      </c>
      <c r="O404" s="1">
        <v>0</v>
      </c>
      <c r="P404" s="1">
        <v>0</v>
      </c>
      <c r="Q404" s="1">
        <v>-0.01110802680093459</v>
      </c>
      <c r="R404" s="1">
        <v>0</v>
      </c>
      <c r="S404" s="1">
        <v>0</v>
      </c>
      <c r="T404" s="1">
        <v>0</v>
      </c>
      <c r="U404" s="1">
        <v>0</v>
      </c>
      <c r="V404" s="1">
        <v>-0.0392103557095016</v>
      </c>
      <c r="W404" s="1">
        <v>0</v>
      </c>
      <c r="X404" s="1">
        <v>0</v>
      </c>
      <c r="Y404" s="1">
        <v>0</v>
      </c>
      <c r="Z404" s="1">
        <v>0</v>
      </c>
      <c r="AA404" s="1">
        <v>0</v>
      </c>
      <c r="AB404" s="1">
        <v>0</v>
      </c>
      <c r="AC404" s="1">
        <v>0.009272323599805787</v>
      </c>
      <c r="AD404" s="1">
        <v>-0.009376724334427711</v>
      </c>
      <c r="AE404" s="1">
        <v>0.01063328674592312</v>
      </c>
      <c r="AF404" s="1">
        <v>0.001207091171269825</v>
      </c>
      <c r="AG404" s="1">
        <v>0.005874371171181059</v>
      </c>
      <c r="AH404" s="1">
        <v>0</v>
      </c>
      <c r="AI404" s="1">
        <v>0</v>
      </c>
      <c r="AJ404" s="1">
        <v>0.0009279842415121919</v>
      </c>
      <c r="AK404" s="1">
        <v>0</v>
      </c>
      <c r="AL404" s="1">
        <v>0</v>
      </c>
      <c r="AM404" s="1">
        <v>0</v>
      </c>
      <c r="AN404" s="1">
        <v>0</v>
      </c>
      <c r="AO404" s="1">
        <v>0</v>
      </c>
      <c r="AP404" s="1">
        <v>0</v>
      </c>
      <c r="AQ404" s="1">
        <v>0</v>
      </c>
      <c r="AR404" s="1">
        <v>0</v>
      </c>
      <c r="AS404" s="1">
        <v>0</v>
      </c>
      <c r="AT404" s="1">
        <v>-0.01222494289007936</v>
      </c>
      <c r="AU404" s="1">
        <v>0</v>
      </c>
      <c r="AV404" s="1">
        <v>0</v>
      </c>
      <c r="AW404" s="1">
        <v>0</v>
      </c>
      <c r="AX404" s="1">
        <v>0</v>
      </c>
      <c r="AY404" s="1">
        <v>0</v>
      </c>
      <c r="AZ404" s="1">
        <v>0</v>
      </c>
      <c r="BA404" s="1">
        <v>0.006048873389384424</v>
      </c>
      <c r="BB404" s="1">
        <v>0.01740089198551553</v>
      </c>
      <c r="BC404" s="1">
        <v>0</v>
      </c>
      <c r="BD404" s="1">
        <v>0.01644288352535184</v>
      </c>
      <c r="BE404" s="1">
        <v>0</v>
      </c>
      <c r="BF404" s="1">
        <v>0</v>
      </c>
      <c r="BG404" s="1">
        <v>0</v>
      </c>
      <c r="BH404" s="1">
        <v>0</v>
      </c>
      <c r="BI404" s="1">
        <v>0</v>
      </c>
      <c r="BJ404" s="1">
        <v>0</v>
      </c>
      <c r="BK404" s="1">
        <v>0</v>
      </c>
      <c r="BL404" s="1">
        <v>0</v>
      </c>
      <c r="BM404" s="1">
        <v>0</v>
      </c>
      <c r="BN404" s="1">
        <v>0</v>
      </c>
      <c r="BO404" s="1">
        <v>0</v>
      </c>
      <c r="BP404" s="1">
        <v>0.004497783516559828</v>
      </c>
      <c r="BQ404" s="1">
        <v>0</v>
      </c>
    </row>
    <row r="405" spans="1:69">
      <c r="A405" s="11">
        <v>44081</v>
      </c>
      <c r="B405" s="1">
        <v>0.001649149796829397</v>
      </c>
      <c r="C405" s="1">
        <v>-0.02302436760205273</v>
      </c>
      <c r="D405" s="1">
        <v>0.01559311971679422</v>
      </c>
      <c r="E405" s="1">
        <v>-0.0007310051781886928</v>
      </c>
      <c r="F405" s="1">
        <v>-0.007020671563862879</v>
      </c>
      <c r="G405" s="1">
        <v>0</v>
      </c>
      <c r="H405" s="1">
        <v>0</v>
      </c>
      <c r="I405" s="1">
        <v>0</v>
      </c>
      <c r="J405" s="1">
        <v>0</v>
      </c>
      <c r="K405" s="1">
        <v>0</v>
      </c>
      <c r="L405" s="1">
        <v>0</v>
      </c>
      <c r="M405" s="1">
        <v>0</v>
      </c>
      <c r="N405" s="1">
        <v>0</v>
      </c>
      <c r="O405" s="1">
        <v>0</v>
      </c>
      <c r="P405" s="1">
        <v>0</v>
      </c>
      <c r="Q405" s="1">
        <v>-0.01158174736304585</v>
      </c>
      <c r="R405" s="1">
        <v>0</v>
      </c>
      <c r="S405" s="1">
        <v>0</v>
      </c>
      <c r="T405" s="1">
        <v>0</v>
      </c>
      <c r="U405" s="1">
        <v>0</v>
      </c>
      <c r="V405" s="1">
        <v>-0.01337147044864739</v>
      </c>
      <c r="W405" s="1">
        <v>0</v>
      </c>
      <c r="X405" s="1">
        <v>0</v>
      </c>
      <c r="Y405" s="1">
        <v>0</v>
      </c>
      <c r="Z405" s="1">
        <v>0</v>
      </c>
      <c r="AA405" s="1">
        <v>0</v>
      </c>
      <c r="AB405" s="1">
        <v>0</v>
      </c>
      <c r="AC405" s="1">
        <v>0.02480579067385236</v>
      </c>
      <c r="AD405" s="1">
        <v>0.002479040851681935</v>
      </c>
      <c r="AE405" s="1">
        <v>-0.005724901181078157</v>
      </c>
      <c r="AF405" s="1">
        <v>0.007099763954399929</v>
      </c>
      <c r="AG405" s="1">
        <v>0.01665490953194237</v>
      </c>
      <c r="AH405" s="1">
        <v>0</v>
      </c>
      <c r="AI405" s="1">
        <v>0</v>
      </c>
      <c r="AJ405" s="1">
        <v>-0.01872802445009103</v>
      </c>
      <c r="AK405" s="1">
        <v>0</v>
      </c>
      <c r="AL405" s="1">
        <v>0</v>
      </c>
      <c r="AM405" s="1">
        <v>0</v>
      </c>
      <c r="AN405" s="1">
        <v>0</v>
      </c>
      <c r="AO405" s="1">
        <v>0</v>
      </c>
      <c r="AP405" s="1">
        <v>0</v>
      </c>
      <c r="AQ405" s="1">
        <v>0</v>
      </c>
      <c r="AR405" s="1">
        <v>0</v>
      </c>
      <c r="AS405" s="1">
        <v>0</v>
      </c>
      <c r="AT405" s="1">
        <v>0.03341589744999629</v>
      </c>
      <c r="AU405" s="1">
        <v>0</v>
      </c>
      <c r="AV405" s="1">
        <v>0</v>
      </c>
      <c r="AW405" s="1">
        <v>0</v>
      </c>
      <c r="AX405" s="1">
        <v>0</v>
      </c>
      <c r="AY405" s="1">
        <v>0</v>
      </c>
      <c r="AZ405" s="1">
        <v>0</v>
      </c>
      <c r="BA405" s="1">
        <v>-0.01875902310117017</v>
      </c>
      <c r="BB405" s="1">
        <v>0.008369733342277197</v>
      </c>
      <c r="BC405" s="1">
        <v>0</v>
      </c>
      <c r="BD405" s="1">
        <v>0.009259381903090391</v>
      </c>
      <c r="BE405" s="1">
        <v>0</v>
      </c>
      <c r="BF405" s="1">
        <v>0</v>
      </c>
      <c r="BG405" s="1">
        <v>0</v>
      </c>
      <c r="BH405" s="1">
        <v>0</v>
      </c>
      <c r="BI405" s="1">
        <v>0</v>
      </c>
      <c r="BJ405" s="1">
        <v>0</v>
      </c>
      <c r="BK405" s="1">
        <v>0</v>
      </c>
      <c r="BL405" s="1">
        <v>0</v>
      </c>
      <c r="BM405" s="1">
        <v>0</v>
      </c>
      <c r="BN405" s="1">
        <v>0</v>
      </c>
      <c r="BO405" s="1">
        <v>0</v>
      </c>
      <c r="BP405" s="1">
        <v>-0.01492554532149304</v>
      </c>
      <c r="BQ405" s="1">
        <v>0</v>
      </c>
    </row>
    <row r="406" spans="1:69">
      <c r="A406" s="11">
        <v>44082</v>
      </c>
      <c r="B406" s="1">
        <v>-0.02933689717993793</v>
      </c>
      <c r="C406" s="1">
        <v>-0.0215844052673706</v>
      </c>
      <c r="D406" s="1">
        <v>-0.05514664316914986</v>
      </c>
      <c r="E406" s="1">
        <v>-0.01097295034786072</v>
      </c>
      <c r="F406" s="1">
        <v>-0.01367295797688317</v>
      </c>
      <c r="G406" s="1">
        <v>-0.01267304639043998</v>
      </c>
      <c r="H406" s="1">
        <v>-0.02430011873650617</v>
      </c>
      <c r="I406" s="1">
        <v>-0.02728912765794367</v>
      </c>
      <c r="J406" s="1">
        <v>-0.04048286316721728</v>
      </c>
      <c r="K406" s="1">
        <v>-0.04394435952982134</v>
      </c>
      <c r="L406" s="1">
        <v>-0.02399754966471812</v>
      </c>
      <c r="M406" s="1">
        <v>-0.01538801773579968</v>
      </c>
      <c r="N406" s="1">
        <v>-0.04040664217943579</v>
      </c>
      <c r="O406" s="1">
        <v>-0.01555557545406983</v>
      </c>
      <c r="P406" s="1">
        <v>-0.01090584977376108</v>
      </c>
      <c r="Q406" s="1">
        <v>0.02745820582789071</v>
      </c>
      <c r="R406" s="1">
        <v>-0.02224648268601648</v>
      </c>
      <c r="S406" s="1">
        <v>-0.01811082934424135</v>
      </c>
      <c r="T406" s="1">
        <v>-0.03478855118993529</v>
      </c>
      <c r="U406" s="1">
        <v>-0.02548735580719763</v>
      </c>
      <c r="V406" s="1">
        <v>-0.005364633373266758</v>
      </c>
      <c r="W406" s="1">
        <v>-0.02567963798850703</v>
      </c>
      <c r="X406" s="1">
        <v>-0.006034083650739097</v>
      </c>
      <c r="Y406" s="1">
        <v>-0.01887114274244439</v>
      </c>
      <c r="Z406" s="1">
        <v>-0.03686271463425861</v>
      </c>
      <c r="AA406" s="1">
        <v>-0.02329695486364525</v>
      </c>
      <c r="AB406" s="1">
        <v>0.02057479286196062</v>
      </c>
      <c r="AC406" s="1">
        <v>-0.003516949697164873</v>
      </c>
      <c r="AD406" s="1">
        <v>-0.01470262507921272</v>
      </c>
      <c r="AE406" s="1">
        <v>0.01991916796718551</v>
      </c>
      <c r="AF406" s="1">
        <v>-0.02168123503528219</v>
      </c>
      <c r="AG406" s="1">
        <v>-0.01249936175299315</v>
      </c>
      <c r="AH406" s="1">
        <v>-0.01638098213036432</v>
      </c>
      <c r="AI406" s="1">
        <v>-0.03477576884534361</v>
      </c>
      <c r="AJ406" s="1">
        <v>0.0005669532300098812</v>
      </c>
      <c r="AK406" s="1">
        <v>-0.01244086819793477</v>
      </c>
      <c r="AL406" s="1">
        <v>-0.03212422387730884</v>
      </c>
      <c r="AM406" s="1">
        <v>-0.01645867894110631</v>
      </c>
      <c r="AN406" s="1">
        <v>-0.03243940510503895</v>
      </c>
      <c r="AO406" s="1">
        <v>-0.04092245914699955</v>
      </c>
      <c r="AP406" s="1">
        <v>-0.0115660387018246</v>
      </c>
      <c r="AQ406" s="1">
        <v>-0.05409555872464578</v>
      </c>
      <c r="AR406" s="1">
        <v>-0.03437197780594303</v>
      </c>
      <c r="AS406" s="1">
        <v>-0.0174983024763089</v>
      </c>
      <c r="AT406" s="1">
        <v>-0.02634732509860327</v>
      </c>
      <c r="AU406" s="1">
        <v>-0.01318474136670367</v>
      </c>
      <c r="AV406" s="1">
        <v>-0.05669250832036532</v>
      </c>
      <c r="AW406" s="1">
        <v>-0.0118263062628815</v>
      </c>
      <c r="AX406" s="1">
        <v>-0.02475684398235378</v>
      </c>
      <c r="AY406" s="1">
        <v>-0.02711235154431491</v>
      </c>
      <c r="AZ406" s="1">
        <v>-0.03644064727731733</v>
      </c>
      <c r="BA406" s="1">
        <v>-0.0446078536600325</v>
      </c>
      <c r="BB406" s="1">
        <v>0.01623959231547278</v>
      </c>
      <c r="BC406" s="1">
        <v>-0.02471041863904755</v>
      </c>
      <c r="BD406" s="1">
        <v>-0.01072840088803695</v>
      </c>
      <c r="BE406" s="1">
        <v>-0.02134997924840398</v>
      </c>
      <c r="BF406" s="1">
        <v>0.01007744164020274</v>
      </c>
      <c r="BG406" s="1">
        <v>-0.0325851599850896</v>
      </c>
      <c r="BH406" s="1">
        <v>-0.2106282432039079</v>
      </c>
      <c r="BI406" s="1">
        <v>0.04985613507904807</v>
      </c>
      <c r="BJ406" s="1">
        <v>-0.0301858329077862</v>
      </c>
      <c r="BK406" s="1">
        <v>-0.01522449548062055</v>
      </c>
      <c r="BL406" s="1">
        <v>-0.02251569942013321</v>
      </c>
      <c r="BM406" s="1">
        <v>0.01032034057714148</v>
      </c>
      <c r="BN406" s="1">
        <v>-0.03066579810017611</v>
      </c>
      <c r="BO406" s="1">
        <v>0.02152307470036097</v>
      </c>
      <c r="BP406" s="1">
        <v>0</v>
      </c>
      <c r="BQ406" s="1">
        <v>-0.05131761396577306</v>
      </c>
    </row>
    <row r="407" spans="1:69">
      <c r="A407" s="11">
        <v>44083</v>
      </c>
      <c r="B407" s="1">
        <v>0.01572869246324982</v>
      </c>
      <c r="C407" s="1">
        <v>0.02795565480358753</v>
      </c>
      <c r="D407" s="1">
        <v>0.02102565347154495</v>
      </c>
      <c r="E407" s="1">
        <v>-0.009615379554950731</v>
      </c>
      <c r="F407" s="1">
        <v>0.01054503552507113</v>
      </c>
      <c r="G407" s="1">
        <v>0.02887997220988292</v>
      </c>
      <c r="H407" s="1">
        <v>0.002707116641015528</v>
      </c>
      <c r="I407" s="1">
        <v>0.01413692939336042</v>
      </c>
      <c r="J407" s="1">
        <v>0.04092008032533467</v>
      </c>
      <c r="K407" s="1">
        <v>0.03770662418145765</v>
      </c>
      <c r="L407" s="1">
        <v>0.0348584534001799</v>
      </c>
      <c r="M407" s="1">
        <v>0.05436005982786063</v>
      </c>
      <c r="N407" s="1">
        <v>0.01159175250041966</v>
      </c>
      <c r="O407" s="1">
        <v>0.0007524579245781204</v>
      </c>
      <c r="P407" s="1">
        <v>-0.02222497745817043</v>
      </c>
      <c r="Q407" s="1">
        <v>-0.0006183112840156824</v>
      </c>
      <c r="R407" s="1">
        <v>0.02233945892995659</v>
      </c>
      <c r="S407" s="1">
        <v>0.01234759240067507</v>
      </c>
      <c r="T407" s="1">
        <v>0.01554783537625015</v>
      </c>
      <c r="U407" s="1">
        <v>-0.006816315926684524</v>
      </c>
      <c r="V407" s="1">
        <v>0.01270323633168302</v>
      </c>
      <c r="W407" s="1">
        <v>0.01490502052024945</v>
      </c>
      <c r="X407" s="1">
        <v>0.001209122066540891</v>
      </c>
      <c r="Y407" s="1">
        <v>0.01464223083446758</v>
      </c>
      <c r="Z407" s="1">
        <v>0.01603378224777052</v>
      </c>
      <c r="AA407" s="1">
        <v>0.01791464978101454</v>
      </c>
      <c r="AB407" s="1">
        <v>0.01255227151783078</v>
      </c>
      <c r="AC407" s="1">
        <v>-0.001107177889941857</v>
      </c>
      <c r="AD407" s="1">
        <v>-0.004608847851424791</v>
      </c>
      <c r="AE407" s="1">
        <v>-0.009307421654460302</v>
      </c>
      <c r="AF407" s="1">
        <v>0.007342002517162216</v>
      </c>
      <c r="AG407" s="1">
        <v>0.01254991517467885</v>
      </c>
      <c r="AH407" s="1">
        <v>-0.007433244128816519</v>
      </c>
      <c r="AI407" s="1">
        <v>0.009507535912812504</v>
      </c>
      <c r="AJ407" s="1">
        <v>-0.002077547056541729</v>
      </c>
      <c r="AK407" s="1">
        <v>0.01317619059387298</v>
      </c>
      <c r="AL407" s="1">
        <v>-0.07395653522006074</v>
      </c>
      <c r="AM407" s="1">
        <v>0.02854643554238079</v>
      </c>
      <c r="AN407" s="1">
        <v>0.01055962435533475</v>
      </c>
      <c r="AO407" s="1">
        <v>0.009440911358681525</v>
      </c>
      <c r="AP407" s="1">
        <v>-0.003600262444094948</v>
      </c>
      <c r="AQ407" s="1">
        <v>0.0425835182552019</v>
      </c>
      <c r="AR407" s="1">
        <v>-0.01075705197752619</v>
      </c>
      <c r="AS407" s="1">
        <v>-0.0134708428075041</v>
      </c>
      <c r="AT407" s="1">
        <v>0.006150031565425929</v>
      </c>
      <c r="AU407" s="1">
        <v>0.01449653226497194</v>
      </c>
      <c r="AV407" s="1">
        <v>0.03117501378496268</v>
      </c>
      <c r="AW407" s="1">
        <v>0.006958135554481659</v>
      </c>
      <c r="AX407" s="1">
        <v>-0.003535808100288418</v>
      </c>
      <c r="AY407" s="1">
        <v>0.00678277715649922</v>
      </c>
      <c r="AZ407" s="1">
        <v>0.007915545797284596</v>
      </c>
      <c r="BA407" s="1">
        <v>0.01667526230057681</v>
      </c>
      <c r="BB407" s="1">
        <v>-0.002485810359866614</v>
      </c>
      <c r="BC407" s="1">
        <v>0.01148055040226414</v>
      </c>
      <c r="BD407" s="1">
        <v>0.003378278902690379</v>
      </c>
      <c r="BE407" s="1">
        <v>0.00160416642679273</v>
      </c>
      <c r="BF407" s="1">
        <v>0.02089357458515995</v>
      </c>
      <c r="BG407" s="1">
        <v>0.01000317268425577</v>
      </c>
      <c r="BH407" s="1">
        <v>0.1092334943382574</v>
      </c>
      <c r="BI407" s="1">
        <v>-0.03287668154776036</v>
      </c>
      <c r="BJ407" s="1">
        <v>0.009217551539054236</v>
      </c>
      <c r="BK407" s="1">
        <v>0.01552504414768863</v>
      </c>
      <c r="BL407" s="1">
        <v>0.02811932290162988</v>
      </c>
      <c r="BM407" s="1">
        <v>0.02661029690162375</v>
      </c>
      <c r="BN407" s="1">
        <v>0.01040105151038628</v>
      </c>
      <c r="BO407" s="1">
        <v>0.04040297264692172</v>
      </c>
      <c r="BP407" s="1">
        <v>0</v>
      </c>
      <c r="BQ407" s="1">
        <v>0.0277777680954121</v>
      </c>
    </row>
    <row r="408" spans="1:69">
      <c r="A408" s="11">
        <v>44084</v>
      </c>
      <c r="B408" s="1">
        <v>0.006679780543370706</v>
      </c>
      <c r="C408" s="1">
        <v>0.02038531130060672</v>
      </c>
      <c r="D408" s="1">
        <v>0.03267832442439</v>
      </c>
      <c r="E408" s="1">
        <v>0.006721383618149446</v>
      </c>
      <c r="F408" s="1">
        <v>0.01594561753444768</v>
      </c>
      <c r="G408" s="1">
        <v>-0.01710605208505989</v>
      </c>
      <c r="H408" s="1">
        <v>-0.02240817841248</v>
      </c>
      <c r="I408" s="1">
        <v>0.0008644371244186377</v>
      </c>
      <c r="J408" s="1">
        <v>-0.03577097026222165</v>
      </c>
      <c r="K408" s="1">
        <v>-0.02860545100214451</v>
      </c>
      <c r="L408" s="1">
        <v>-0.003609000138990459</v>
      </c>
      <c r="M408" s="1">
        <v>-0.03872636393639683</v>
      </c>
      <c r="N408" s="1">
        <v>-0.02050157872468361</v>
      </c>
      <c r="O408" s="1">
        <v>-0.01203003321741791</v>
      </c>
      <c r="P408" s="1">
        <v>0.0400564663363101</v>
      </c>
      <c r="Q408" s="1">
        <v>-0.002543453130614548</v>
      </c>
      <c r="R408" s="1">
        <v>-0.01991744542101248</v>
      </c>
      <c r="S408" s="1">
        <v>-0.01279957586562164</v>
      </c>
      <c r="T408" s="1">
        <v>0.01391782195163693</v>
      </c>
      <c r="U408" s="1">
        <v>-0.06005224071982784</v>
      </c>
      <c r="V408" s="1">
        <v>0.02620882276964553</v>
      </c>
      <c r="W408" s="1">
        <v>-0.02444699357305313</v>
      </c>
      <c r="X408" s="1">
        <v>-0.01718363414752999</v>
      </c>
      <c r="Y408" s="1">
        <v>-0.002988711447690751</v>
      </c>
      <c r="Z408" s="1">
        <v>-0.01601841607739474</v>
      </c>
      <c r="AA408" s="1">
        <v>-0.01720391933545706</v>
      </c>
      <c r="AB408" s="1">
        <v>-0.01690470299418645</v>
      </c>
      <c r="AC408" s="1">
        <v>-0.0009008007906241566</v>
      </c>
      <c r="AD408" s="1">
        <v>-0.01114021996376546</v>
      </c>
      <c r="AE408" s="1">
        <v>-0.005390381949799905</v>
      </c>
      <c r="AF408" s="1">
        <v>-0.0008099707945061763</v>
      </c>
      <c r="AG408" s="1">
        <v>0.005798164805019157</v>
      </c>
      <c r="AH408" s="1">
        <v>-0.018794733982885</v>
      </c>
      <c r="AI408" s="1">
        <v>-0.01031032527549736</v>
      </c>
      <c r="AJ408" s="1">
        <v>-0.02043904023184262</v>
      </c>
      <c r="AK408" s="1">
        <v>-0.01591216961827135</v>
      </c>
      <c r="AL408" s="1">
        <v>-0.01213222845874218</v>
      </c>
      <c r="AM408" s="1">
        <v>0.008506969529720632</v>
      </c>
      <c r="AN408" s="1">
        <v>-0.01541265106374912</v>
      </c>
      <c r="AO408" s="1">
        <v>-0.02056848187090632</v>
      </c>
      <c r="AP408" s="1">
        <v>0.01355015583896413</v>
      </c>
      <c r="AQ408" s="1">
        <v>-0.02801840344493201</v>
      </c>
      <c r="AR408" s="1">
        <v>-0.02085795375089561</v>
      </c>
      <c r="AS408" s="1">
        <v>-0.03902514828044468</v>
      </c>
      <c r="AT408" s="1">
        <v>0.0729421150353049</v>
      </c>
      <c r="AU408" s="1">
        <v>-0.02766560085156111</v>
      </c>
      <c r="AV408" s="1">
        <v>-0.02646141182822737</v>
      </c>
      <c r="AW408" s="1">
        <v>-0.01464914108314486</v>
      </c>
      <c r="AX408" s="1">
        <v>-0.01537625154571542</v>
      </c>
      <c r="AY408" s="1">
        <v>-0.01493858721517882</v>
      </c>
      <c r="AZ408" s="1">
        <v>-0.01919728421776512</v>
      </c>
      <c r="BA408" s="1">
        <v>0.0229624463556577</v>
      </c>
      <c r="BB408" s="1">
        <v>-0.008899870807551946</v>
      </c>
      <c r="BC408" s="1">
        <v>-0.02035220807701488</v>
      </c>
      <c r="BD408" s="1">
        <v>0.01805618394336306</v>
      </c>
      <c r="BE408" s="1">
        <v>-0.01953878147045796</v>
      </c>
      <c r="BF408" s="1">
        <v>-0.02492744214362586</v>
      </c>
      <c r="BG408" s="1">
        <v>-0.02785514588935012</v>
      </c>
      <c r="BH408" s="1">
        <v>0.01381458258777069</v>
      </c>
      <c r="BI408" s="1">
        <v>0.01416426972322737</v>
      </c>
      <c r="BJ408" s="1">
        <v>-0.01401864009571685</v>
      </c>
      <c r="BK408" s="1">
        <v>-0.02378052201840009</v>
      </c>
      <c r="BL408" s="1">
        <v>-0.01232789439406057</v>
      </c>
      <c r="BM408" s="1">
        <v>-0.009651729798027087</v>
      </c>
      <c r="BN408" s="1">
        <v>-0.02201745821027012</v>
      </c>
      <c r="BO408" s="1">
        <v>0.009235650395881478</v>
      </c>
      <c r="BP408" s="1">
        <v>0</v>
      </c>
      <c r="BQ408" s="1">
        <v>-0.02560456108640863</v>
      </c>
    </row>
    <row r="409" spans="1:69">
      <c r="A409" s="11">
        <v>44085</v>
      </c>
      <c r="B409" s="1">
        <v>0</v>
      </c>
      <c r="C409" s="1">
        <v>0</v>
      </c>
      <c r="D409" s="1">
        <v>0</v>
      </c>
      <c r="E409" s="1">
        <v>0</v>
      </c>
      <c r="F409" s="1">
        <v>0</v>
      </c>
      <c r="G409" s="1">
        <v>0.00673073532487356</v>
      </c>
      <c r="H409" s="1">
        <v>0.004970869060288541</v>
      </c>
      <c r="I409" s="1">
        <v>0.01295622519448658</v>
      </c>
      <c r="J409" s="1">
        <v>-0.03342627129441877</v>
      </c>
      <c r="K409" s="1">
        <v>-0.01854731742949967</v>
      </c>
      <c r="L409" s="1">
        <v>-0.02052526969214541</v>
      </c>
      <c r="M409" s="1">
        <v>0.008281131716837642</v>
      </c>
      <c r="N409" s="1">
        <v>0.01517472526194008</v>
      </c>
      <c r="O409" s="1">
        <v>-0.03082193871906114</v>
      </c>
      <c r="P409" s="1">
        <v>0.01084250225224515</v>
      </c>
      <c r="Q409" s="1">
        <v>0</v>
      </c>
      <c r="R409" s="1">
        <v>-0.001177986686102361</v>
      </c>
      <c r="S409" s="1">
        <v>0.03996362213303128</v>
      </c>
      <c r="T409" s="1">
        <v>-0.004118079431768451</v>
      </c>
      <c r="U409" s="1">
        <v>0.005952380952380931</v>
      </c>
      <c r="V409" s="1">
        <v>0</v>
      </c>
      <c r="W409" s="1">
        <v>-0.001009735706686166</v>
      </c>
      <c r="X409" s="1">
        <v>-0.009830133414053699</v>
      </c>
      <c r="Y409" s="1">
        <v>-0.01361763000490146</v>
      </c>
      <c r="Z409" s="1">
        <v>-0.007375815293768739</v>
      </c>
      <c r="AA409" s="1">
        <v>0.006539199762216841</v>
      </c>
      <c r="AB409" s="1">
        <v>0.00382118784849772</v>
      </c>
      <c r="AC409" s="1">
        <v>0</v>
      </c>
      <c r="AD409" s="1">
        <v>0</v>
      </c>
      <c r="AE409" s="1">
        <v>0</v>
      </c>
      <c r="AF409" s="1">
        <v>0</v>
      </c>
      <c r="AG409" s="1">
        <v>0</v>
      </c>
      <c r="AH409" s="1">
        <v>-0.01181555069927631</v>
      </c>
      <c r="AI409" s="1">
        <v>0.01242107090229783</v>
      </c>
      <c r="AJ409" s="1">
        <v>0</v>
      </c>
      <c r="AK409" s="1">
        <v>0.02727458876410926</v>
      </c>
      <c r="AL409" s="1">
        <v>-0.02065620422363279</v>
      </c>
      <c r="AM409" s="1">
        <v>-0.01623780415012044</v>
      </c>
      <c r="AN409" s="1">
        <v>0.01432731245083918</v>
      </c>
      <c r="AO409" s="1">
        <v>-0.005520575204390643</v>
      </c>
      <c r="AP409" s="1">
        <v>0.008912548775490636</v>
      </c>
      <c r="AQ409" s="1">
        <v>-0.006524808517053726</v>
      </c>
      <c r="AR409" s="1">
        <v>0.02635029072475126</v>
      </c>
      <c r="AS409" s="1">
        <v>0.002829353430775061</v>
      </c>
      <c r="AT409" s="1">
        <v>0</v>
      </c>
      <c r="AU409" s="1">
        <v>0.02684689934693441</v>
      </c>
      <c r="AV409" s="1">
        <v>-0.008291379190524584</v>
      </c>
      <c r="AW409" s="1">
        <v>0.01178136611994707</v>
      </c>
      <c r="AX409" s="1">
        <v>0.02337829182680262</v>
      </c>
      <c r="AY409" s="1">
        <v>0.01278640719624891</v>
      </c>
      <c r="AZ409" s="1">
        <v>0.02491124849516191</v>
      </c>
      <c r="BA409" s="1">
        <v>0</v>
      </c>
      <c r="BB409" s="1">
        <v>0</v>
      </c>
      <c r="BC409" s="1">
        <v>0.0001997162355373838</v>
      </c>
      <c r="BD409" s="1">
        <v>0</v>
      </c>
      <c r="BE409" s="1">
        <v>-0.004573676750587174</v>
      </c>
      <c r="BF409" s="1">
        <v>-0.02447523463892443</v>
      </c>
      <c r="BG409" s="1">
        <v>0.0007959264796346677</v>
      </c>
      <c r="BH409" s="1">
        <v>0.003716263443279244</v>
      </c>
      <c r="BI409" s="1">
        <v>0.0540037184419484</v>
      </c>
      <c r="BJ409" s="1">
        <v>-0.01378721293787499</v>
      </c>
      <c r="BK409" s="1">
        <v>-0.006164719391760887</v>
      </c>
      <c r="BL409" s="1">
        <v>-0.01143539594331411</v>
      </c>
      <c r="BM409" s="1">
        <v>-0.01738162923698716</v>
      </c>
      <c r="BN409" s="1">
        <v>-0.000804024287126115</v>
      </c>
      <c r="BO409" s="1">
        <v>0.007938171005061445</v>
      </c>
      <c r="BP409" s="1">
        <v>0</v>
      </c>
      <c r="BQ409" s="1">
        <v>-0.02335762447385847</v>
      </c>
    </row>
    <row r="410" spans="1:69">
      <c r="A410" s="11">
        <v>44087</v>
      </c>
      <c r="B410" s="1">
        <v>0.02548630749538749</v>
      </c>
      <c r="C410" s="1">
        <v>0.01023052174912253</v>
      </c>
      <c r="D410" s="1">
        <v>0.02383195066015587</v>
      </c>
      <c r="E410" s="1">
        <v>0.0007418510064869377</v>
      </c>
      <c r="F410" s="1">
        <v>0.01904208852514988</v>
      </c>
      <c r="G410" s="1">
        <v>0</v>
      </c>
      <c r="H410" s="1">
        <v>0</v>
      </c>
      <c r="I410" s="1">
        <v>0</v>
      </c>
      <c r="J410" s="1">
        <v>0</v>
      </c>
      <c r="K410" s="1">
        <v>0</v>
      </c>
      <c r="L410" s="1">
        <v>0</v>
      </c>
      <c r="M410" s="1">
        <v>0</v>
      </c>
      <c r="N410" s="1">
        <v>0</v>
      </c>
      <c r="O410" s="1">
        <v>0</v>
      </c>
      <c r="P410" s="1">
        <v>0</v>
      </c>
      <c r="Q410" s="1">
        <v>-0.005168900505295504</v>
      </c>
      <c r="R410" s="1">
        <v>0</v>
      </c>
      <c r="S410" s="1">
        <v>0</v>
      </c>
      <c r="T410" s="1">
        <v>0</v>
      </c>
      <c r="U410" s="1">
        <v>0</v>
      </c>
      <c r="V410" s="1">
        <v>0.05210327499045797</v>
      </c>
      <c r="W410" s="1">
        <v>0</v>
      </c>
      <c r="X410" s="1">
        <v>0</v>
      </c>
      <c r="Y410" s="1">
        <v>0</v>
      </c>
      <c r="Z410" s="1">
        <v>0</v>
      </c>
      <c r="AA410" s="1">
        <v>0</v>
      </c>
      <c r="AB410" s="1">
        <v>0</v>
      </c>
      <c r="AC410" s="1">
        <v>0.1054864414011645</v>
      </c>
      <c r="AD410" s="1">
        <v>-0.01910061205078695</v>
      </c>
      <c r="AE410" s="1">
        <v>-0.002477391891296699</v>
      </c>
      <c r="AF410" s="1">
        <v>-0.01756037676662903</v>
      </c>
      <c r="AG410" s="1">
        <v>0.03442987303463996</v>
      </c>
      <c r="AH410" s="1">
        <v>0</v>
      </c>
      <c r="AI410" s="1">
        <v>0</v>
      </c>
      <c r="AJ410" s="1">
        <v>0.01874035853731426</v>
      </c>
      <c r="AK410" s="1">
        <v>0</v>
      </c>
      <c r="AL410" s="1">
        <v>0</v>
      </c>
      <c r="AM410" s="1">
        <v>0</v>
      </c>
      <c r="AN410" s="1">
        <v>0</v>
      </c>
      <c r="AO410" s="1">
        <v>0</v>
      </c>
      <c r="AP410" s="1">
        <v>0</v>
      </c>
      <c r="AQ410" s="1">
        <v>0</v>
      </c>
      <c r="AR410" s="1">
        <v>0</v>
      </c>
      <c r="AS410" s="1">
        <v>0</v>
      </c>
      <c r="AT410" s="1">
        <v>0.09153070534290042</v>
      </c>
      <c r="AU410" s="1">
        <v>0</v>
      </c>
      <c r="AV410" s="1">
        <v>0</v>
      </c>
      <c r="AW410" s="1">
        <v>0</v>
      </c>
      <c r="AX410" s="1">
        <v>0</v>
      </c>
      <c r="AY410" s="1">
        <v>0</v>
      </c>
      <c r="AZ410" s="1">
        <v>0</v>
      </c>
      <c r="BA410" s="1">
        <v>-0.02047362443366296</v>
      </c>
      <c r="BB410" s="1">
        <v>-0.004669587646502049</v>
      </c>
      <c r="BC410" s="1">
        <v>0</v>
      </c>
      <c r="BD410" s="1">
        <v>0.04996419552054387</v>
      </c>
      <c r="BE410" s="1">
        <v>0</v>
      </c>
      <c r="BF410" s="1">
        <v>0</v>
      </c>
      <c r="BG410" s="1">
        <v>0</v>
      </c>
      <c r="BH410" s="1">
        <v>0</v>
      </c>
      <c r="BI410" s="1">
        <v>0</v>
      </c>
      <c r="BJ410" s="1">
        <v>0</v>
      </c>
      <c r="BK410" s="1">
        <v>0</v>
      </c>
      <c r="BL410" s="1">
        <v>0</v>
      </c>
      <c r="BM410" s="1">
        <v>0</v>
      </c>
      <c r="BN410" s="1">
        <v>0</v>
      </c>
      <c r="BO410" s="1">
        <v>0</v>
      </c>
      <c r="BP410" s="1">
        <v>0</v>
      </c>
      <c r="BQ410" s="1">
        <v>0</v>
      </c>
    </row>
    <row r="411" spans="1:69">
      <c r="A411" s="11">
        <v>44088</v>
      </c>
      <c r="B411" s="1">
        <v>0.0338235089028891</v>
      </c>
      <c r="C411" s="1">
        <v>0.00117342499360551</v>
      </c>
      <c r="D411" s="1">
        <v>0.003325276134284127</v>
      </c>
      <c r="E411" s="1">
        <v>-0.003706505357704892</v>
      </c>
      <c r="F411" s="1">
        <v>-0.00339754084168653</v>
      </c>
      <c r="G411" s="1">
        <v>0.009455612331670471</v>
      </c>
      <c r="H411" s="1">
        <v>0.018686553699234</v>
      </c>
      <c r="I411" s="1">
        <v>0.01204430629056841</v>
      </c>
      <c r="J411" s="1">
        <v>0.02043496545485146</v>
      </c>
      <c r="K411" s="1">
        <v>-0.004251985314208007</v>
      </c>
      <c r="L411" s="1">
        <v>-0.02003086138933974</v>
      </c>
      <c r="M411" s="1">
        <v>-0.001109780928248094</v>
      </c>
      <c r="N411" s="1">
        <v>0.009167633320734225</v>
      </c>
      <c r="O411" s="1">
        <v>0.01531221730707966</v>
      </c>
      <c r="P411" s="1">
        <v>-0.01530722658487504</v>
      </c>
      <c r="Q411" s="1">
        <v>0.02847241945842049</v>
      </c>
      <c r="R411" s="1">
        <v>0.01117573264130289</v>
      </c>
      <c r="S411" s="1">
        <v>0.01628035513464021</v>
      </c>
      <c r="T411" s="1">
        <v>-0.001722866434332393</v>
      </c>
      <c r="U411" s="1">
        <v>0.01262332231570507</v>
      </c>
      <c r="V411" s="1">
        <v>-0.003050567791087699</v>
      </c>
      <c r="W411" s="1">
        <v>-0.008545440499206247</v>
      </c>
      <c r="X411" s="1">
        <v>0.01178902571094786</v>
      </c>
      <c r="Y411" s="1">
        <v>0.02465915066099722</v>
      </c>
      <c r="Z411" s="1">
        <v>-0.0009470017181087975</v>
      </c>
      <c r="AA411" s="1">
        <v>0.002614567472339901</v>
      </c>
      <c r="AB411" s="1">
        <v>0.00266457662514763</v>
      </c>
      <c r="AC411" s="1">
        <v>-0.003144998173465696</v>
      </c>
      <c r="AD411" s="1">
        <v>0.01228851815252296</v>
      </c>
      <c r="AE411" s="1">
        <v>0.002173037353385698</v>
      </c>
      <c r="AF411" s="1">
        <v>0.02144922505069657</v>
      </c>
      <c r="AG411" s="1">
        <v>0.004039070524919808</v>
      </c>
      <c r="AH411" s="1">
        <v>0.00928312228481265</v>
      </c>
      <c r="AI411" s="1">
        <v>0.01385186367402036</v>
      </c>
      <c r="AJ411" s="1">
        <v>-0.007965010091143809</v>
      </c>
      <c r="AK411" s="1">
        <v>0.01104103418126279</v>
      </c>
      <c r="AL411" s="1">
        <v>0.001372068846110519</v>
      </c>
      <c r="AM411" s="1">
        <v>0.01596996586316246</v>
      </c>
      <c r="AN411" s="1">
        <v>0.01595614826835634</v>
      </c>
      <c r="AO411" s="1">
        <v>-0.001725334684938962</v>
      </c>
      <c r="AP411" s="1">
        <v>0.01501777521057557</v>
      </c>
      <c r="AQ411" s="1">
        <v>0.006763632461508795</v>
      </c>
      <c r="AR411" s="1">
        <v>0.02537867277906569</v>
      </c>
      <c r="AS411" s="1">
        <v>-0.01197018656159143</v>
      </c>
      <c r="AT411" s="1">
        <v>-0.01913717638560075</v>
      </c>
      <c r="AU411" s="1">
        <v>-0.001268760052460238</v>
      </c>
      <c r="AV411" s="1">
        <v>0.02137333751569459</v>
      </c>
      <c r="AW411" s="1">
        <v>0.02606049109323516</v>
      </c>
      <c r="AX411" s="1">
        <v>0.030970703765973</v>
      </c>
      <c r="AY411" s="1">
        <v>0.02407484076207456</v>
      </c>
      <c r="AZ411" s="1">
        <v>0.04687495584174806</v>
      </c>
      <c r="BA411" s="1">
        <v>0.008058364418739306</v>
      </c>
      <c r="BB411" s="1">
        <v>0.0003608628198012998</v>
      </c>
      <c r="BC411" s="1">
        <v>0.004793327540398629</v>
      </c>
      <c r="BD411" s="1">
        <v>-0.0008225994000253811</v>
      </c>
      <c r="BE411" s="1">
        <v>0.01247121764836434</v>
      </c>
      <c r="BF411" s="1">
        <v>0.04154248263847071</v>
      </c>
      <c r="BG411" s="1">
        <v>0.02058633179996994</v>
      </c>
      <c r="BH411" s="1">
        <v>0.12583177074234</v>
      </c>
      <c r="BI411" s="1">
        <v>0.035335740546661</v>
      </c>
      <c r="BJ411" s="1">
        <v>0.02289211722536688</v>
      </c>
      <c r="BK411" s="1">
        <v>0.02351755013808798</v>
      </c>
      <c r="BL411" s="1">
        <v>0.01171892079469616</v>
      </c>
      <c r="BM411" s="1">
        <v>-0.008333421451566903</v>
      </c>
      <c r="BN411" s="1">
        <v>0.004535503600175517</v>
      </c>
      <c r="BO411" s="1">
        <v>0.02187706316759219</v>
      </c>
      <c r="BP411" s="1">
        <v>0</v>
      </c>
      <c r="BQ411" s="1">
        <v>0.002989498000616209</v>
      </c>
    </row>
    <row r="412" spans="1:69">
      <c r="A412" s="11">
        <v>44089</v>
      </c>
      <c r="B412" s="1">
        <v>-0.009388190031452859</v>
      </c>
      <c r="C412" s="1">
        <v>-0.01875408517953736</v>
      </c>
      <c r="D412" s="1">
        <v>-0.02888168264623225</v>
      </c>
      <c r="E412" s="1">
        <v>-0.001488042228785513</v>
      </c>
      <c r="F412" s="1">
        <v>-0.01982958628622866</v>
      </c>
      <c r="G412" s="1">
        <v>0.008420839939280889</v>
      </c>
      <c r="H412" s="1">
        <v>-0.01025090265410078</v>
      </c>
      <c r="I412" s="1">
        <v>-0.00115852745846301</v>
      </c>
      <c r="J412" s="1">
        <v>0.0132220636600977</v>
      </c>
      <c r="K412" s="1">
        <v>0.01713200440763463</v>
      </c>
      <c r="L412" s="1">
        <v>0.01792450949181146</v>
      </c>
      <c r="M412" s="1">
        <v>-0.008000057116230752</v>
      </c>
      <c r="N412" s="1">
        <v>0.0140823979044522</v>
      </c>
      <c r="O412" s="1">
        <v>0.009280647054857205</v>
      </c>
      <c r="P412" s="1">
        <v>0.0007942799201892115</v>
      </c>
      <c r="Q412" s="1">
        <v>0.01401057772032344</v>
      </c>
      <c r="R412" s="1">
        <v>0.002886900752687938</v>
      </c>
      <c r="S412" s="1">
        <v>0.01212281802840742</v>
      </c>
      <c r="T412" s="1">
        <v>0.01656891130056515</v>
      </c>
      <c r="U412" s="1">
        <v>-0.06891319384094197</v>
      </c>
      <c r="V412" s="1">
        <v>0.02048221109845794</v>
      </c>
      <c r="W412" s="1">
        <v>-0.01102875277643844</v>
      </c>
      <c r="X412" s="1">
        <v>0.006106955322408458</v>
      </c>
      <c r="Y412" s="1">
        <v>0.001610037622497451</v>
      </c>
      <c r="Z412" s="1">
        <v>0.01458587955330426</v>
      </c>
      <c r="AA412" s="1">
        <v>0.002808505595069732</v>
      </c>
      <c r="AB412" s="1">
        <v>-0.001138869074311821</v>
      </c>
      <c r="AC412" s="1">
        <v>-0.003849186232227741</v>
      </c>
      <c r="AD412" s="1">
        <v>0.02110377483809556</v>
      </c>
      <c r="AE412" s="1">
        <v>-0.01796770636592004</v>
      </c>
      <c r="AF412" s="1">
        <v>0.008884035055362061</v>
      </c>
      <c r="AG412" s="1">
        <v>0.01950290449021974</v>
      </c>
      <c r="AH412" s="1">
        <v>-0.0001469138301415374</v>
      </c>
      <c r="AI412" s="1">
        <v>-0.03113116365659963</v>
      </c>
      <c r="AJ412" s="1">
        <v>0.01644035046382664</v>
      </c>
      <c r="AK412" s="1">
        <v>-0.003047553346330223</v>
      </c>
      <c r="AL412" s="1">
        <v>0.005321467309861161</v>
      </c>
      <c r="AM412" s="1">
        <v>0.01540245880758828</v>
      </c>
      <c r="AN412" s="1">
        <v>-0.03424325995154487</v>
      </c>
      <c r="AO412" s="1">
        <v>0.02355821782843481</v>
      </c>
      <c r="AP412" s="1">
        <v>0.04438638291838992</v>
      </c>
      <c r="AQ412" s="1">
        <v>0.01640640018408668</v>
      </c>
      <c r="AR412" s="1">
        <v>-0.004604760097286054</v>
      </c>
      <c r="AS412" s="1">
        <v>0.04142690980596808</v>
      </c>
      <c r="AT412" s="1">
        <v>-0.01773673667443909</v>
      </c>
      <c r="AU412" s="1">
        <v>-0.001270651584948324</v>
      </c>
      <c r="AV412" s="1">
        <v>0.02584591804353731</v>
      </c>
      <c r="AW412" s="1">
        <v>-0.00135106404466212</v>
      </c>
      <c r="AX412" s="1">
        <v>-0.02531088141543392</v>
      </c>
      <c r="AY412" s="1">
        <v>-0.02006861965490647</v>
      </c>
      <c r="AZ412" s="1">
        <v>-0.006633724416052256</v>
      </c>
      <c r="BA412" s="1">
        <v>-0.009492840517872581</v>
      </c>
      <c r="BB412" s="1">
        <v>0.002164534986684341</v>
      </c>
      <c r="BC412" s="1">
        <v>-0.004969184966174156</v>
      </c>
      <c r="BD412" s="1">
        <v>0.00497941456175055</v>
      </c>
      <c r="BE412" s="1">
        <v>-0.006807210949906217</v>
      </c>
      <c r="BF412" s="1">
        <v>-0.001000710477171429</v>
      </c>
      <c r="BG412" s="1">
        <v>-0.005258625799366534</v>
      </c>
      <c r="BH412" s="1">
        <v>0.07182685140266343</v>
      </c>
      <c r="BI412" s="1">
        <v>-0.005119489611744688</v>
      </c>
      <c r="BJ412" s="1">
        <v>0.01358165175903259</v>
      </c>
      <c r="BK412" s="1">
        <v>-0.004342832218077186</v>
      </c>
      <c r="BL412" s="1">
        <v>0.02223211740424413</v>
      </c>
      <c r="BM412" s="1">
        <v>-0.003866647279307189</v>
      </c>
      <c r="BN412" s="1">
        <v>0.0002912032207533777</v>
      </c>
      <c r="BO412" s="1">
        <v>-0.004067640133484707</v>
      </c>
      <c r="BP412" s="1">
        <v>0</v>
      </c>
      <c r="BQ412" s="1">
        <v>0.0119225278196462</v>
      </c>
    </row>
    <row r="413" spans="1:69">
      <c r="A413" s="11">
        <v>44090</v>
      </c>
      <c r="B413" s="1">
        <v>0.01651342817420987</v>
      </c>
      <c r="C413" s="1">
        <v>-0.0143785985252457</v>
      </c>
      <c r="D413" s="1">
        <v>-0.03099011973913135</v>
      </c>
      <c r="E413" s="1">
        <v>0.02608049326804007</v>
      </c>
      <c r="F413" s="1">
        <v>-0.03163870116264922</v>
      </c>
      <c r="G413" s="1">
        <v>-0.008256713780158798</v>
      </c>
      <c r="H413" s="1">
        <v>0.01417277202737344</v>
      </c>
      <c r="I413" s="1">
        <v>0.01128231419209835</v>
      </c>
      <c r="J413" s="1">
        <v>-0.02875961781692216</v>
      </c>
      <c r="K413" s="1">
        <v>-0.02472334431798395</v>
      </c>
      <c r="L413" s="1">
        <v>-0.007723163286131873</v>
      </c>
      <c r="M413" s="1">
        <v>-0.03001800230359419</v>
      </c>
      <c r="N413" s="1">
        <v>0.0006476586519412741</v>
      </c>
      <c r="O413" s="1">
        <v>0.004597613333226169</v>
      </c>
      <c r="P413" s="1">
        <v>-0.005272075450575509</v>
      </c>
      <c r="Q413" s="1">
        <v>-0.0008635621035520957</v>
      </c>
      <c r="R413" s="1">
        <v>-0.0005234304891515995</v>
      </c>
      <c r="S413" s="1">
        <v>0.008413035184078321</v>
      </c>
      <c r="T413" s="1">
        <v>-0.007470350876762732</v>
      </c>
      <c r="U413" s="1">
        <v>0.0564411773700042</v>
      </c>
      <c r="V413" s="1">
        <v>-0.02062447546576451</v>
      </c>
      <c r="W413" s="1">
        <v>-0.0003748563009140504</v>
      </c>
      <c r="X413" s="1">
        <v>-0.01307930865055973</v>
      </c>
      <c r="Y413" s="1">
        <v>-0.01074448885959911</v>
      </c>
      <c r="Z413" s="1">
        <v>-0.0133252081943136</v>
      </c>
      <c r="AA413" s="1">
        <v>-0.01590316646719137</v>
      </c>
      <c r="AB413" s="1">
        <v>-0.007601789695089956</v>
      </c>
      <c r="AC413" s="1">
        <v>0.02362710219399489</v>
      </c>
      <c r="AD413" s="1">
        <v>-0.009373591820425409</v>
      </c>
      <c r="AE413" s="1">
        <v>-0.01955835863407307</v>
      </c>
      <c r="AF413" s="1">
        <v>-0.0156103673090433</v>
      </c>
      <c r="AG413" s="1">
        <v>0.009590057829561571</v>
      </c>
      <c r="AH413" s="1">
        <v>-0.0008831285022523616</v>
      </c>
      <c r="AI413" s="1">
        <v>0.004230384757590411</v>
      </c>
      <c r="AJ413" s="1">
        <v>-0.0124129328691196</v>
      </c>
      <c r="AK413" s="1">
        <v>0.007718716363311895</v>
      </c>
      <c r="AL413" s="1">
        <v>-0.01743319969015211</v>
      </c>
      <c r="AM413" s="1">
        <v>0.006337668678977337</v>
      </c>
      <c r="AN413" s="1">
        <v>0.003199331632849356</v>
      </c>
      <c r="AO413" s="1">
        <v>-0.0326702297018403</v>
      </c>
      <c r="AP413" s="1">
        <v>0.01083318657193111</v>
      </c>
      <c r="AQ413" s="1">
        <v>-0.01786570912842056</v>
      </c>
      <c r="AR413" s="1">
        <v>-0.004818713840731959</v>
      </c>
      <c r="AS413" s="1">
        <v>-0.0244561485546928</v>
      </c>
      <c r="AT413" s="1">
        <v>0.0003611245099324201</v>
      </c>
      <c r="AU413" s="1">
        <v>0.01612327080947895</v>
      </c>
      <c r="AV413" s="1">
        <v>-0.006680988125101317</v>
      </c>
      <c r="AW413" s="1">
        <v>-0.004870036683104706</v>
      </c>
      <c r="AX413" s="1">
        <v>0.02111596395267257</v>
      </c>
      <c r="AY413" s="1">
        <v>0.01404318369553881</v>
      </c>
      <c r="AZ413" s="1">
        <v>0.009182135192927987</v>
      </c>
      <c r="BA413" s="1">
        <v>-0.01387130747596832</v>
      </c>
      <c r="BB413" s="1">
        <v>0.0007199070256596052</v>
      </c>
      <c r="BC413" s="1">
        <v>0.01518179770740158</v>
      </c>
      <c r="BD413" s="1">
        <v>-0.01702178244157304</v>
      </c>
      <c r="BE413" s="1">
        <v>-0.001958189585277714</v>
      </c>
      <c r="BF413" s="1">
        <v>0.003291404779246054</v>
      </c>
      <c r="BG413" s="1">
        <v>0.01136173248833172</v>
      </c>
      <c r="BH413" s="1">
        <v>-0.01778729846250804</v>
      </c>
      <c r="BI413" s="1">
        <v>0.04888505165381529</v>
      </c>
      <c r="BJ413" s="1">
        <v>0.01103992514886509</v>
      </c>
      <c r="BK413" s="1">
        <v>-0.002310873999288976</v>
      </c>
      <c r="BL413" s="1">
        <v>-0.02014028627270004</v>
      </c>
      <c r="BM413" s="1">
        <v>0.005020300317873261</v>
      </c>
      <c r="BN413" s="1">
        <v>-0.008008049539648954</v>
      </c>
      <c r="BO413" s="1">
        <v>-0.01687432363190267</v>
      </c>
      <c r="BP413" s="1">
        <v>0</v>
      </c>
      <c r="BQ413" s="1">
        <v>0.01178196814706811</v>
      </c>
    </row>
    <row r="414" spans="1:69">
      <c r="A414" s="11">
        <v>44091</v>
      </c>
      <c r="B414" s="1">
        <v>0.002966505395338714</v>
      </c>
      <c r="C414" s="1">
        <v>0.03025412733899047</v>
      </c>
      <c r="D414" s="1">
        <v>0.01792457129607405</v>
      </c>
      <c r="E414" s="1">
        <v>0.009440808591244965</v>
      </c>
      <c r="F414" s="1">
        <v>0.01465419101930232</v>
      </c>
      <c r="G414" s="1">
        <v>0.009082239418846783</v>
      </c>
      <c r="H414" s="1">
        <v>0.01101867404236168</v>
      </c>
      <c r="I414" s="1">
        <v>-0.03242627038625745</v>
      </c>
      <c r="J414" s="1">
        <v>-0.001434915276503301</v>
      </c>
      <c r="K414" s="1">
        <v>-0.02253666798925036</v>
      </c>
      <c r="L414" s="1">
        <v>-0.01618929075965247</v>
      </c>
      <c r="M414" s="1">
        <v>0.02170909545688882</v>
      </c>
      <c r="N414" s="1">
        <v>-0.008700702165393981</v>
      </c>
      <c r="O414" s="1">
        <v>-0.004576572024665104</v>
      </c>
      <c r="P414" s="1">
        <v>0.008434464023146404</v>
      </c>
      <c r="Q414" s="1">
        <v>0.07286751971344985</v>
      </c>
      <c r="R414" s="1">
        <v>-0.01410970770516817</v>
      </c>
      <c r="S414" s="1">
        <v>-0.008484173733673273</v>
      </c>
      <c r="T414" s="1">
        <v>0.01197388736939686</v>
      </c>
      <c r="U414" s="1">
        <v>-0.0008712919631806981</v>
      </c>
      <c r="V414" s="1">
        <v>0.01023597719722558</v>
      </c>
      <c r="W414" s="1">
        <v>-0.006374803757836278</v>
      </c>
      <c r="X414" s="1">
        <v>-0.009212589350543476</v>
      </c>
      <c r="Y414" s="1">
        <v>-0.01351235735358924</v>
      </c>
      <c r="Z414" s="1">
        <v>-0.01668092987417946</v>
      </c>
      <c r="AA414" s="1">
        <v>-0.001930994906642836</v>
      </c>
      <c r="AB414" s="1">
        <v>-0.006127771679615979</v>
      </c>
      <c r="AC414" s="1">
        <v>0.003836671264872749</v>
      </c>
      <c r="AD414" s="1">
        <v>-0.02386335195221145</v>
      </c>
      <c r="AE414" s="1">
        <v>-0.02187908597408239</v>
      </c>
      <c r="AF414" s="1">
        <v>0.002710718350796171</v>
      </c>
      <c r="AG414" s="1">
        <v>-0.008014729725946967</v>
      </c>
      <c r="AH414" s="1">
        <v>-0.008839207794273829</v>
      </c>
      <c r="AI414" s="1">
        <v>-0.01143417226617227</v>
      </c>
      <c r="AJ414" s="1">
        <v>-0.03865935997612391</v>
      </c>
      <c r="AK414" s="1">
        <v>0.0009099303630220046</v>
      </c>
      <c r="AL414" s="1">
        <v>-0.02219428078181074</v>
      </c>
      <c r="AM414" s="1">
        <v>-0.01455713042767304</v>
      </c>
      <c r="AN414" s="1">
        <v>0.04491098709125096</v>
      </c>
      <c r="AO414" s="1">
        <v>-0.03301450384092786</v>
      </c>
      <c r="AP414" s="1">
        <v>0.005770848038371801</v>
      </c>
      <c r="AQ414" s="1">
        <v>-0.01043658358812227</v>
      </c>
      <c r="AR414" s="1">
        <v>-0.008134788222685096</v>
      </c>
      <c r="AS414" s="1">
        <v>-0.0282312519283987</v>
      </c>
      <c r="AT414" s="1">
        <v>-0.008664307112244862</v>
      </c>
      <c r="AU414" s="1">
        <v>0.001077412244331555</v>
      </c>
      <c r="AV414" s="1">
        <v>-0.009023830119860077</v>
      </c>
      <c r="AW414" s="1">
        <v>0.001087539722455899</v>
      </c>
      <c r="AX414" s="1">
        <v>-0.0154874807350267</v>
      </c>
      <c r="AY414" s="1">
        <v>-0.01053091259452144</v>
      </c>
      <c r="AZ414" s="1">
        <v>-0.004962905907427428</v>
      </c>
      <c r="BA414" s="1">
        <v>-0.01483377996911706</v>
      </c>
      <c r="BB414" s="1">
        <v>0.02158271435257619</v>
      </c>
      <c r="BC414" s="1">
        <v>-0.01456122148924488</v>
      </c>
      <c r="BD414" s="1">
        <v>-0.003780482797820173</v>
      </c>
      <c r="BE414" s="1">
        <v>-0.007194161148042943</v>
      </c>
      <c r="BF414" s="1">
        <v>-0.02453289410539772</v>
      </c>
      <c r="BG414" s="1">
        <v>-0.005617014805631926</v>
      </c>
      <c r="BH414" s="1">
        <v>-0.04149312452942333</v>
      </c>
      <c r="BI414" s="1">
        <v>-0.02125914022397235</v>
      </c>
      <c r="BJ414" s="1">
        <v>-0.02171378953427938</v>
      </c>
      <c r="BK414" s="1">
        <v>-0.005024185844848206</v>
      </c>
      <c r="BL414" s="1">
        <v>-0.01816687799503602</v>
      </c>
      <c r="BM414" s="1">
        <v>0.00175079303307335</v>
      </c>
      <c r="BN414" s="1">
        <v>0.003155595757923457</v>
      </c>
      <c r="BO414" s="1">
        <v>-0.02022524434572992</v>
      </c>
      <c r="BP414" s="1">
        <v>0</v>
      </c>
      <c r="BQ414" s="1">
        <v>-0.004366756154613571</v>
      </c>
    </row>
    <row r="415" spans="1:69">
      <c r="A415" s="11">
        <v>44092</v>
      </c>
      <c r="B415" s="1">
        <v>0</v>
      </c>
      <c r="C415" s="1">
        <v>0</v>
      </c>
      <c r="D415" s="1">
        <v>0</v>
      </c>
      <c r="E415" s="1">
        <v>0</v>
      </c>
      <c r="F415" s="1">
        <v>0</v>
      </c>
      <c r="G415" s="1">
        <v>0.001875118514826024</v>
      </c>
      <c r="H415" s="1">
        <v>0.004784560364842427</v>
      </c>
      <c r="I415" s="1">
        <v>-0.01637941341240867</v>
      </c>
      <c r="J415" s="1">
        <v>-0.02116267383407811</v>
      </c>
      <c r="K415" s="1">
        <v>-0.01788790878106783</v>
      </c>
      <c r="L415" s="1">
        <v>-0.02943035153048634</v>
      </c>
      <c r="M415" s="1">
        <v>0.01062386845620766</v>
      </c>
      <c r="N415" s="1">
        <v>-0.01200492363245065</v>
      </c>
      <c r="O415" s="1">
        <v>-0.01915707744395456</v>
      </c>
      <c r="P415" s="1">
        <v>-0.02000556959031674</v>
      </c>
      <c r="Q415" s="1">
        <v>0</v>
      </c>
      <c r="R415" s="1">
        <v>-0.008616853899086285</v>
      </c>
      <c r="S415" s="1">
        <v>-0.01796920764442544</v>
      </c>
      <c r="T415" s="1">
        <v>-0.0199458571065253</v>
      </c>
      <c r="U415" s="1">
        <v>0.01569681098081199</v>
      </c>
      <c r="V415" s="1">
        <v>0</v>
      </c>
      <c r="W415" s="1">
        <v>0.002547450494413406</v>
      </c>
      <c r="X415" s="1">
        <v>-0.009947573106200869</v>
      </c>
      <c r="Y415" s="1">
        <v>0.01673167250418417</v>
      </c>
      <c r="Z415" s="1">
        <v>-0.02376415720472336</v>
      </c>
      <c r="AA415" s="1">
        <v>-0.01904275334876648</v>
      </c>
      <c r="AB415" s="1">
        <v>0.006551099269793692</v>
      </c>
      <c r="AC415" s="1">
        <v>0</v>
      </c>
      <c r="AD415" s="1">
        <v>0</v>
      </c>
      <c r="AE415" s="1">
        <v>0</v>
      </c>
      <c r="AF415" s="1">
        <v>0</v>
      </c>
      <c r="AG415" s="1">
        <v>0</v>
      </c>
      <c r="AH415" s="1">
        <v>-0.01805875533979939</v>
      </c>
      <c r="AI415" s="1">
        <v>-0.002130685456134374</v>
      </c>
      <c r="AJ415" s="1">
        <v>0</v>
      </c>
      <c r="AK415" s="1">
        <v>-0.002020383255440739</v>
      </c>
      <c r="AL415" s="1">
        <v>-0.02754767572652805</v>
      </c>
      <c r="AM415" s="1">
        <v>-0.001781018065799334</v>
      </c>
      <c r="AN415" s="1">
        <v>0.008901290360981307</v>
      </c>
      <c r="AO415" s="1">
        <v>-0.008986769009892481</v>
      </c>
      <c r="AP415" s="1">
        <v>0.0475411498276328</v>
      </c>
      <c r="AQ415" s="1">
        <v>-0.01241923126252531</v>
      </c>
      <c r="AR415" s="1">
        <v>-0.006248913020374336</v>
      </c>
      <c r="AS415" s="1">
        <v>-0.0005104652184642067</v>
      </c>
      <c r="AT415" s="1">
        <v>0</v>
      </c>
      <c r="AU415" s="1">
        <v>-0.006805650666150465</v>
      </c>
      <c r="AV415" s="1">
        <v>-0.008382916792455619</v>
      </c>
      <c r="AW415" s="1">
        <v>-0.005160113740783179</v>
      </c>
      <c r="AX415" s="1">
        <v>-0.001072643576876753</v>
      </c>
      <c r="AY415" s="1">
        <v>-0.006414912784332594</v>
      </c>
      <c r="AZ415" s="1">
        <v>-0.009974895519217264</v>
      </c>
      <c r="BA415" s="1">
        <v>0</v>
      </c>
      <c r="BB415" s="1">
        <v>0</v>
      </c>
      <c r="BC415" s="1">
        <v>-0.001198053462226678</v>
      </c>
      <c r="BD415" s="1">
        <v>0</v>
      </c>
      <c r="BE415" s="1">
        <v>-0.004940759334175815</v>
      </c>
      <c r="BF415" s="1">
        <v>-0.02939029323247377</v>
      </c>
      <c r="BG415" s="1">
        <v>0.004001301036929084</v>
      </c>
      <c r="BH415" s="1">
        <v>0.04421041843491591</v>
      </c>
      <c r="BI415" s="1">
        <v>-0.03759396818934535</v>
      </c>
      <c r="BJ415" s="1">
        <v>-0.01273799807778131</v>
      </c>
      <c r="BK415" s="1">
        <v>0.009967908807957615</v>
      </c>
      <c r="BL415" s="1">
        <v>0.01025828861789457</v>
      </c>
      <c r="BM415" s="1">
        <v>-0.002364570619315942</v>
      </c>
      <c r="BN415" s="1">
        <v>-0.01024219879888233</v>
      </c>
      <c r="BO415" s="1">
        <v>-0.02733775664711047</v>
      </c>
      <c r="BP415" s="1">
        <v>0</v>
      </c>
      <c r="BQ415" s="1">
        <v>0.01461986877218613</v>
      </c>
    </row>
    <row r="416" spans="1:69">
      <c r="A416" s="11">
        <v>44094</v>
      </c>
      <c r="B416" s="1">
        <v>-0.01366204711225594</v>
      </c>
      <c r="C416" s="1">
        <v>-0.01991115716575043</v>
      </c>
      <c r="D416" s="1">
        <v>-0.01282051527872019</v>
      </c>
      <c r="E416" s="1">
        <v>-0.01798566438406701</v>
      </c>
      <c r="F416" s="1">
        <v>-0.01663719358020188</v>
      </c>
      <c r="G416" s="1">
        <v>0</v>
      </c>
      <c r="H416" s="1">
        <v>0</v>
      </c>
      <c r="I416" s="1">
        <v>0</v>
      </c>
      <c r="J416" s="1">
        <v>0</v>
      </c>
      <c r="K416" s="1">
        <v>0</v>
      </c>
      <c r="L416" s="1">
        <v>0</v>
      </c>
      <c r="M416" s="1">
        <v>0</v>
      </c>
      <c r="N416" s="1">
        <v>0</v>
      </c>
      <c r="O416" s="1">
        <v>0</v>
      </c>
      <c r="P416" s="1">
        <v>0</v>
      </c>
      <c r="Q416" s="1">
        <v>-0.04852201494131569</v>
      </c>
      <c r="R416" s="1">
        <v>0</v>
      </c>
      <c r="S416" s="1">
        <v>0</v>
      </c>
      <c r="T416" s="1">
        <v>0</v>
      </c>
      <c r="U416" s="1">
        <v>0</v>
      </c>
      <c r="V416" s="1">
        <v>-0.05124229847812578</v>
      </c>
      <c r="W416" s="1">
        <v>0</v>
      </c>
      <c r="X416" s="1">
        <v>0</v>
      </c>
      <c r="Y416" s="1">
        <v>0</v>
      </c>
      <c r="Z416" s="1">
        <v>0</v>
      </c>
      <c r="AA416" s="1">
        <v>0</v>
      </c>
      <c r="AB416" s="1">
        <v>0</v>
      </c>
      <c r="AC416" s="1">
        <v>-0.01084948892914483</v>
      </c>
      <c r="AD416" s="1">
        <v>-0.008227809498787209</v>
      </c>
      <c r="AE416" s="1">
        <v>-0.05263143579663077</v>
      </c>
      <c r="AF416" s="1">
        <v>-0.05150034536336567</v>
      </c>
      <c r="AG416" s="1">
        <v>0.00673285099888421</v>
      </c>
      <c r="AH416" s="1">
        <v>0</v>
      </c>
      <c r="AI416" s="1">
        <v>0</v>
      </c>
      <c r="AJ416" s="1">
        <v>-0.04992073333514679</v>
      </c>
      <c r="AK416" s="1">
        <v>0</v>
      </c>
      <c r="AL416" s="1">
        <v>0</v>
      </c>
      <c r="AM416" s="1">
        <v>0</v>
      </c>
      <c r="AN416" s="1">
        <v>0</v>
      </c>
      <c r="AO416" s="1">
        <v>0</v>
      </c>
      <c r="AP416" s="1">
        <v>0</v>
      </c>
      <c r="AQ416" s="1">
        <v>0</v>
      </c>
      <c r="AR416" s="1">
        <v>0</v>
      </c>
      <c r="AS416" s="1">
        <v>0</v>
      </c>
      <c r="AT416" s="1">
        <v>-0.04952655518311588</v>
      </c>
      <c r="AU416" s="1">
        <v>0</v>
      </c>
      <c r="AV416" s="1">
        <v>0</v>
      </c>
      <c r="AW416" s="1">
        <v>0</v>
      </c>
      <c r="AX416" s="1">
        <v>0</v>
      </c>
      <c r="AY416" s="1">
        <v>0</v>
      </c>
      <c r="AZ416" s="1">
        <v>0</v>
      </c>
      <c r="BA416" s="1">
        <v>-0.03530627720022927</v>
      </c>
      <c r="BB416" s="1">
        <v>-0.04260557922509545</v>
      </c>
      <c r="BC416" s="1">
        <v>0</v>
      </c>
      <c r="BD416" s="1">
        <v>0.005651592412837081</v>
      </c>
      <c r="BE416" s="1">
        <v>0</v>
      </c>
      <c r="BF416" s="1">
        <v>0</v>
      </c>
      <c r="BG416" s="1">
        <v>0</v>
      </c>
      <c r="BH416" s="1">
        <v>0</v>
      </c>
      <c r="BI416" s="1">
        <v>0</v>
      </c>
      <c r="BJ416" s="1">
        <v>0</v>
      </c>
      <c r="BK416" s="1">
        <v>0</v>
      </c>
      <c r="BL416" s="1">
        <v>0</v>
      </c>
      <c r="BM416" s="1">
        <v>0</v>
      </c>
      <c r="BN416" s="1">
        <v>0</v>
      </c>
      <c r="BO416" s="1">
        <v>0</v>
      </c>
      <c r="BP416" s="1">
        <v>-0.06060597639510323</v>
      </c>
      <c r="BQ416" s="1">
        <v>0</v>
      </c>
    </row>
    <row r="417" spans="1:69">
      <c r="A417" s="11">
        <v>44095</v>
      </c>
      <c r="B417" s="1">
        <v>-0.005711759665183114</v>
      </c>
      <c r="C417" s="1">
        <v>-0.009068667777168749</v>
      </c>
      <c r="D417" s="1">
        <v>0.05460814326116958</v>
      </c>
      <c r="E417" s="1">
        <v>-0.01098895452459681</v>
      </c>
      <c r="F417" s="1">
        <v>-0.0006660135803105982</v>
      </c>
      <c r="G417" s="1">
        <v>-0.008515765597185698</v>
      </c>
      <c r="H417" s="1">
        <v>-0.03677246435807158</v>
      </c>
      <c r="I417" s="1">
        <v>0.008216503860136504</v>
      </c>
      <c r="J417" s="1">
        <v>0.04017085445043778</v>
      </c>
      <c r="K417" s="1">
        <v>0.001881613182508124</v>
      </c>
      <c r="L417" s="1">
        <v>-0.04173460891967895</v>
      </c>
      <c r="M417" s="1">
        <v>0.005367907545450246</v>
      </c>
      <c r="N417" s="1">
        <v>0.005176034812063302</v>
      </c>
      <c r="O417" s="1">
        <v>-0.01796879661940809</v>
      </c>
      <c r="P417" s="1">
        <v>-0.01297508510205736</v>
      </c>
      <c r="Q417" s="1">
        <v>0.01367716084440773</v>
      </c>
      <c r="R417" s="1">
        <v>0.01074536685431604</v>
      </c>
      <c r="S417" s="1">
        <v>-0.02134752474909651</v>
      </c>
      <c r="T417" s="1">
        <v>-0.02656090559238444</v>
      </c>
      <c r="U417" s="1">
        <v>-0.02044954118825149</v>
      </c>
      <c r="V417" s="1">
        <v>-0.02591658763848836</v>
      </c>
      <c r="W417" s="1">
        <v>0.01816299893069284</v>
      </c>
      <c r="X417" s="1">
        <v>-0.007345369936446078</v>
      </c>
      <c r="Y417" s="1">
        <v>0.004774958307240951</v>
      </c>
      <c r="Z417" s="1">
        <v>-0.01974668145176883</v>
      </c>
      <c r="AA417" s="1">
        <v>-0.02148872197650231</v>
      </c>
      <c r="AB417" s="1">
        <v>-0.01186846217239634</v>
      </c>
      <c r="AC417" s="1">
        <v>0.02430511597008045</v>
      </c>
      <c r="AD417" s="1">
        <v>-0.01211018012737641</v>
      </c>
      <c r="AE417" s="1">
        <v>-0.003124990310485853</v>
      </c>
      <c r="AF417" s="1">
        <v>0.01040331072114165</v>
      </c>
      <c r="AG417" s="1">
        <v>-0.002080642010840461</v>
      </c>
      <c r="AH417" s="1">
        <v>-0.03330055780754881</v>
      </c>
      <c r="AI417" s="1">
        <v>-0.03090998928987998</v>
      </c>
      <c r="AJ417" s="1">
        <v>0.01292748854154424</v>
      </c>
      <c r="AK417" s="1">
        <v>-0.03930247233704476</v>
      </c>
      <c r="AL417" s="1">
        <v>0.002714030962357672</v>
      </c>
      <c r="AM417" s="1">
        <v>-0.005457563494211448</v>
      </c>
      <c r="AN417" s="1">
        <v>-0.05646580569050885</v>
      </c>
      <c r="AO417" s="1">
        <v>-0.01734449334330568</v>
      </c>
      <c r="AP417" s="1">
        <v>-0.1126760797851809</v>
      </c>
      <c r="AQ417" s="1">
        <v>0.01072903024788241</v>
      </c>
      <c r="AR417" s="1">
        <v>-0.05069734593323139</v>
      </c>
      <c r="AS417" s="1">
        <v>0.037003181046529</v>
      </c>
      <c r="AT417" s="1">
        <v>0.03601532448743505</v>
      </c>
      <c r="AU417" s="1">
        <v>-0.04570993124334743</v>
      </c>
      <c r="AV417" s="1">
        <v>0.02965220408952751</v>
      </c>
      <c r="AW417" s="1">
        <v>-0.01665315978464488</v>
      </c>
      <c r="AX417" s="1">
        <v>-0.02612725678628969</v>
      </c>
      <c r="AY417" s="1">
        <v>-0.05018329457211557</v>
      </c>
      <c r="AZ417" s="1">
        <v>-0.05037792240530881</v>
      </c>
      <c r="BA417" s="1">
        <v>0.001883600445390599</v>
      </c>
      <c r="BB417" s="1">
        <v>-0.01176902167418947</v>
      </c>
      <c r="BC417" s="1">
        <v>0.008396590193176623</v>
      </c>
      <c r="BD417" s="1">
        <v>0.02391847761479071</v>
      </c>
      <c r="BE417" s="1">
        <v>-0.01655074325211459</v>
      </c>
      <c r="BF417" s="1">
        <v>-0.0003012450119583843</v>
      </c>
      <c r="BG417" s="1">
        <v>-0.02524040684353612</v>
      </c>
      <c r="BH417" s="1">
        <v>0.01637451166870307</v>
      </c>
      <c r="BI417" s="1">
        <v>-0.07204868440964418</v>
      </c>
      <c r="BJ417" s="1">
        <v>-0.02528696155797938</v>
      </c>
      <c r="BK417" s="1">
        <v>-0.02866706467045776</v>
      </c>
      <c r="BL417" s="1">
        <v>0.02124856722894064</v>
      </c>
      <c r="BM417" s="1">
        <v>-0.001494479508958091</v>
      </c>
      <c r="BN417" s="1">
        <v>0.01315705873029871</v>
      </c>
      <c r="BO417" s="1">
        <v>-0.01216006988654417</v>
      </c>
      <c r="BP417" s="1">
        <v>0</v>
      </c>
      <c r="BQ417" s="1">
        <v>-0.03314121284973071</v>
      </c>
    </row>
    <row r="418" spans="1:69">
      <c r="A418" s="11">
        <v>44096</v>
      </c>
      <c r="B418" s="1">
        <v>0.02068061818055056</v>
      </c>
      <c r="C418" s="1">
        <v>-0.01547712147870517</v>
      </c>
      <c r="D418" s="1">
        <v>-0.001839795855316351</v>
      </c>
      <c r="E418" s="1">
        <v>0.001481503902651449</v>
      </c>
      <c r="F418" s="1">
        <v>-0.009431498261101678</v>
      </c>
      <c r="G418" s="1">
        <v>-0.01085420223247269</v>
      </c>
      <c r="H418" s="1">
        <v>-0.001098520876801734</v>
      </c>
      <c r="I418" s="1">
        <v>0.003368398667551009</v>
      </c>
      <c r="J418" s="1">
        <v>-0.003079362145831266</v>
      </c>
      <c r="K418" s="1">
        <v>0.05692335984779917</v>
      </c>
      <c r="L418" s="1">
        <v>-0.003742735691463772</v>
      </c>
      <c r="M418" s="1">
        <v>0.02669632092110397</v>
      </c>
      <c r="N418" s="1">
        <v>0.005368494563520176</v>
      </c>
      <c r="O418" s="1">
        <v>0.005171127979417545</v>
      </c>
      <c r="P418" s="1">
        <v>0.009756949722132369</v>
      </c>
      <c r="Q418" s="1">
        <v>-0.01452061416542838</v>
      </c>
      <c r="R418" s="1">
        <v>0.01437116549206241</v>
      </c>
      <c r="S418" s="1">
        <v>0.01276146301780456</v>
      </c>
      <c r="T418" s="1">
        <v>-0.004606550074564675</v>
      </c>
      <c r="U418" s="1">
        <v>0.04342627050392189</v>
      </c>
      <c r="V418" s="1">
        <v>-0.03107538368708762</v>
      </c>
      <c r="W418" s="1">
        <v>-0.003327485000719332</v>
      </c>
      <c r="X418" s="1">
        <v>-0.00406988527575014</v>
      </c>
      <c r="Y418" s="1">
        <v>0.007128278255352338</v>
      </c>
      <c r="Z418" s="1">
        <v>0.02396662846176389</v>
      </c>
      <c r="AA418" s="1">
        <v>0.009335867099900641</v>
      </c>
      <c r="AB418" s="1">
        <v>0.002712148629167244</v>
      </c>
      <c r="AC418" s="1">
        <v>-0.009065554849529533</v>
      </c>
      <c r="AD418" s="1">
        <v>0.01114863710181524</v>
      </c>
      <c r="AE418" s="1">
        <v>0.01097175270760098</v>
      </c>
      <c r="AF418" s="1">
        <v>-0.007898443545328204</v>
      </c>
      <c r="AG418" s="1">
        <v>0.01236110678914382</v>
      </c>
      <c r="AH418" s="1">
        <v>-0.01644092361845717</v>
      </c>
      <c r="AI418" s="1">
        <v>-0.01091187356876866</v>
      </c>
      <c r="AJ418" s="1">
        <v>0.01214472901750741</v>
      </c>
      <c r="AK418" s="1">
        <v>0.02320789511448229</v>
      </c>
      <c r="AL418" s="1">
        <v>0.06103670555534335</v>
      </c>
      <c r="AM418" s="1">
        <v>0.01794002648710591</v>
      </c>
      <c r="AN418" s="1">
        <v>-0.0128238044948239</v>
      </c>
      <c r="AO418" s="1">
        <v>0.02659684169191956</v>
      </c>
      <c r="AP418" s="1">
        <v>-0.02292773591891051</v>
      </c>
      <c r="AQ418" s="1">
        <v>0.02409395534773484</v>
      </c>
      <c r="AR418" s="1">
        <v>-0.03632808233451779</v>
      </c>
      <c r="AS418" s="1">
        <v>0.007838324153847109</v>
      </c>
      <c r="AT418" s="1">
        <v>0.01479290381723763</v>
      </c>
      <c r="AU418" s="1">
        <v>0.02120335465337875</v>
      </c>
      <c r="AV418" s="1">
        <v>0.009148065851318554</v>
      </c>
      <c r="AW418" s="1">
        <v>0.006385265526697825</v>
      </c>
      <c r="AX418" s="1">
        <v>-0.03197363697059197</v>
      </c>
      <c r="AY418" s="1">
        <v>-0.01575773783091727</v>
      </c>
      <c r="AZ418" s="1">
        <v>-0.02387261533595597</v>
      </c>
      <c r="BA418" s="1">
        <v>-0.01262421459408847</v>
      </c>
      <c r="BB418" s="1">
        <v>0.02009670720041168</v>
      </c>
      <c r="BC418" s="1">
        <v>-0.002379005497752718</v>
      </c>
      <c r="BD418" s="1">
        <v>-0.02234959512941648</v>
      </c>
      <c r="BE418" s="1">
        <v>-0.002019415886695408</v>
      </c>
      <c r="BF418" s="1">
        <v>0.02833027781986952</v>
      </c>
      <c r="BG418" s="1">
        <v>0.005932460479304513</v>
      </c>
      <c r="BH418" s="1">
        <v>-0.05598694682346284</v>
      </c>
      <c r="BI418" s="1">
        <v>0.02151548222066424</v>
      </c>
      <c r="BJ418" s="1">
        <v>-0.008500080252527908</v>
      </c>
      <c r="BK418" s="1">
        <v>-0.01647759395621362</v>
      </c>
      <c r="BL418" s="1">
        <v>0.006960098447430063</v>
      </c>
      <c r="BM418" s="1">
        <v>0.006244161411515847</v>
      </c>
      <c r="BN418" s="1">
        <v>0.009046521406697039</v>
      </c>
      <c r="BO418" s="1">
        <v>0.02055500866554949</v>
      </c>
      <c r="BP418" s="1">
        <v>0.01612900840121645</v>
      </c>
      <c r="BQ418" s="1">
        <v>-0.01043223404958393</v>
      </c>
    </row>
    <row r="419" spans="1:69">
      <c r="A419" s="11">
        <v>44097</v>
      </c>
      <c r="B419" s="1">
        <v>-0.007598056039324286</v>
      </c>
      <c r="C419" s="1">
        <v>-0.01398884123077915</v>
      </c>
      <c r="D419" s="1">
        <v>-0.01498314755699082</v>
      </c>
      <c r="E419" s="1">
        <v>0.009615304371361821</v>
      </c>
      <c r="F419" s="1">
        <v>-0.01252139733172053</v>
      </c>
      <c r="G419" s="1">
        <v>-0.01975186524151817</v>
      </c>
      <c r="H419" s="1">
        <v>-0.02062140754933139</v>
      </c>
      <c r="I419" s="1">
        <v>-0.02945626268153279</v>
      </c>
      <c r="J419" s="1">
        <v>-0.03822385724528377</v>
      </c>
      <c r="K419" s="1">
        <v>-0.04126889165142078</v>
      </c>
      <c r="L419" s="1">
        <v>0.02356559251834289</v>
      </c>
      <c r="M419" s="1">
        <v>0.01365098456616942</v>
      </c>
      <c r="N419" s="1">
        <v>-0.008500113572079693</v>
      </c>
      <c r="O419" s="1">
        <v>-0.0221607766927161</v>
      </c>
      <c r="P419" s="1">
        <v>-0.009026349687771607</v>
      </c>
      <c r="Q419" s="1">
        <v>-0.04446473399821382</v>
      </c>
      <c r="R419" s="1">
        <v>0.0005224254153324281</v>
      </c>
      <c r="S419" s="1">
        <v>-0.01699644212738771</v>
      </c>
      <c r="T419" s="1">
        <v>-0.02242804733798531</v>
      </c>
      <c r="U419" s="1">
        <v>-0.03360056509373932</v>
      </c>
      <c r="V419" s="1">
        <v>-0.008000042273746288</v>
      </c>
      <c r="W419" s="1">
        <v>-0.02717240337032023</v>
      </c>
      <c r="X419" s="1">
        <v>-0.01735443228409916</v>
      </c>
      <c r="Y419" s="1">
        <v>-0.02873269315761984</v>
      </c>
      <c r="Z419" s="1">
        <v>-0.03428963585008349</v>
      </c>
      <c r="AA419" s="1">
        <v>-0.01765827153241795</v>
      </c>
      <c r="AB419" s="1">
        <v>-0.01004631852402937</v>
      </c>
      <c r="AC419" s="1">
        <v>-0.03229561336784226</v>
      </c>
      <c r="AD419" s="1">
        <v>-0.01680114369605623</v>
      </c>
      <c r="AE419" s="1">
        <v>-0.01223077253527471</v>
      </c>
      <c r="AF419" s="1">
        <v>-0.04520902189603115</v>
      </c>
      <c r="AG419" s="1">
        <v>-0.04344642748476935</v>
      </c>
      <c r="AH419" s="1">
        <v>0.01114389367853241</v>
      </c>
      <c r="AI419" s="1">
        <v>-0.01623004391463834</v>
      </c>
      <c r="AJ419" s="1">
        <v>-0.0002032581673871992</v>
      </c>
      <c r="AK419" s="1">
        <v>-0.01333582183544213</v>
      </c>
      <c r="AL419" s="1">
        <v>0.01010836367493528</v>
      </c>
      <c r="AM419" s="1">
        <v>-0.02674685730398263</v>
      </c>
      <c r="AN419" s="1">
        <v>-0.023274983390145</v>
      </c>
      <c r="AO419" s="1">
        <v>-0.02249262307179223</v>
      </c>
      <c r="AP419" s="1">
        <v>-0.03971111871457633</v>
      </c>
      <c r="AQ419" s="1">
        <v>-0.03292835014335604</v>
      </c>
      <c r="AR419" s="1">
        <v>-0.02416503507055223</v>
      </c>
      <c r="AS419" s="1">
        <v>-0.04185929009120359</v>
      </c>
      <c r="AT419" s="1">
        <v>-0.05721575459644246</v>
      </c>
      <c r="AU419" s="1">
        <v>-0.01424272053742548</v>
      </c>
      <c r="AV419" s="1">
        <v>-0.0274634499551486</v>
      </c>
      <c r="AW419" s="1">
        <v>-0.006896472805086873</v>
      </c>
      <c r="AX419" s="1">
        <v>-0.02733476067387164</v>
      </c>
      <c r="AY419" s="1">
        <v>-0.02746836452135504</v>
      </c>
      <c r="AZ419" s="1">
        <v>-0.02626815676128635</v>
      </c>
      <c r="BA419" s="1">
        <v>-0.03998909805184259</v>
      </c>
      <c r="BB419" s="1">
        <v>-0.03502368255999566</v>
      </c>
      <c r="BC419" s="1">
        <v>-0.01172494246871292</v>
      </c>
      <c r="BD419" s="1">
        <v>-0.05498245585519324</v>
      </c>
      <c r="BE419" s="1">
        <v>-0.01956180378486772</v>
      </c>
      <c r="BF419" s="1">
        <v>-0.01758494996787363</v>
      </c>
      <c r="BG419" s="1">
        <v>-0.02064066765170736</v>
      </c>
      <c r="BH419" s="1">
        <v>-0.1034109073848394</v>
      </c>
      <c r="BI419" s="1">
        <v>0.04670331733687316</v>
      </c>
      <c r="BJ419" s="1">
        <v>-0.03089843373944634</v>
      </c>
      <c r="BK419" s="1">
        <v>-0.007204724430427079</v>
      </c>
      <c r="BL419" s="1">
        <v>-0.01049588608675678</v>
      </c>
      <c r="BM419" s="1">
        <v>-0.03148864600204349</v>
      </c>
      <c r="BN419" s="1">
        <v>-0.01677401436374226</v>
      </c>
      <c r="BO419" s="1">
        <v>0.005917105420961022</v>
      </c>
      <c r="BP419" s="1">
        <v>0.006765532787396555</v>
      </c>
      <c r="BQ419" s="1">
        <v>0.01807232646901435</v>
      </c>
    </row>
    <row r="420" spans="1:69">
      <c r="A420" s="11">
        <v>44098</v>
      </c>
      <c r="B420" s="1">
        <v>-0.002126825092821361</v>
      </c>
      <c r="C420" s="1">
        <v>0.002634122242269887</v>
      </c>
      <c r="D420" s="1">
        <v>-0.004345989545723183</v>
      </c>
      <c r="E420" s="1">
        <v>-0.028571415805561</v>
      </c>
      <c r="F420" s="1">
        <v>0.003553670647168161</v>
      </c>
      <c r="G420" s="1">
        <v>-0.01761891627920043</v>
      </c>
      <c r="H420" s="1">
        <v>0.001403661847067195</v>
      </c>
      <c r="I420" s="1">
        <v>0.004016934072312628</v>
      </c>
      <c r="J420" s="1">
        <v>0.01458579270610305</v>
      </c>
      <c r="K420" s="1">
        <v>0.006643681788120581</v>
      </c>
      <c r="L420" s="1">
        <v>0.01835164616105822</v>
      </c>
      <c r="M420" s="1">
        <v>0.007054376304894916</v>
      </c>
      <c r="N420" s="1">
        <v>-0.01179703636818585</v>
      </c>
      <c r="O420" s="1">
        <v>0.02266300651937758</v>
      </c>
      <c r="P420" s="1">
        <v>0.007123477556825852</v>
      </c>
      <c r="Q420" s="1">
        <v>0.05103708152171715</v>
      </c>
      <c r="R420" s="1">
        <v>0.00687694556936802</v>
      </c>
      <c r="S420" s="1">
        <v>-0.002831905685959035</v>
      </c>
      <c r="T420" s="1">
        <v>0.006190907974245929</v>
      </c>
      <c r="U420" s="1">
        <v>-0.01224814709110578</v>
      </c>
      <c r="V420" s="1">
        <v>0.02768088860100315</v>
      </c>
      <c r="W420" s="1">
        <v>0.01544323254168734</v>
      </c>
      <c r="X420" s="1">
        <v>0.01447441650733117</v>
      </c>
      <c r="Y420" s="1">
        <v>0.00199529475460114</v>
      </c>
      <c r="Z420" s="1">
        <v>0.009242435351147993</v>
      </c>
      <c r="AA420" s="1">
        <v>-0.008345749832695426</v>
      </c>
      <c r="AB420" s="1">
        <v>-0.003122525886996796</v>
      </c>
      <c r="AC420" s="1">
        <v>0.05006035069676118</v>
      </c>
      <c r="AD420" s="1">
        <v>0.01369004415434372</v>
      </c>
      <c r="AE420" s="1">
        <v>-0.01168475367480259</v>
      </c>
      <c r="AF420" s="1">
        <v>0.03782017725918618</v>
      </c>
      <c r="AG420" s="1">
        <v>0.0366022374486934</v>
      </c>
      <c r="AH420" s="1">
        <v>0.007950667392403021</v>
      </c>
      <c r="AI420" s="1">
        <v>-0.000862298006187201</v>
      </c>
      <c r="AJ420" s="1">
        <v>0.005695730827796064</v>
      </c>
      <c r="AK420" s="1">
        <v>-0.01168985164863912</v>
      </c>
      <c r="AL420" s="1">
        <v>-0.00375667671395119</v>
      </c>
      <c r="AM420" s="1">
        <v>-0.01139752584286813</v>
      </c>
      <c r="AN420" s="1">
        <v>-0.009420701479438853</v>
      </c>
      <c r="AO420" s="1">
        <v>0.002048006176555761</v>
      </c>
      <c r="AP420" s="1">
        <v>-0.03101493092135077</v>
      </c>
      <c r="AQ420" s="1">
        <v>0.01296176711425923</v>
      </c>
      <c r="AR420" s="1">
        <v>-0.008804521000264298</v>
      </c>
      <c r="AS420" s="1">
        <v>0.005248510013781349</v>
      </c>
      <c r="AT420" s="1">
        <v>-0.012756098021249</v>
      </c>
      <c r="AU420" s="1">
        <v>-0.01018114913125223</v>
      </c>
      <c r="AV420" s="1">
        <v>-0.001634931163668973</v>
      </c>
      <c r="AW420" s="1">
        <v>-0.006666618655297607</v>
      </c>
      <c r="AX420" s="1">
        <v>0.009465182632201863</v>
      </c>
      <c r="AY420" s="1">
        <v>-0.00823117249022709</v>
      </c>
      <c r="AZ420" s="1">
        <v>0.0009300512848469111</v>
      </c>
      <c r="BA420" s="1">
        <v>0.03258717922013465</v>
      </c>
      <c r="BB420" s="1">
        <v>-0.005671090458390649</v>
      </c>
      <c r="BC420" s="1">
        <v>-0.002010887582910903</v>
      </c>
      <c r="BD420" s="1">
        <v>0.03894498547542069</v>
      </c>
      <c r="BE420" s="1">
        <v>0.03955988167809532</v>
      </c>
      <c r="BF420" s="1">
        <v>0.01461807449516428</v>
      </c>
      <c r="BG420" s="1">
        <v>0.004394172220149262</v>
      </c>
      <c r="BH420" s="1">
        <v>0.0195341463945935</v>
      </c>
      <c r="BI420" s="1">
        <v>-0.03674541251794705</v>
      </c>
      <c r="BJ420" s="1">
        <v>-0.006680782312458833</v>
      </c>
      <c r="BK420" s="1">
        <v>0.001780063652061958</v>
      </c>
      <c r="BL420" s="1">
        <v>-0.004767744058845724</v>
      </c>
      <c r="BM420" s="1">
        <v>0.01498542909274558</v>
      </c>
      <c r="BN420" s="1">
        <v>0.005221030452827291</v>
      </c>
      <c r="BO420" s="1">
        <v>-0.01866514287923859</v>
      </c>
      <c r="BP420" s="1">
        <v>0.00799986450184953</v>
      </c>
      <c r="BQ420" s="1">
        <v>-0.01479288532154499</v>
      </c>
    </row>
    <row r="421" spans="1:69">
      <c r="A421" s="11">
        <v>44099</v>
      </c>
      <c r="B421" s="1">
        <v>0</v>
      </c>
      <c r="C421" s="1">
        <v>0</v>
      </c>
      <c r="D421" s="1">
        <v>0</v>
      </c>
      <c r="E421" s="1">
        <v>0</v>
      </c>
      <c r="F421" s="1">
        <v>0</v>
      </c>
      <c r="G421" s="1">
        <v>0.02506927771985934</v>
      </c>
      <c r="H421" s="1">
        <v>0.001681965702481358</v>
      </c>
      <c r="I421" s="1">
        <v>0.01444762484872553</v>
      </c>
      <c r="J421" s="1">
        <v>0.0295436279713206</v>
      </c>
      <c r="K421" s="1">
        <v>0.02494874307344297</v>
      </c>
      <c r="L421" s="1">
        <v>-0.01245085930737999</v>
      </c>
      <c r="M421" s="1">
        <v>-0.004032942558402253</v>
      </c>
      <c r="N421" s="1">
        <v>0.0050420246030074</v>
      </c>
      <c r="O421" s="1">
        <v>-0.009497499915968155</v>
      </c>
      <c r="P421" s="1">
        <v>0.006840887808058138</v>
      </c>
      <c r="Q421" s="1">
        <v>0</v>
      </c>
      <c r="R421" s="1">
        <v>-0.01273768540560338</v>
      </c>
      <c r="S421" s="1">
        <v>0.01763821360049023</v>
      </c>
      <c r="T421" s="1">
        <v>0.02714436706061285</v>
      </c>
      <c r="U421" s="1">
        <v>0.01120001220703126</v>
      </c>
      <c r="V421" s="1">
        <v>0</v>
      </c>
      <c r="W421" s="1">
        <v>0.007698082244331328</v>
      </c>
      <c r="X421" s="1">
        <v>-0.003593545216935001</v>
      </c>
      <c r="Y421" s="1">
        <v>0.01134195350313472</v>
      </c>
      <c r="Z421" s="1">
        <v>0.01167135180917223</v>
      </c>
      <c r="AA421" s="1">
        <v>0.009387344670944264</v>
      </c>
      <c r="AB421" s="1">
        <v>0.01840243634376848</v>
      </c>
      <c r="AC421" s="1">
        <v>0</v>
      </c>
      <c r="AD421" s="1">
        <v>0</v>
      </c>
      <c r="AE421" s="1">
        <v>0</v>
      </c>
      <c r="AF421" s="1">
        <v>0</v>
      </c>
      <c r="AG421" s="1">
        <v>0</v>
      </c>
      <c r="AH421" s="1">
        <v>0.006638637195191643</v>
      </c>
      <c r="AI421" s="1">
        <v>0.008741498867306463</v>
      </c>
      <c r="AJ421" s="1">
        <v>0</v>
      </c>
      <c r="AK421" s="1">
        <v>0.02096311822195385</v>
      </c>
      <c r="AL421" s="1">
        <v>-0.0007287549227946721</v>
      </c>
      <c r="AM421" s="1">
        <v>0.01583882404236747</v>
      </c>
      <c r="AN421" s="1">
        <v>0.01426549972131852</v>
      </c>
      <c r="AO421" s="1">
        <v>0.02119989007654643</v>
      </c>
      <c r="AP421" s="1">
        <v>-0.005819777436381401</v>
      </c>
      <c r="AQ421" s="1">
        <v>0.02278667187137473</v>
      </c>
      <c r="AR421" s="1">
        <v>0.0137686840236142</v>
      </c>
      <c r="AS421" s="1">
        <v>0.02071535171367866</v>
      </c>
      <c r="AT421" s="1">
        <v>0</v>
      </c>
      <c r="AU421" s="1">
        <v>0.01010101991795986</v>
      </c>
      <c r="AV421" s="1">
        <v>0.004104469938257083</v>
      </c>
      <c r="AW421" s="1">
        <v>0.008109409849274218</v>
      </c>
      <c r="AX421" s="1">
        <v>0.01401632703248912</v>
      </c>
      <c r="AY421" s="1">
        <v>0.01025236372195759</v>
      </c>
      <c r="AZ421" s="1">
        <v>0.02230493429833147</v>
      </c>
      <c r="BA421" s="1">
        <v>0</v>
      </c>
      <c r="BB421" s="1">
        <v>0</v>
      </c>
      <c r="BC421" s="1">
        <v>0.0282087570642422</v>
      </c>
      <c r="BD421" s="1">
        <v>0</v>
      </c>
      <c r="BE421" s="1">
        <v>0.008603441541368939</v>
      </c>
      <c r="BF421" s="1">
        <v>0.007056797715712992</v>
      </c>
      <c r="BG421" s="1">
        <v>0.01450218048342999</v>
      </c>
      <c r="BH421" s="1">
        <v>0.05041385121376596</v>
      </c>
      <c r="BI421" s="1">
        <v>0.01362394327084471</v>
      </c>
      <c r="BJ421" s="1">
        <v>0.005751683817558195</v>
      </c>
      <c r="BK421" s="1">
        <v>0.03362267215084591</v>
      </c>
      <c r="BL421" s="1">
        <v>0.01737965202390312</v>
      </c>
      <c r="BM421" s="1">
        <v>-0.004799701660713973</v>
      </c>
      <c r="BN421" s="1">
        <v>0.004169618298825783</v>
      </c>
      <c r="BO421" s="1">
        <v>0.001268192876229257</v>
      </c>
      <c r="BP421" s="1">
        <v>0</v>
      </c>
      <c r="BQ421" s="1">
        <v>-0.0105105540493301</v>
      </c>
    </row>
    <row r="422" spans="1:69">
      <c r="A422" s="11">
        <v>44101</v>
      </c>
      <c r="B422" s="1">
        <v>0.007388555891540971</v>
      </c>
      <c r="C422" s="1">
        <v>0.01461097144823231</v>
      </c>
      <c r="D422" s="1">
        <v>0.003304056754069862</v>
      </c>
      <c r="E422" s="1">
        <v>-0.004524802242086845</v>
      </c>
      <c r="F422" s="1">
        <v>0.01583381023391439</v>
      </c>
      <c r="G422" s="1">
        <v>0</v>
      </c>
      <c r="H422" s="1">
        <v>0</v>
      </c>
      <c r="I422" s="1">
        <v>0</v>
      </c>
      <c r="J422" s="1">
        <v>0</v>
      </c>
      <c r="K422" s="1">
        <v>0</v>
      </c>
      <c r="L422" s="1">
        <v>0</v>
      </c>
      <c r="M422" s="1">
        <v>0</v>
      </c>
      <c r="N422" s="1">
        <v>0</v>
      </c>
      <c r="O422" s="1">
        <v>0</v>
      </c>
      <c r="P422" s="1">
        <v>0</v>
      </c>
      <c r="Q422" s="1">
        <v>0.005777711443997191</v>
      </c>
      <c r="R422" s="1">
        <v>0</v>
      </c>
      <c r="S422" s="1">
        <v>0</v>
      </c>
      <c r="T422" s="1">
        <v>0</v>
      </c>
      <c r="U422" s="1">
        <v>0</v>
      </c>
      <c r="V422" s="1">
        <v>0.009968193216061794</v>
      </c>
      <c r="W422" s="1">
        <v>0</v>
      </c>
      <c r="X422" s="1">
        <v>0</v>
      </c>
      <c r="Y422" s="1">
        <v>0</v>
      </c>
      <c r="Z422" s="1">
        <v>0</v>
      </c>
      <c r="AA422" s="1">
        <v>0</v>
      </c>
      <c r="AB422" s="1">
        <v>0</v>
      </c>
      <c r="AC422" s="1">
        <v>0.00888210345444751</v>
      </c>
      <c r="AD422" s="1">
        <v>0.009578074810408177</v>
      </c>
      <c r="AE422" s="1">
        <v>0.08893578830411686</v>
      </c>
      <c r="AF422" s="1">
        <v>0.04131991614374297</v>
      </c>
      <c r="AG422" s="1">
        <v>-0.00153300600280637</v>
      </c>
      <c r="AH422" s="1">
        <v>0</v>
      </c>
      <c r="AI422" s="1">
        <v>0</v>
      </c>
      <c r="AJ422" s="1">
        <v>0.07584944614245526</v>
      </c>
      <c r="AK422" s="1">
        <v>0</v>
      </c>
      <c r="AL422" s="1">
        <v>0</v>
      </c>
      <c r="AM422" s="1">
        <v>0</v>
      </c>
      <c r="AN422" s="1">
        <v>0</v>
      </c>
      <c r="AO422" s="1">
        <v>0</v>
      </c>
      <c r="AP422" s="1">
        <v>0</v>
      </c>
      <c r="AQ422" s="1">
        <v>0</v>
      </c>
      <c r="AR422" s="1">
        <v>0</v>
      </c>
      <c r="AS422" s="1">
        <v>0</v>
      </c>
      <c r="AT422" s="1">
        <v>0.01957714008515832</v>
      </c>
      <c r="AU422" s="1">
        <v>0</v>
      </c>
      <c r="AV422" s="1">
        <v>0</v>
      </c>
      <c r="AW422" s="1">
        <v>0</v>
      </c>
      <c r="AX422" s="1">
        <v>0</v>
      </c>
      <c r="AY422" s="1">
        <v>0</v>
      </c>
      <c r="AZ422" s="1">
        <v>0</v>
      </c>
      <c r="BA422" s="1">
        <v>0.0279912162740994</v>
      </c>
      <c r="BB422" s="1">
        <v>0.04676810961997391</v>
      </c>
      <c r="BC422" s="1">
        <v>0</v>
      </c>
      <c r="BD422" s="1">
        <v>0.001259106118465247</v>
      </c>
      <c r="BE422" s="1">
        <v>0</v>
      </c>
      <c r="BF422" s="1">
        <v>0</v>
      </c>
      <c r="BG422" s="1">
        <v>0</v>
      </c>
      <c r="BH422" s="1">
        <v>0</v>
      </c>
      <c r="BI422" s="1">
        <v>0</v>
      </c>
      <c r="BJ422" s="1">
        <v>0</v>
      </c>
      <c r="BK422" s="1">
        <v>0</v>
      </c>
      <c r="BL422" s="1">
        <v>0</v>
      </c>
      <c r="BM422" s="1">
        <v>0</v>
      </c>
      <c r="BN422" s="1">
        <v>0</v>
      </c>
      <c r="BO422" s="1">
        <v>0</v>
      </c>
      <c r="BP422" s="1">
        <v>0.03174601060423665</v>
      </c>
      <c r="BQ422" s="1">
        <v>0</v>
      </c>
    </row>
    <row r="423" spans="1:69">
      <c r="A423" s="11">
        <v>44102</v>
      </c>
      <c r="B423" s="1">
        <v>0.02397747185427024</v>
      </c>
      <c r="C423" s="1">
        <v>-0.0007268253706113059</v>
      </c>
      <c r="D423" s="1">
        <v>0.02719120334620584</v>
      </c>
      <c r="E423" s="1">
        <v>0.003787858952943424</v>
      </c>
      <c r="F423" s="1">
        <v>-0.00523776094886319</v>
      </c>
      <c r="G423" s="1">
        <v>0.009569789234519899</v>
      </c>
      <c r="H423" s="1">
        <v>0.01679287466229584</v>
      </c>
      <c r="I423" s="1">
        <v>0.02125334843678006</v>
      </c>
      <c r="J423" s="1">
        <v>0.01819120987384037</v>
      </c>
      <c r="K423" s="1">
        <v>0.025498115680328</v>
      </c>
      <c r="L423" s="1">
        <v>0.04147311506185725</v>
      </c>
      <c r="M423" s="1">
        <v>-0.005967692769049182</v>
      </c>
      <c r="N423" s="1">
        <v>0.01814900399940256</v>
      </c>
      <c r="O423" s="1">
        <v>-0.03116260876730559</v>
      </c>
      <c r="P423" s="1">
        <v>0.01237980637487723</v>
      </c>
      <c r="Q423" s="1">
        <v>-0.01600724644949925</v>
      </c>
      <c r="R423" s="1">
        <v>0.02054979936248946</v>
      </c>
      <c r="S423" s="1">
        <v>0.01821380499833802</v>
      </c>
      <c r="T423" s="1">
        <v>0.02078937031581285</v>
      </c>
      <c r="U423" s="1">
        <v>-0.02250792077815478</v>
      </c>
      <c r="V423" s="1">
        <v>-0.001189984864302662</v>
      </c>
      <c r="W423" s="1">
        <v>0.01471960019526253</v>
      </c>
      <c r="X423" s="1">
        <v>0.02230708336071885</v>
      </c>
      <c r="Y423" s="1">
        <v>0.004280471858565171</v>
      </c>
      <c r="Z423" s="1">
        <v>0.01353666276298382</v>
      </c>
      <c r="AA423" s="1">
        <v>0.01956146862369823</v>
      </c>
      <c r="AB423" s="1">
        <v>0.01691658768623672</v>
      </c>
      <c r="AC423" s="1">
        <v>-0.02689100821134016</v>
      </c>
      <c r="AD423" s="1">
        <v>0.008016629349234083</v>
      </c>
      <c r="AE423" s="1">
        <v>-0.03257168239790564</v>
      </c>
      <c r="AF423" s="1">
        <v>-0.01639568060388463</v>
      </c>
      <c r="AG423" s="1">
        <v>0.0007429302132404558</v>
      </c>
      <c r="AH423" s="1">
        <v>0.01609330339258963</v>
      </c>
      <c r="AI423" s="1">
        <v>0.0287793687718263</v>
      </c>
      <c r="AJ423" s="1">
        <v>-0.017484479233983</v>
      </c>
      <c r="AK423" s="1">
        <v>0.009852621108352944</v>
      </c>
      <c r="AL423" s="1">
        <v>0.01071826484031524</v>
      </c>
      <c r="AM423" s="1">
        <v>0.01156134897537253</v>
      </c>
      <c r="AN423" s="1">
        <v>0.0273030120458897</v>
      </c>
      <c r="AO423" s="1">
        <v>0.007848677272249249</v>
      </c>
      <c r="AP423" s="1">
        <v>0.01365851160998699</v>
      </c>
      <c r="AQ423" s="1">
        <v>0.007795190665705887</v>
      </c>
      <c r="AR423" s="1">
        <v>0.03198233914183857</v>
      </c>
      <c r="AS423" s="1">
        <v>0.01609093135997108</v>
      </c>
      <c r="AT423" s="1">
        <v>0.01382496049229065</v>
      </c>
      <c r="AU423" s="1">
        <v>0.00463414376006055</v>
      </c>
      <c r="AV423" s="1">
        <v>-0.0173675711960084</v>
      </c>
      <c r="AW423" s="1">
        <v>0.009431338870157235</v>
      </c>
      <c r="AX423" s="1">
        <v>0.03079129407143277</v>
      </c>
      <c r="AY423" s="1">
        <v>0.03141114946651591</v>
      </c>
      <c r="AZ423" s="1">
        <v>0.04636376198389058</v>
      </c>
      <c r="BA423" s="1">
        <v>-0.01227974778503615</v>
      </c>
      <c r="BB423" s="1">
        <v>-0.02070471838719801</v>
      </c>
      <c r="BC423" s="1">
        <v>0.01097389552916539</v>
      </c>
      <c r="BD423" s="1">
        <v>0.02552216284408271</v>
      </c>
      <c r="BE423" s="1">
        <v>0</v>
      </c>
      <c r="BF423" s="1">
        <v>0.03737222713275545</v>
      </c>
      <c r="BG423" s="1">
        <v>0.02659310991119646</v>
      </c>
      <c r="BH423" s="1">
        <v>0.03402559403978977</v>
      </c>
      <c r="BI423" s="1">
        <v>0.02419358973613983</v>
      </c>
      <c r="BJ423" s="1">
        <v>0.04109211634399057</v>
      </c>
      <c r="BK423" s="1">
        <v>0.002413146475337191</v>
      </c>
      <c r="BL423" s="1">
        <v>0.02905541765561592</v>
      </c>
      <c r="BM423" s="1">
        <v>-0.006919719735045904</v>
      </c>
      <c r="BN423" s="1">
        <v>-0.000145539973947284</v>
      </c>
      <c r="BO423" s="1">
        <v>0.01726908479279876</v>
      </c>
      <c r="BP423" s="1">
        <v>-0.004615247576016834</v>
      </c>
      <c r="BQ423" s="1">
        <v>0.006069815221073194</v>
      </c>
    </row>
    <row r="424" spans="1:69">
      <c r="A424" s="11">
        <v>44103</v>
      </c>
      <c r="B424" s="1">
        <v>0.0006886542305963861</v>
      </c>
      <c r="C424" s="1">
        <v>0.003636841263872315</v>
      </c>
      <c r="D424" s="1">
        <v>0.02614774676755172</v>
      </c>
      <c r="E424" s="1">
        <v>-0.01132077237605111</v>
      </c>
      <c r="F424" s="1">
        <v>0.009804472135219511</v>
      </c>
      <c r="G424" s="1">
        <v>0.007181180454875147</v>
      </c>
      <c r="H424" s="1">
        <v>-0.008533000628461407</v>
      </c>
      <c r="I424" s="1">
        <v>0.002359969104856141</v>
      </c>
      <c r="J424" s="1">
        <v>0.0288121941294941</v>
      </c>
      <c r="K424" s="1">
        <v>-0.009190126805558863</v>
      </c>
      <c r="L424" s="1">
        <v>0.0270788381620457</v>
      </c>
      <c r="M424" s="1">
        <v>0</v>
      </c>
      <c r="N424" s="1">
        <v>0.003333150529350126</v>
      </c>
      <c r="O424" s="1">
        <v>0.008247471251326299</v>
      </c>
      <c r="P424" s="1">
        <v>0.00847462550510536</v>
      </c>
      <c r="Q424" s="1">
        <v>0.0163987943155226</v>
      </c>
      <c r="R424" s="1">
        <v>0.007208165049368498</v>
      </c>
      <c r="S424" s="1">
        <v>-0.004616180620990562</v>
      </c>
      <c r="T424" s="1">
        <v>-0.01311702951257521</v>
      </c>
      <c r="U424" s="1">
        <v>0.003358835453865172</v>
      </c>
      <c r="V424" s="1">
        <v>-0.0166094130569403</v>
      </c>
      <c r="W424" s="1">
        <v>-0.01762760008467146</v>
      </c>
      <c r="X424" s="1">
        <v>0.006088799753384944</v>
      </c>
      <c r="Y424" s="1">
        <v>-0.001790120922587013</v>
      </c>
      <c r="Z424" s="1">
        <v>0.003284371816353548</v>
      </c>
      <c r="AA424" s="1">
        <v>-0.003879067707903916</v>
      </c>
      <c r="AB424" s="1">
        <v>-0.01134212981902039</v>
      </c>
      <c r="AC424" s="1">
        <v>-0.0009848267401767474</v>
      </c>
      <c r="AD424" s="1">
        <v>0.01571769754075025</v>
      </c>
      <c r="AE424" s="1">
        <v>0.01005036929356673</v>
      </c>
      <c r="AF424" s="1">
        <v>-0.005743108403618802</v>
      </c>
      <c r="AG424" s="1">
        <v>-0.002227198962519994</v>
      </c>
      <c r="AH424" s="1">
        <v>-0.007899967701034183</v>
      </c>
      <c r="AI424" s="1">
        <v>-0.008423583187721295</v>
      </c>
      <c r="AJ424" s="1">
        <v>0.008610756562321242</v>
      </c>
      <c r="AK424" s="1">
        <v>-0.004532644758318605</v>
      </c>
      <c r="AL424" s="1">
        <v>0.01549901882825266</v>
      </c>
      <c r="AM424" s="1">
        <v>-0.0007339802118935257</v>
      </c>
      <c r="AN424" s="1">
        <v>-0.01288588138662483</v>
      </c>
      <c r="AO424" s="1">
        <v>0.01935207958478413</v>
      </c>
      <c r="AP424" s="1">
        <v>-0.04619798920926865</v>
      </c>
      <c r="AQ424" s="1">
        <v>-0.01040873528906305</v>
      </c>
      <c r="AR424" s="1">
        <v>-0.03279563094837668</v>
      </c>
      <c r="AS424" s="1">
        <v>0.005767893865378904</v>
      </c>
      <c r="AT424" s="1">
        <v>0.008711953010872131</v>
      </c>
      <c r="AU424" s="1">
        <v>-0.0128671734798621</v>
      </c>
      <c r="AV424" s="1">
        <v>-0.02840880438867976</v>
      </c>
      <c r="AW424" s="1">
        <v>-0.006045455651914722</v>
      </c>
      <c r="AX424" s="1">
        <v>-0.01109775965536408</v>
      </c>
      <c r="AY424" s="1">
        <v>-0.01468061419084743</v>
      </c>
      <c r="AZ424" s="1">
        <v>-0.01216335212632591</v>
      </c>
      <c r="BA424" s="1">
        <v>0.002162103943981863</v>
      </c>
      <c r="BB424" s="1">
        <v>-0.0003709731762863155</v>
      </c>
      <c r="BC424" s="1">
        <v>-0.01007945144586631</v>
      </c>
      <c r="BD424" s="1">
        <v>0.001708696516574681</v>
      </c>
      <c r="BE424" s="1">
        <v>0.004921307873963388</v>
      </c>
      <c r="BF424" s="1">
        <v>-0.003799558856496965</v>
      </c>
      <c r="BG424" s="1">
        <v>-0.008245740729814321</v>
      </c>
      <c r="BH424" s="1">
        <v>-0.005056919415549199</v>
      </c>
      <c r="BI424" s="1">
        <v>-0.03062120491031295</v>
      </c>
      <c r="BJ424" s="1">
        <v>-0.01266944511719781</v>
      </c>
      <c r="BK424" s="1">
        <v>0.003033939855867862</v>
      </c>
      <c r="BL424" s="1">
        <v>-0.003298890284700429</v>
      </c>
      <c r="BM424" s="1">
        <v>-0.006651230337828662</v>
      </c>
      <c r="BN424" s="1">
        <v>-0.0008014466645676066</v>
      </c>
      <c r="BO424" s="1">
        <v>0.01007234818540304</v>
      </c>
      <c r="BP424" s="1">
        <v>0.004636646849148329</v>
      </c>
      <c r="BQ424" s="1">
        <v>-0.02714933184360679</v>
      </c>
    </row>
    <row r="425" spans="1:69">
      <c r="A425" s="11">
        <v>44104</v>
      </c>
      <c r="B425" s="1">
        <v>0</v>
      </c>
      <c r="C425" s="1">
        <v>0</v>
      </c>
      <c r="D425" s="1">
        <v>0</v>
      </c>
      <c r="E425" s="1">
        <v>0</v>
      </c>
      <c r="F425" s="1">
        <v>0</v>
      </c>
      <c r="G425" s="1">
        <v>0.03460414770102638</v>
      </c>
      <c r="H425" s="1">
        <v>0.009161423969451299</v>
      </c>
      <c r="I425" s="1">
        <v>0.007491336787641467</v>
      </c>
      <c r="J425" s="1">
        <v>0.002690488317658168</v>
      </c>
      <c r="K425" s="1">
        <v>0.001224146040477159</v>
      </c>
      <c r="L425" s="1">
        <v>-0.03660066433521292</v>
      </c>
      <c r="M425" s="1">
        <v>-0.004931323489940853</v>
      </c>
      <c r="N425" s="1">
        <v>0.06156797299492345</v>
      </c>
      <c r="O425" s="1">
        <v>-0.007361997441139079</v>
      </c>
      <c r="P425" s="1">
        <v>0.001917467546285634</v>
      </c>
      <c r="Q425" s="1">
        <v>-0.002129699198594737</v>
      </c>
      <c r="R425" s="1">
        <v>0.008121592376324038</v>
      </c>
      <c r="S425" s="1">
        <v>0.006086998178248315</v>
      </c>
      <c r="T425" s="1">
        <v>0.007694994549660494</v>
      </c>
      <c r="U425" s="1">
        <v>-0.02395741866143608</v>
      </c>
      <c r="V425" s="1">
        <v>-0.005487568846068269</v>
      </c>
      <c r="W425" s="1">
        <v>-0.009626156815858655</v>
      </c>
      <c r="X425" s="1">
        <v>0.01844157854930484</v>
      </c>
      <c r="Y425" s="1">
        <v>0.006063202301523241</v>
      </c>
      <c r="Z425" s="1">
        <v>0.0001838120564301438</v>
      </c>
      <c r="AA425" s="1">
        <v>-0.001578778023456961</v>
      </c>
      <c r="AB425" s="1">
        <v>-0.004971254012932635</v>
      </c>
      <c r="AC425" s="1">
        <v>0.001417048742186733</v>
      </c>
      <c r="AD425" s="1">
        <v>0.02538909710990911</v>
      </c>
      <c r="AE425" s="1">
        <v>0.01028186775672957</v>
      </c>
      <c r="AF425" s="1">
        <v>0.04015209774678241</v>
      </c>
      <c r="AG425" s="1">
        <v>0.009623081570844461</v>
      </c>
      <c r="AH425" s="1">
        <v>0.008040011329713881</v>
      </c>
      <c r="AI425" s="1">
        <v>0.009648785110131008</v>
      </c>
      <c r="AJ425" s="1">
        <v>0.006640156995820989</v>
      </c>
      <c r="AK425" s="1">
        <v>-0.01404536055207906</v>
      </c>
      <c r="AL425" s="1">
        <v>0.01761047194050858</v>
      </c>
      <c r="AM425" s="1">
        <v>0.001993649590006141</v>
      </c>
      <c r="AN425" s="1">
        <v>0.01087850482627273</v>
      </c>
      <c r="AO425" s="1">
        <v>0.0004201281484110808</v>
      </c>
      <c r="AP425" s="1">
        <v>0.003026881050976371</v>
      </c>
      <c r="AQ425" s="1">
        <v>0.01481221483851147</v>
      </c>
      <c r="AR425" s="1">
        <v>0.0105343158529283</v>
      </c>
      <c r="AS425" s="1">
        <v>0.01327305594380035</v>
      </c>
      <c r="AT425" s="1">
        <v>-0.01013882289785151</v>
      </c>
      <c r="AU425" s="1">
        <v>-0.03009711168085849</v>
      </c>
      <c r="AV425" s="1">
        <v>0.008674133125171402</v>
      </c>
      <c r="AW425" s="1">
        <v>0.01465307123267134</v>
      </c>
      <c r="AX425" s="1">
        <v>0.02786871806124536</v>
      </c>
      <c r="AY425" s="1">
        <v>0.006815735303705939</v>
      </c>
      <c r="AZ425" s="1">
        <v>0.0140718825693078</v>
      </c>
      <c r="BA425" s="1">
        <v>0.02669910263177222</v>
      </c>
      <c r="BB425" s="1">
        <v>0.01743977730201052</v>
      </c>
      <c r="BC425" s="1">
        <v>-0.006853360776937656</v>
      </c>
      <c r="BD425" s="1">
        <v>0.0125425313774532</v>
      </c>
      <c r="BE425" s="1">
        <v>0.008814864612440854</v>
      </c>
      <c r="BF425" s="1">
        <v>0.01144225947334432</v>
      </c>
      <c r="BG425" s="1">
        <v>0.005725857299412551</v>
      </c>
      <c r="BH425" s="1">
        <v>0.02371912031427703</v>
      </c>
      <c r="BI425" s="1">
        <v>0.01353787180172672</v>
      </c>
      <c r="BJ425" s="1">
        <v>0.004935350056659127</v>
      </c>
      <c r="BK425" s="1">
        <v>0.02505335117995333</v>
      </c>
      <c r="BL425" s="1">
        <v>0.0007118125697802569</v>
      </c>
      <c r="BM425" s="1">
        <v>0.006004822776293883</v>
      </c>
      <c r="BN425" s="1">
        <v>0.02019837451460793</v>
      </c>
      <c r="BO425" s="1">
        <v>0.0133335555636922</v>
      </c>
      <c r="BP425" s="1">
        <v>0</v>
      </c>
      <c r="BQ425" s="1">
        <v>0.04961241269998506</v>
      </c>
    </row>
    <row r="426" spans="1:69">
      <c r="A426" s="11">
        <v>44105</v>
      </c>
      <c r="B426" s="1">
        <v>0</v>
      </c>
      <c r="C426" s="1">
        <v>0</v>
      </c>
      <c r="D426" s="1">
        <v>0</v>
      </c>
      <c r="E426" s="1">
        <v>0</v>
      </c>
      <c r="F426" s="1">
        <v>0</v>
      </c>
      <c r="G426" s="1">
        <v>-0.001745933900704322</v>
      </c>
      <c r="H426" s="1">
        <v>0.001100444638371334</v>
      </c>
      <c r="I426" s="1">
        <v>-0.01997008097798625</v>
      </c>
      <c r="J426" s="1">
        <v>0.03500430322428705</v>
      </c>
      <c r="K426" s="1">
        <v>0.02303475231731555</v>
      </c>
      <c r="L426" s="1">
        <v>-0.001287801439694425</v>
      </c>
      <c r="M426" s="1">
        <v>0.004740326680945595</v>
      </c>
      <c r="N426" s="1">
        <v>-0.01336833473872534</v>
      </c>
      <c r="O426" s="1">
        <v>0.01400912055333348</v>
      </c>
      <c r="P426" s="1">
        <v>0.01435391984455436</v>
      </c>
      <c r="Q426" s="1">
        <v>0</v>
      </c>
      <c r="R426" s="1">
        <v>0.009746366613700541</v>
      </c>
      <c r="S426" s="1">
        <v>-0.001296440993035386</v>
      </c>
      <c r="T426" s="1">
        <v>-0.004512279920574569</v>
      </c>
      <c r="U426" s="1">
        <v>0</v>
      </c>
      <c r="V426" s="1">
        <v>0</v>
      </c>
      <c r="W426" s="1">
        <v>0.008304211034075637</v>
      </c>
      <c r="X426" s="1">
        <v>0.0006885133371283825</v>
      </c>
      <c r="Y426" s="1">
        <v>0.02071127055062494</v>
      </c>
      <c r="Z426" s="1">
        <v>0.01394254135867801</v>
      </c>
      <c r="AA426" s="1">
        <v>-0.001897647235568067</v>
      </c>
      <c r="AB426" s="1">
        <v>-0.0003844276683143688</v>
      </c>
      <c r="AC426" s="1">
        <v>0</v>
      </c>
      <c r="AD426" s="1">
        <v>0</v>
      </c>
      <c r="AE426" s="1">
        <v>0.01181885165961649</v>
      </c>
      <c r="AF426" s="1">
        <v>0</v>
      </c>
      <c r="AG426" s="1">
        <v>0</v>
      </c>
      <c r="AH426" s="1">
        <v>0.01165740720912911</v>
      </c>
      <c r="AI426" s="1">
        <v>0.007271086998114074</v>
      </c>
      <c r="AJ426" s="1">
        <v>0.02506592094693105</v>
      </c>
      <c r="AK426" s="1">
        <v>-0.006235572240738452</v>
      </c>
      <c r="AL426" s="1">
        <v>0.03546161717501195</v>
      </c>
      <c r="AM426" s="1">
        <v>0.02031628950472841</v>
      </c>
      <c r="AN426" s="1">
        <v>0.002421144958485666</v>
      </c>
      <c r="AO426" s="1">
        <v>0.01806037073906031</v>
      </c>
      <c r="AP426" s="1">
        <v>0.0362174449160324</v>
      </c>
      <c r="AQ426" s="1">
        <v>0.01012704747416637</v>
      </c>
      <c r="AR426" s="1">
        <v>0.00130309556379804</v>
      </c>
      <c r="AS426" s="1">
        <v>0.05495672470334578</v>
      </c>
      <c r="AT426" s="1">
        <v>0</v>
      </c>
      <c r="AU426" s="1">
        <v>-0.01166463003286622</v>
      </c>
      <c r="AV426" s="1">
        <v>0.0196185277691161</v>
      </c>
      <c r="AW426" s="1">
        <v>-0.00899196654703982</v>
      </c>
      <c r="AX426" s="1">
        <v>-0.004367182734428154</v>
      </c>
      <c r="AY426" s="1">
        <v>-0.0001576675771429725</v>
      </c>
      <c r="AZ426" s="1">
        <v>0</v>
      </c>
      <c r="BA426" s="1">
        <v>0</v>
      </c>
      <c r="BB426" s="1">
        <v>0.01276441100589132</v>
      </c>
      <c r="BC426" s="1">
        <v>0.005914834779633171</v>
      </c>
      <c r="BD426" s="1">
        <v>0</v>
      </c>
      <c r="BE426" s="1">
        <v>0.007443456058057185</v>
      </c>
      <c r="BF426" s="1">
        <v>0.02583796806629479</v>
      </c>
      <c r="BG426" s="1">
        <v>-0.001403943590769341</v>
      </c>
      <c r="BH426" s="1">
        <v>0.04463774876849502</v>
      </c>
      <c r="BI426" s="1">
        <v>0.05609974533582762</v>
      </c>
      <c r="BJ426" s="1">
        <v>0.02076082348412012</v>
      </c>
      <c r="BK426" s="1">
        <v>0.004170014020412394</v>
      </c>
      <c r="BL426" s="1">
        <v>-0.01475868224493204</v>
      </c>
      <c r="BM426" s="1">
        <v>-0.01008922845576932</v>
      </c>
      <c r="BN426" s="1">
        <v>0.02265738983898413</v>
      </c>
      <c r="BO426" s="1">
        <v>0.03670923773821566</v>
      </c>
      <c r="BP426" s="1">
        <v>-0.0199999026821881</v>
      </c>
      <c r="BQ426" s="1">
        <v>0</v>
      </c>
    </row>
    <row r="427" spans="1:69">
      <c r="A427" s="11">
        <v>44106</v>
      </c>
      <c r="B427" s="1">
        <v>0</v>
      </c>
      <c r="C427" s="1">
        <v>0</v>
      </c>
      <c r="D427" s="1">
        <v>0</v>
      </c>
      <c r="E427" s="1">
        <v>0</v>
      </c>
      <c r="F427" s="1">
        <v>0</v>
      </c>
      <c r="G427" s="1">
        <v>-0.01969791644159569</v>
      </c>
      <c r="H427" s="1">
        <v>0.01346521506328013</v>
      </c>
      <c r="I427" s="1">
        <v>0.008237467134730059</v>
      </c>
      <c r="J427" s="1">
        <v>-0.03605936291049805</v>
      </c>
      <c r="K427" s="1">
        <v>-0.02988273802333874</v>
      </c>
      <c r="L427" s="1">
        <v>0.02063195132164419</v>
      </c>
      <c r="M427" s="1">
        <v>-0.008792667422901967</v>
      </c>
      <c r="N427" s="1">
        <v>-0.006481552988639505</v>
      </c>
      <c r="O427" s="1">
        <v>-0.008533257570251584</v>
      </c>
      <c r="P427" s="1">
        <v>0.004717219745830947</v>
      </c>
      <c r="Q427" s="1">
        <v>0</v>
      </c>
      <c r="R427" s="1">
        <v>-0.009624373011836052</v>
      </c>
      <c r="S427" s="1">
        <v>-0.006779279953588402</v>
      </c>
      <c r="T427" s="1">
        <v>0.0240585556209385</v>
      </c>
      <c r="U427" s="1">
        <v>0.01157026054445387</v>
      </c>
      <c r="V427" s="1">
        <v>0</v>
      </c>
      <c r="W427" s="1">
        <v>0.01076276595509196</v>
      </c>
      <c r="X427" s="1">
        <v>0.01666798725968532</v>
      </c>
      <c r="Y427" s="1">
        <v>-0.03218296018296585</v>
      </c>
      <c r="Z427" s="1">
        <v>-0.02125379936252836</v>
      </c>
      <c r="AA427" s="1">
        <v>0.002640355753196211</v>
      </c>
      <c r="AB427" s="1">
        <v>0.02306808153882445</v>
      </c>
      <c r="AC427" s="1">
        <v>0</v>
      </c>
      <c r="AD427" s="1">
        <v>0</v>
      </c>
      <c r="AE427" s="1">
        <v>0</v>
      </c>
      <c r="AF427" s="1">
        <v>0</v>
      </c>
      <c r="AG427" s="1">
        <v>0</v>
      </c>
      <c r="AH427" s="1">
        <v>0.004700274463213416</v>
      </c>
      <c r="AI427" s="1">
        <v>0.009487422724285155</v>
      </c>
      <c r="AJ427" s="1">
        <v>0</v>
      </c>
      <c r="AK427" s="1">
        <v>-0.0008140415296825632</v>
      </c>
      <c r="AL427" s="1">
        <v>-0.02457110296195453</v>
      </c>
      <c r="AM427" s="1">
        <v>-0.01744839313268354</v>
      </c>
      <c r="AN427" s="1">
        <v>0.009930272410329177</v>
      </c>
      <c r="AO427" s="1">
        <v>-0.02509095870266587</v>
      </c>
      <c r="AP427" s="1">
        <v>0.02135918338360554</v>
      </c>
      <c r="AQ427" s="1">
        <v>-0.02951160394849395</v>
      </c>
      <c r="AR427" s="1">
        <v>0.0143150458061454</v>
      </c>
      <c r="AS427" s="1">
        <v>-0.0463498545134613</v>
      </c>
      <c r="AT427" s="1">
        <v>0</v>
      </c>
      <c r="AU427" s="1">
        <v>0.006863369633931304</v>
      </c>
      <c r="AV427" s="1">
        <v>-0.03902148744203804</v>
      </c>
      <c r="AW427" s="1">
        <v>0.0002750390371282219</v>
      </c>
      <c r="AX427" s="1">
        <v>0.02494757886972931</v>
      </c>
      <c r="AY427" s="1">
        <v>0.005825962401390106</v>
      </c>
      <c r="AZ427" s="1">
        <v>0.03642703435189576</v>
      </c>
      <c r="BA427" s="1">
        <v>0</v>
      </c>
      <c r="BB427" s="1">
        <v>0</v>
      </c>
      <c r="BC427" s="1">
        <v>0.01430802947956522</v>
      </c>
      <c r="BD427" s="1">
        <v>0</v>
      </c>
      <c r="BE427" s="1">
        <v>0.009342682857913509</v>
      </c>
      <c r="BF427" s="1">
        <v>0.003812204497281479</v>
      </c>
      <c r="BG427" s="1">
        <v>0.008200607331166898</v>
      </c>
      <c r="BH427" s="1">
        <v>-0.0737906918190171</v>
      </c>
      <c r="BI427" s="1">
        <v>0.01686347122504772</v>
      </c>
      <c r="BJ427" s="1">
        <v>0.0002186405629234223</v>
      </c>
      <c r="BK427" s="1">
        <v>-0.00348178289320733</v>
      </c>
      <c r="BL427" s="1">
        <v>-0.005342228344929256</v>
      </c>
      <c r="BM427" s="1">
        <v>0.00213463323271923</v>
      </c>
      <c r="BN427" s="1">
        <v>-0.01803208322435623</v>
      </c>
      <c r="BO427" s="1">
        <v>0.007999277610917455</v>
      </c>
      <c r="BP427" s="1">
        <v>0</v>
      </c>
      <c r="BQ427" s="1">
        <v>0.0280649840313254</v>
      </c>
    </row>
    <row r="428" spans="1:69">
      <c r="A428" s="11">
        <v>44108</v>
      </c>
      <c r="B428" s="1">
        <v>0</v>
      </c>
      <c r="C428" s="1">
        <v>0</v>
      </c>
      <c r="D428" s="1">
        <v>0</v>
      </c>
      <c r="E428" s="1">
        <v>0</v>
      </c>
      <c r="F428" s="1">
        <v>0</v>
      </c>
      <c r="G428" s="1">
        <v>0</v>
      </c>
      <c r="H428" s="1">
        <v>0</v>
      </c>
      <c r="I428" s="1">
        <v>0</v>
      </c>
      <c r="J428" s="1">
        <v>0</v>
      </c>
      <c r="K428" s="1">
        <v>0</v>
      </c>
      <c r="L428" s="1">
        <v>0</v>
      </c>
      <c r="M428" s="1">
        <v>0</v>
      </c>
      <c r="N428" s="1">
        <v>0</v>
      </c>
      <c r="O428" s="1">
        <v>0</v>
      </c>
      <c r="P428" s="1">
        <v>0</v>
      </c>
      <c r="Q428" s="1">
        <v>0.007760896333231626</v>
      </c>
      <c r="R428" s="1">
        <v>0</v>
      </c>
      <c r="S428" s="1">
        <v>0</v>
      </c>
      <c r="T428" s="1">
        <v>0</v>
      </c>
      <c r="U428" s="1">
        <v>0</v>
      </c>
      <c r="V428" s="1">
        <v>0.04012905043777892</v>
      </c>
      <c r="W428" s="1">
        <v>0</v>
      </c>
      <c r="X428" s="1">
        <v>0</v>
      </c>
      <c r="Y428" s="1">
        <v>0</v>
      </c>
      <c r="Z428" s="1">
        <v>0</v>
      </c>
      <c r="AA428" s="1">
        <v>0</v>
      </c>
      <c r="AB428" s="1">
        <v>0</v>
      </c>
      <c r="AC428" s="1">
        <v>0.01248826467249109</v>
      </c>
      <c r="AD428" s="1">
        <v>0.006822817233094192</v>
      </c>
      <c r="AE428" s="1">
        <v>0.003731236372053415</v>
      </c>
      <c r="AF428" s="1">
        <v>0.01083569742989376</v>
      </c>
      <c r="AG428" s="1">
        <v>0.02996951898669642</v>
      </c>
      <c r="AH428" s="1">
        <v>0</v>
      </c>
      <c r="AI428" s="1">
        <v>0</v>
      </c>
      <c r="AJ428" s="1">
        <v>-0.007721915500656928</v>
      </c>
      <c r="AK428" s="1">
        <v>0</v>
      </c>
      <c r="AL428" s="1">
        <v>0</v>
      </c>
      <c r="AM428" s="1">
        <v>0</v>
      </c>
      <c r="AN428" s="1">
        <v>0</v>
      </c>
      <c r="AO428" s="1">
        <v>0</v>
      </c>
      <c r="AP428" s="1">
        <v>0</v>
      </c>
      <c r="AQ428" s="1">
        <v>0</v>
      </c>
      <c r="AR428" s="1">
        <v>0</v>
      </c>
      <c r="AS428" s="1">
        <v>0</v>
      </c>
      <c r="AT428" s="1">
        <v>0.04021246620318197</v>
      </c>
      <c r="AU428" s="1">
        <v>0</v>
      </c>
      <c r="AV428" s="1">
        <v>0</v>
      </c>
      <c r="AW428" s="1">
        <v>0</v>
      </c>
      <c r="AX428" s="1">
        <v>0</v>
      </c>
      <c r="AY428" s="1">
        <v>0</v>
      </c>
      <c r="AZ428" s="1">
        <v>0</v>
      </c>
      <c r="BA428" s="1">
        <v>-0.008405588739174852</v>
      </c>
      <c r="BB428" s="1">
        <v>0.02088586281430027</v>
      </c>
      <c r="BC428" s="1">
        <v>0</v>
      </c>
      <c r="BD428" s="1">
        <v>0.07297602323959484</v>
      </c>
      <c r="BE428" s="1">
        <v>0</v>
      </c>
      <c r="BF428" s="1">
        <v>0</v>
      </c>
      <c r="BG428" s="1">
        <v>0</v>
      </c>
      <c r="BH428" s="1">
        <v>0</v>
      </c>
      <c r="BI428" s="1">
        <v>0</v>
      </c>
      <c r="BJ428" s="1">
        <v>0</v>
      </c>
      <c r="BK428" s="1">
        <v>0</v>
      </c>
      <c r="BL428" s="1">
        <v>0</v>
      </c>
      <c r="BM428" s="1">
        <v>0</v>
      </c>
      <c r="BN428" s="1">
        <v>0</v>
      </c>
      <c r="BO428" s="1">
        <v>0</v>
      </c>
      <c r="BP428" s="1">
        <v>0.007849262384967082</v>
      </c>
      <c r="BQ428" s="1">
        <v>0</v>
      </c>
    </row>
    <row r="429" spans="1:69">
      <c r="A429" s="11">
        <v>44109</v>
      </c>
      <c r="B429" s="1">
        <v>0</v>
      </c>
      <c r="C429" s="1">
        <v>0</v>
      </c>
      <c r="D429" s="1">
        <v>0</v>
      </c>
      <c r="E429" s="1">
        <v>0</v>
      </c>
      <c r="F429" s="1">
        <v>0</v>
      </c>
      <c r="G429" s="1">
        <v>0.01934247259312971</v>
      </c>
      <c r="H429" s="1">
        <v>0.01491320292161302</v>
      </c>
      <c r="I429" s="1">
        <v>0.007095302966612316</v>
      </c>
      <c r="J429" s="1">
        <v>0.05317846346984467</v>
      </c>
      <c r="K429" s="1">
        <v>0.0237440429687501</v>
      </c>
      <c r="L429" s="1">
        <v>0.05337957891152456</v>
      </c>
      <c r="M429" s="1">
        <v>0.004759813456516548</v>
      </c>
      <c r="N429" s="1">
        <v>0.0003469326483638291</v>
      </c>
      <c r="O429" s="1">
        <v>0.002459057361344774</v>
      </c>
      <c r="P429" s="1">
        <v>0.01524426000193535</v>
      </c>
      <c r="Q429" s="1">
        <v>0.001411977811415444</v>
      </c>
      <c r="R429" s="1">
        <v>0.01005591491768487</v>
      </c>
      <c r="S429" s="1">
        <v>0.03006109497760834</v>
      </c>
      <c r="T429" s="1">
        <v>0.02519574127804192</v>
      </c>
      <c r="U429" s="1">
        <v>0.03267973815469505</v>
      </c>
      <c r="V429" s="1">
        <v>-0.01143639505498506</v>
      </c>
      <c r="W429" s="1">
        <v>0.02342591462311927</v>
      </c>
      <c r="X429" s="1">
        <v>0.01559249248034211</v>
      </c>
      <c r="Y429" s="1">
        <v>0.02328586294540824</v>
      </c>
      <c r="Z429" s="1">
        <v>0.01892465720245484</v>
      </c>
      <c r="AA429" s="1">
        <v>0.01696001453283014</v>
      </c>
      <c r="AB429" s="1">
        <v>0.01803837094595462</v>
      </c>
      <c r="AC429" s="1">
        <v>0.00704831408389528</v>
      </c>
      <c r="AD429" s="1">
        <v>0.02697118761611828</v>
      </c>
      <c r="AE429" s="1">
        <v>0.01600124532295588</v>
      </c>
      <c r="AF429" s="1">
        <v>0.01956318787726952</v>
      </c>
      <c r="AG429" s="1">
        <v>0.007202862731421789</v>
      </c>
      <c r="AH429" s="1">
        <v>0.003018237022009318</v>
      </c>
      <c r="AI429" s="1">
        <v>0.02113626383663081</v>
      </c>
      <c r="AJ429" s="1">
        <v>0.03594585136578954</v>
      </c>
      <c r="AK429" s="1">
        <v>0.008881231882428731</v>
      </c>
      <c r="AL429" s="1">
        <v>0.01563105022864564</v>
      </c>
      <c r="AM429" s="1">
        <v>0.01169952029575883</v>
      </c>
      <c r="AN429" s="1">
        <v>0.02365132194487329</v>
      </c>
      <c r="AO429" s="1">
        <v>0.01811953301085234</v>
      </c>
      <c r="AP429" s="1">
        <v>0.03612160690923405</v>
      </c>
      <c r="AQ429" s="1">
        <v>0.02032120549547112</v>
      </c>
      <c r="AR429" s="1">
        <v>0.04340879415834054</v>
      </c>
      <c r="AS429" s="1">
        <v>0.03496606158477134</v>
      </c>
      <c r="AT429" s="1">
        <v>-0.008752782723145502</v>
      </c>
      <c r="AU429" s="1">
        <v>-0.005637866163253458</v>
      </c>
      <c r="AV429" s="1">
        <v>0.01705937148615266</v>
      </c>
      <c r="AW429" s="1">
        <v>0.01017020175781802</v>
      </c>
      <c r="AX429" s="1">
        <v>0.02353765521346407</v>
      </c>
      <c r="AY429" s="1">
        <v>0.02864739629157742</v>
      </c>
      <c r="AZ429" s="1">
        <v>0.05188269094138165</v>
      </c>
      <c r="BA429" s="1">
        <v>0.01509935594465217</v>
      </c>
      <c r="BB429" s="1">
        <v>0.0003527163409073886</v>
      </c>
      <c r="BC429" s="1">
        <v>0.02724657593126678</v>
      </c>
      <c r="BD429" s="1">
        <v>0.003435700657566487</v>
      </c>
      <c r="BE429" s="1">
        <v>-0.0003190906951753281</v>
      </c>
      <c r="BF429" s="1">
        <v>0.03865452793110546</v>
      </c>
      <c r="BG429" s="1">
        <v>0.0342395385694918</v>
      </c>
      <c r="BH429" s="1">
        <v>0.02551253178975799</v>
      </c>
      <c r="BI429" s="1">
        <v>0.008291826228525867</v>
      </c>
      <c r="BJ429" s="1">
        <v>0.02230193399886238</v>
      </c>
      <c r="BK429" s="1">
        <v>0.01977679139974131</v>
      </c>
      <c r="BL429" s="1">
        <v>0.0104877873205198</v>
      </c>
      <c r="BM429" s="1">
        <v>0.01118199347040538</v>
      </c>
      <c r="BN429" s="1">
        <v>0.009252814188485114</v>
      </c>
      <c r="BO429" s="1">
        <v>0.04782550891391568</v>
      </c>
      <c r="BP429" s="1">
        <v>0.01246098996999856</v>
      </c>
      <c r="BQ429" s="1">
        <v>0.09482765265083959</v>
      </c>
    </row>
    <row r="430" spans="1:69">
      <c r="A430" s="11">
        <v>44110</v>
      </c>
      <c r="B430" s="1">
        <v>0</v>
      </c>
      <c r="C430" s="1">
        <v>0</v>
      </c>
      <c r="D430" s="1">
        <v>0</v>
      </c>
      <c r="E430" s="1">
        <v>0</v>
      </c>
      <c r="F430" s="1">
        <v>0</v>
      </c>
      <c r="G430" s="1">
        <v>-0.02127851652617474</v>
      </c>
      <c r="H430" s="1">
        <v>-0.001602770816318322</v>
      </c>
      <c r="I430" s="1">
        <v>-0.01099484459074807</v>
      </c>
      <c r="J430" s="1">
        <v>-0.01938477236641323</v>
      </c>
      <c r="K430" s="1">
        <v>-0.03102028886576813</v>
      </c>
      <c r="L430" s="1">
        <v>0.004497694463511115</v>
      </c>
      <c r="M430" s="1">
        <v>-0.01227396302991246</v>
      </c>
      <c r="N430" s="1">
        <v>0.01429224612961777</v>
      </c>
      <c r="O430" s="1">
        <v>-0.006132388137798372</v>
      </c>
      <c r="P430" s="1">
        <v>-0.006310890924047574</v>
      </c>
      <c r="Q430" s="1">
        <v>-0.008395263651670093</v>
      </c>
      <c r="R430" s="1">
        <v>-0.0006412979203624936</v>
      </c>
      <c r="S430" s="1">
        <v>-0.01550824780155802</v>
      </c>
      <c r="T430" s="1">
        <v>-0.0006642897794476577</v>
      </c>
      <c r="U430" s="1">
        <v>-0.01103642607294852</v>
      </c>
      <c r="V430" s="1">
        <v>6.966171742028848E-05</v>
      </c>
      <c r="W430" s="1">
        <v>0.006604572197555614</v>
      </c>
      <c r="X430" s="1">
        <v>-0.01335376019270396</v>
      </c>
      <c r="Y430" s="1">
        <v>-0.006633677923477355</v>
      </c>
      <c r="Z430" s="1">
        <v>-0.02192440717169841</v>
      </c>
      <c r="AA430" s="1">
        <v>-0.01439822096960131</v>
      </c>
      <c r="AB430" s="1">
        <v>0.022148343898303</v>
      </c>
      <c r="AC430" s="1">
        <v>-0.001146385155244123</v>
      </c>
      <c r="AD430" s="1">
        <v>0.01555674548375285</v>
      </c>
      <c r="AE430" s="1">
        <v>0.003499924182339909</v>
      </c>
      <c r="AF430" s="1">
        <v>0.006571182168572776</v>
      </c>
      <c r="AG430" s="1">
        <v>0.01022960334408629</v>
      </c>
      <c r="AH430" s="1">
        <v>-0.0008278527841355521</v>
      </c>
      <c r="AI430" s="1">
        <v>-0.0102988791289339</v>
      </c>
      <c r="AJ430" s="1">
        <v>-0.00196748361441379</v>
      </c>
      <c r="AK430" s="1">
        <v>-0.01953326249829912</v>
      </c>
      <c r="AL430" s="1">
        <v>-0.02539434307947275</v>
      </c>
      <c r="AM430" s="1">
        <v>0.002271566589254093</v>
      </c>
      <c r="AN430" s="1">
        <v>-0.003894067065088103</v>
      </c>
      <c r="AO430" s="1">
        <v>-0.02263363072933955</v>
      </c>
      <c r="AP430" s="1">
        <v>-0.0385320420445876</v>
      </c>
      <c r="AQ430" s="1">
        <v>-0.02124724049590254</v>
      </c>
      <c r="AR430" s="1">
        <v>0.008812252434245327</v>
      </c>
      <c r="AS430" s="1">
        <v>-0.02838764737120369</v>
      </c>
      <c r="AT430" s="1">
        <v>-0.01618831036349511</v>
      </c>
      <c r="AU430" s="1">
        <v>-0.01028254739888901</v>
      </c>
      <c r="AV430" s="1">
        <v>-0.01357303918455399</v>
      </c>
      <c r="AW430" s="1">
        <v>-0.01578208539801862</v>
      </c>
      <c r="AX430" s="1">
        <v>-0.01419860731073297</v>
      </c>
      <c r="AY430" s="1">
        <v>-0.005630714722228869</v>
      </c>
      <c r="AZ430" s="1">
        <v>-0.01431977120741768</v>
      </c>
      <c r="BA430" s="1">
        <v>-0.004958306651304367</v>
      </c>
      <c r="BB430" s="1">
        <v>-0.01622011475352658</v>
      </c>
      <c r="BC430" s="1">
        <v>0.003009707071434109</v>
      </c>
      <c r="BD430" s="1">
        <v>0.007823399923522878</v>
      </c>
      <c r="BE430" s="1">
        <v>-0.002873591496018402</v>
      </c>
      <c r="BF430" s="1">
        <v>-0.006920850961405267</v>
      </c>
      <c r="BG430" s="1">
        <v>0.002696570651000485</v>
      </c>
      <c r="BH430" s="1">
        <v>-0.02748539351192436</v>
      </c>
      <c r="BI430" s="1">
        <v>-0.03865133823409006</v>
      </c>
      <c r="BJ430" s="1">
        <v>-0.03507569933723675</v>
      </c>
      <c r="BK430" s="1">
        <v>-0.01162962502253484</v>
      </c>
      <c r="BL430" s="1">
        <v>0.0266833986355044</v>
      </c>
      <c r="BM430" s="1">
        <v>0.02143240646791678</v>
      </c>
      <c r="BN430" s="1">
        <v>-0.008251141668098927</v>
      </c>
      <c r="BO430" s="1">
        <v>-0.01847941325719582</v>
      </c>
      <c r="BP430" s="1">
        <v>0.01538465510617115</v>
      </c>
      <c r="BQ430" s="1">
        <v>-0.0262467715129544</v>
      </c>
    </row>
    <row r="431" spans="1:69">
      <c r="A431" s="11">
        <v>44111</v>
      </c>
      <c r="B431" s="1">
        <v>0</v>
      </c>
      <c r="C431" s="1">
        <v>0</v>
      </c>
      <c r="D431" s="1">
        <v>0</v>
      </c>
      <c r="E431" s="1">
        <v>0</v>
      </c>
      <c r="F431" s="1">
        <v>0</v>
      </c>
      <c r="G431" s="1">
        <v>0.01402352046436306</v>
      </c>
      <c r="H431" s="1">
        <v>0.01445002744484958</v>
      </c>
      <c r="I431" s="1">
        <v>0.006907719882728092</v>
      </c>
      <c r="J431" s="1">
        <v>0.02616002600207379</v>
      </c>
      <c r="K431" s="1">
        <v>0.03088103710699874</v>
      </c>
      <c r="L431" s="1">
        <v>0.02716425263788169</v>
      </c>
      <c r="M431" s="1">
        <v>0.003052191727496378</v>
      </c>
      <c r="N431" s="1">
        <v>0.01405651747890313</v>
      </c>
      <c r="O431" s="1">
        <v>-0.01275198890084461</v>
      </c>
      <c r="P431" s="1">
        <v>-0.009088261578704349</v>
      </c>
      <c r="Q431" s="1">
        <v>0.04879469231136535</v>
      </c>
      <c r="R431" s="1">
        <v>0.01303171984515283</v>
      </c>
      <c r="S431" s="1">
        <v>0.03451223989404895</v>
      </c>
      <c r="T431" s="1">
        <v>0.01462292210635563</v>
      </c>
      <c r="U431" s="1">
        <v>0.02395906413653504</v>
      </c>
      <c r="V431" s="1">
        <v>0.003763088656924429</v>
      </c>
      <c r="W431" s="1">
        <v>0.004493977983101027</v>
      </c>
      <c r="X431" s="1">
        <v>0.02629348094541784</v>
      </c>
      <c r="Y431" s="1">
        <v>0.02020290126592816</v>
      </c>
      <c r="Z431" s="1">
        <v>0.004713045223733392</v>
      </c>
      <c r="AA431" s="1">
        <v>0.01860222252671351</v>
      </c>
      <c r="AB431" s="1">
        <v>0</v>
      </c>
      <c r="AC431" s="1">
        <v>0.02633647733476607</v>
      </c>
      <c r="AD431" s="1">
        <v>0.02573150035755845</v>
      </c>
      <c r="AE431" s="1">
        <v>-0.004121714417601008</v>
      </c>
      <c r="AF431" s="1">
        <v>0.01201196468741594</v>
      </c>
      <c r="AG431" s="1">
        <v>0.02573718643948775</v>
      </c>
      <c r="AH431" s="1">
        <v>0.007755079401822629</v>
      </c>
      <c r="AI431" s="1">
        <v>0.01744536860905299</v>
      </c>
      <c r="AJ431" s="1">
        <v>0.01702516671519483</v>
      </c>
      <c r="AK431" s="1">
        <v>0.01721292091447135</v>
      </c>
      <c r="AL431" s="1">
        <v>0.02921435472547951</v>
      </c>
      <c r="AM431" s="1">
        <v>0.02544556740979176</v>
      </c>
      <c r="AN431" s="1">
        <v>0.025280267271371</v>
      </c>
      <c r="AO431" s="1">
        <v>-0.002087715678019131</v>
      </c>
      <c r="AP431" s="1">
        <v>0.01622129591524923</v>
      </c>
      <c r="AQ431" s="1">
        <v>0.01903744725320777</v>
      </c>
      <c r="AR431" s="1">
        <v>0.03250384774132264</v>
      </c>
      <c r="AS431" s="1">
        <v>0.05691181193831119</v>
      </c>
      <c r="AT431" s="1">
        <v>0.01383688800486582</v>
      </c>
      <c r="AU431" s="1">
        <v>0.01592404473453235</v>
      </c>
      <c r="AV431" s="1">
        <v>-0.02740819645243808</v>
      </c>
      <c r="AW431" s="1">
        <v>0.008293987272872227</v>
      </c>
      <c r="AX431" s="1">
        <v>0.01776090694699706</v>
      </c>
      <c r="AY431" s="1">
        <v>0.03749618657206999</v>
      </c>
      <c r="AZ431" s="1">
        <v>0.02582733851939545</v>
      </c>
      <c r="BA431" s="1">
        <v>0.004458404142670291</v>
      </c>
      <c r="BB431" s="1">
        <v>0</v>
      </c>
      <c r="BC431" s="1">
        <v>-0.007126825635802025</v>
      </c>
      <c r="BD431" s="1">
        <v>0.03192835461878096</v>
      </c>
      <c r="BE431" s="1">
        <v>0.007364771379922974</v>
      </c>
      <c r="BF431" s="1">
        <v>-0.005259717420480259</v>
      </c>
      <c r="BG431" s="1">
        <v>0.02509903937469282</v>
      </c>
      <c r="BH431" s="1">
        <v>0.02734429726618948</v>
      </c>
      <c r="BI431" s="1">
        <v>0.04106077956718845</v>
      </c>
      <c r="BJ431" s="1">
        <v>0.01733311299925311</v>
      </c>
      <c r="BK431" s="1">
        <v>0.02773102807548433</v>
      </c>
      <c r="BL431" s="1">
        <v>0.005351891538983411</v>
      </c>
      <c r="BM431" s="1">
        <v>0.005928735297919152</v>
      </c>
      <c r="BN431" s="1">
        <v>0.001848941605193888</v>
      </c>
      <c r="BO431" s="1">
        <v>-0.004835187485316639</v>
      </c>
      <c r="BP431" s="1">
        <v>0</v>
      </c>
      <c r="BQ431" s="1">
        <v>0.05795154094076049</v>
      </c>
    </row>
    <row r="432" spans="1:69">
      <c r="A432" s="11">
        <v>44112</v>
      </c>
      <c r="B432" s="1">
        <v>0.008533944734508081</v>
      </c>
      <c r="C432" s="1">
        <v>0.03089186342106021</v>
      </c>
      <c r="D432" s="1">
        <v>0.02318857957341347</v>
      </c>
      <c r="E432" s="1">
        <v>0.01526717379555587</v>
      </c>
      <c r="F432" s="1">
        <v>0.0164818401913549</v>
      </c>
      <c r="G432" s="1">
        <v>0.007425361621515192</v>
      </c>
      <c r="H432" s="1">
        <v>0.008704999634234767</v>
      </c>
      <c r="I432" s="1">
        <v>0.003108467562092487</v>
      </c>
      <c r="J432" s="1">
        <v>-0.002076367517666711</v>
      </c>
      <c r="K432" s="1">
        <v>-0.001608440017544566</v>
      </c>
      <c r="L432" s="1">
        <v>0.04010465258641238</v>
      </c>
      <c r="M432" s="1">
        <v>-0.004564230105443712</v>
      </c>
      <c r="N432" s="1">
        <v>0.01362566119703845</v>
      </c>
      <c r="O432" s="1">
        <v>0.02083332218994505</v>
      </c>
      <c r="P432" s="1">
        <v>0.009834744516659333</v>
      </c>
      <c r="Q432" s="1">
        <v>-0.009982823721247369</v>
      </c>
      <c r="R432" s="1">
        <v>0.005702402786009308</v>
      </c>
      <c r="S432" s="1">
        <v>0.009274676050999187</v>
      </c>
      <c r="T432" s="1">
        <v>0.05895842287022823</v>
      </c>
      <c r="U432" s="1">
        <v>0</v>
      </c>
      <c r="V432" s="1">
        <v>-0.005762390063346889</v>
      </c>
      <c r="W432" s="1">
        <v>-8.949656441736842E-05</v>
      </c>
      <c r="X432" s="1">
        <v>0.0005849726433422298</v>
      </c>
      <c r="Y432" s="1">
        <v>0.007871349029147101</v>
      </c>
      <c r="Z432" s="1">
        <v>0.01755812365460674</v>
      </c>
      <c r="AA432" s="1">
        <v>0.01248453817497408</v>
      </c>
      <c r="AB432" s="1">
        <v>0.005417182727586622</v>
      </c>
      <c r="AC432" s="1">
        <v>0.007592252551344991</v>
      </c>
      <c r="AD432" s="1">
        <v>0.03506999503963559</v>
      </c>
      <c r="AE432" s="1">
        <v>-0.01496343536080857</v>
      </c>
      <c r="AF432" s="1">
        <v>0.03638248170960656</v>
      </c>
      <c r="AG432" s="1">
        <v>0.01238574899681333</v>
      </c>
      <c r="AH432" s="1">
        <v>-0.0001493234246379149</v>
      </c>
      <c r="AI432" s="1">
        <v>0.02055556225201571</v>
      </c>
      <c r="AJ432" s="1">
        <v>-0.005286466286987257</v>
      </c>
      <c r="AK432" s="1">
        <v>0.01475434165756662</v>
      </c>
      <c r="AL432" s="1">
        <v>-0.002862120357091102</v>
      </c>
      <c r="AM432" s="1">
        <v>0.00944346426321574</v>
      </c>
      <c r="AN432" s="1">
        <v>0.01296389804741938</v>
      </c>
      <c r="AO432" s="1">
        <v>0.0218503593488637</v>
      </c>
      <c r="AP432" s="1">
        <v>0.02159634881742489</v>
      </c>
      <c r="AQ432" s="1">
        <v>0.003574280278334951</v>
      </c>
      <c r="AR432" s="1">
        <v>0.00127878744645038</v>
      </c>
      <c r="AS432" s="1">
        <v>-0.005367888492396444</v>
      </c>
      <c r="AT432" s="1">
        <v>-0.02766504803860925</v>
      </c>
      <c r="AU432" s="1">
        <v>0.0184457566163525</v>
      </c>
      <c r="AV432" s="1">
        <v>0.0170235011395854</v>
      </c>
      <c r="AW432" s="1">
        <v>0.01151641165674122</v>
      </c>
      <c r="AX432" s="1">
        <v>0.01180760315412455</v>
      </c>
      <c r="AY432" s="1">
        <v>0.007080693692011808</v>
      </c>
      <c r="AZ432" s="1">
        <v>0.02596371021709576</v>
      </c>
      <c r="BA432" s="1">
        <v>0.03524806523166579</v>
      </c>
      <c r="BB432" s="1">
        <v>0.001792095869630472</v>
      </c>
      <c r="BC432" s="1">
        <v>0.03910082750659227</v>
      </c>
      <c r="BD432" s="1">
        <v>-0.00348699437428146</v>
      </c>
      <c r="BE432" s="1">
        <v>0.005721475811744092</v>
      </c>
      <c r="BF432" s="1">
        <v>0.008988767897686767</v>
      </c>
      <c r="BG432" s="1">
        <v>0.02623322379993565</v>
      </c>
      <c r="BH432" s="1">
        <v>0.001457783058976592</v>
      </c>
      <c r="BI432" s="1">
        <v>0.03533281039277747</v>
      </c>
      <c r="BJ432" s="1">
        <v>0.03455484982337276</v>
      </c>
      <c r="BK432" s="1">
        <v>-0.002351761676764541</v>
      </c>
      <c r="BL432" s="1">
        <v>0.01162101630191437</v>
      </c>
      <c r="BM432" s="1">
        <v>0.008456391371660432</v>
      </c>
      <c r="BN432" s="1">
        <v>0.003335942879325149</v>
      </c>
      <c r="BO432" s="1">
        <v>0.02181322175800671</v>
      </c>
      <c r="BP432" s="1">
        <v>0</v>
      </c>
      <c r="BQ432" s="1">
        <v>-0.02547775778723271</v>
      </c>
    </row>
    <row r="433" spans="1:69">
      <c r="A433" s="11">
        <v>44113</v>
      </c>
      <c r="B433" s="1">
        <v>0</v>
      </c>
      <c r="C433" s="1">
        <v>0</v>
      </c>
      <c r="D433" s="1">
        <v>0</v>
      </c>
      <c r="E433" s="1">
        <v>0</v>
      </c>
      <c r="F433" s="1">
        <v>0</v>
      </c>
      <c r="G433" s="1">
        <v>0.01022659627183109</v>
      </c>
      <c r="H433" s="1">
        <v>-0.003661350575104749</v>
      </c>
      <c r="I433" s="1">
        <v>-0.007693816049312074</v>
      </c>
      <c r="J433" s="1">
        <v>-0.03941744975037131</v>
      </c>
      <c r="K433" s="1">
        <v>0.03012024914120737</v>
      </c>
      <c r="L433" s="1">
        <v>-0.02207318419359272</v>
      </c>
      <c r="M433" s="1">
        <v>-0.005458460846731183</v>
      </c>
      <c r="N433" s="1">
        <v>-0.002661936140949117</v>
      </c>
      <c r="O433" s="1">
        <v>-0.01224483914659802</v>
      </c>
      <c r="P433" s="1">
        <v>0.002954467782575021</v>
      </c>
      <c r="Q433" s="1">
        <v>0</v>
      </c>
      <c r="R433" s="1">
        <v>0.01196956713602959</v>
      </c>
      <c r="S433" s="1">
        <v>0.002331900846192392</v>
      </c>
      <c r="T433" s="1">
        <v>0.03402422836939256</v>
      </c>
      <c r="U433" s="1">
        <v>-0.01640623807907104</v>
      </c>
      <c r="V433" s="1">
        <v>0</v>
      </c>
      <c r="W433" s="1">
        <v>0.003758372876468075</v>
      </c>
      <c r="X433" s="1">
        <v>0.0009014169333529942</v>
      </c>
      <c r="Y433" s="1">
        <v>0.03732328917610972</v>
      </c>
      <c r="Z433" s="1">
        <v>0.01971156655276118</v>
      </c>
      <c r="AA433" s="1">
        <v>0.007031410367132063</v>
      </c>
      <c r="AB433" s="1">
        <v>-0.002514387485659797</v>
      </c>
      <c r="AC433" s="1">
        <v>0</v>
      </c>
      <c r="AD433" s="1">
        <v>0</v>
      </c>
      <c r="AE433" s="1">
        <v>0</v>
      </c>
      <c r="AF433" s="1">
        <v>0</v>
      </c>
      <c r="AG433" s="1">
        <v>0</v>
      </c>
      <c r="AH433" s="1">
        <v>-0.003810968152819671</v>
      </c>
      <c r="AI433" s="1">
        <v>-0.00569861612510747</v>
      </c>
      <c r="AJ433" s="1">
        <v>0</v>
      </c>
      <c r="AK433" s="1">
        <v>-0.006845316667775991</v>
      </c>
      <c r="AL433" s="1">
        <v>0.02521154332757369</v>
      </c>
      <c r="AM433" s="1">
        <v>0.01512735462066961</v>
      </c>
      <c r="AN433" s="1">
        <v>-0.009284968037008068</v>
      </c>
      <c r="AO433" s="1">
        <v>0.002616023717997962</v>
      </c>
      <c r="AP433" s="1">
        <v>0.005514788729509057</v>
      </c>
      <c r="AQ433" s="1">
        <v>0.0248361723731354</v>
      </c>
      <c r="AR433" s="1">
        <v>-0.004028259919891197</v>
      </c>
      <c r="AS433" s="1">
        <v>0.01438542419027899</v>
      </c>
      <c r="AT433" s="1">
        <v>0</v>
      </c>
      <c r="AU433" s="1">
        <v>-0.01376384486934645</v>
      </c>
      <c r="AV433" s="1">
        <v>0.02465502048528778</v>
      </c>
      <c r="AW433" s="1">
        <v>-0.002710683868455854</v>
      </c>
      <c r="AX433" s="1">
        <v>-0.009095637817419511</v>
      </c>
      <c r="AY433" s="1">
        <v>-0.005712906394939599</v>
      </c>
      <c r="AZ433" s="1">
        <v>-0.01917178913317996</v>
      </c>
      <c r="BA433" s="1">
        <v>0</v>
      </c>
      <c r="BB433" s="1">
        <v>0</v>
      </c>
      <c r="BC433" s="1">
        <v>0.003453939055253263</v>
      </c>
      <c r="BD433" s="1">
        <v>0</v>
      </c>
      <c r="BE433" s="1">
        <v>0.01011380010932239</v>
      </c>
      <c r="BF433" s="1">
        <v>0.02476089799960546</v>
      </c>
      <c r="BG433" s="1">
        <v>0.00979909217742625</v>
      </c>
      <c r="BH433" s="1">
        <v>0.01897077543397918</v>
      </c>
      <c r="BI433" s="1">
        <v>-0.003968268985800716</v>
      </c>
      <c r="BJ433" s="1">
        <v>-0.01630020700460821</v>
      </c>
      <c r="BK433" s="1">
        <v>0.01684195373510766</v>
      </c>
      <c r="BL433" s="1">
        <v>0.0115906968776871</v>
      </c>
      <c r="BM433" s="1">
        <v>0.007368988613300376</v>
      </c>
      <c r="BN433" s="1">
        <v>0.0100451629170486</v>
      </c>
      <c r="BO433" s="1">
        <v>0.01345617331340532</v>
      </c>
      <c r="BP433" s="1">
        <v>0</v>
      </c>
      <c r="BQ433" s="1">
        <v>0.01307188320294328</v>
      </c>
    </row>
    <row r="434" spans="1:69">
      <c r="A434" s="11">
        <v>44115</v>
      </c>
      <c r="B434" s="1">
        <v>0.008735070490308861</v>
      </c>
      <c r="C434" s="1">
        <v>0.06230503879016691</v>
      </c>
      <c r="D434" s="1">
        <v>0.054570419083529</v>
      </c>
      <c r="E434" s="1">
        <v>0.01127813687535828</v>
      </c>
      <c r="F434" s="1">
        <v>0.03219932887098786</v>
      </c>
      <c r="G434" s="1">
        <v>0</v>
      </c>
      <c r="H434" s="1">
        <v>0</v>
      </c>
      <c r="I434" s="1">
        <v>0</v>
      </c>
      <c r="J434" s="1">
        <v>0</v>
      </c>
      <c r="K434" s="1">
        <v>0</v>
      </c>
      <c r="L434" s="1">
        <v>0</v>
      </c>
      <c r="M434" s="1">
        <v>0</v>
      </c>
      <c r="N434" s="1">
        <v>0</v>
      </c>
      <c r="O434" s="1">
        <v>0</v>
      </c>
      <c r="P434" s="1">
        <v>0</v>
      </c>
      <c r="Q434" s="1">
        <v>0.01419150092961985</v>
      </c>
      <c r="R434" s="1">
        <v>0</v>
      </c>
      <c r="S434" s="1">
        <v>0</v>
      </c>
      <c r="T434" s="1">
        <v>0</v>
      </c>
      <c r="U434" s="1">
        <v>0</v>
      </c>
      <c r="V434" s="1">
        <v>-0.01138175489050519</v>
      </c>
      <c r="W434" s="1">
        <v>0</v>
      </c>
      <c r="X434" s="1">
        <v>0</v>
      </c>
      <c r="Y434" s="1">
        <v>0</v>
      </c>
      <c r="Z434" s="1">
        <v>0</v>
      </c>
      <c r="AA434" s="1">
        <v>0</v>
      </c>
      <c r="AB434" s="1">
        <v>0</v>
      </c>
      <c r="AC434" s="1">
        <v>0.01209116429149604</v>
      </c>
      <c r="AD434" s="1">
        <v>-0.01645446311076171</v>
      </c>
      <c r="AE434" s="1">
        <v>-0.003878391548223559</v>
      </c>
      <c r="AF434" s="1">
        <v>0.005477363959757842</v>
      </c>
      <c r="AG434" s="1">
        <v>0.02234678238707799</v>
      </c>
      <c r="AH434" s="1">
        <v>0</v>
      </c>
      <c r="AI434" s="1">
        <v>0</v>
      </c>
      <c r="AJ434" s="1">
        <v>-0.005491461117705265</v>
      </c>
      <c r="AK434" s="1">
        <v>0</v>
      </c>
      <c r="AL434" s="1">
        <v>0</v>
      </c>
      <c r="AM434" s="1">
        <v>0</v>
      </c>
      <c r="AN434" s="1">
        <v>0</v>
      </c>
      <c r="AO434" s="1">
        <v>0</v>
      </c>
      <c r="AP434" s="1">
        <v>0</v>
      </c>
      <c r="AQ434" s="1">
        <v>0</v>
      </c>
      <c r="AR434" s="1">
        <v>0</v>
      </c>
      <c r="AS434" s="1">
        <v>0</v>
      </c>
      <c r="AT434" s="1">
        <v>-0.01631266411880627</v>
      </c>
      <c r="AU434" s="1">
        <v>0</v>
      </c>
      <c r="AV434" s="1">
        <v>0</v>
      </c>
      <c r="AW434" s="1">
        <v>0</v>
      </c>
      <c r="AX434" s="1">
        <v>0</v>
      </c>
      <c r="AY434" s="1">
        <v>0</v>
      </c>
      <c r="AZ434" s="1">
        <v>0</v>
      </c>
      <c r="BA434" s="1">
        <v>0.002017679148308416</v>
      </c>
      <c r="BB434" s="1">
        <v>0.01681588340612228</v>
      </c>
      <c r="BC434" s="1">
        <v>0</v>
      </c>
      <c r="BD434" s="1">
        <v>0.005772636217431515</v>
      </c>
      <c r="BE434" s="1">
        <v>0</v>
      </c>
      <c r="BF434" s="1">
        <v>0</v>
      </c>
      <c r="BG434" s="1">
        <v>0</v>
      </c>
      <c r="BH434" s="1">
        <v>0</v>
      </c>
      <c r="BI434" s="1">
        <v>0</v>
      </c>
      <c r="BJ434" s="1">
        <v>0</v>
      </c>
      <c r="BK434" s="1">
        <v>0</v>
      </c>
      <c r="BL434" s="1">
        <v>0</v>
      </c>
      <c r="BM434" s="1">
        <v>0</v>
      </c>
      <c r="BN434" s="1">
        <v>0</v>
      </c>
      <c r="BO434" s="1">
        <v>0</v>
      </c>
      <c r="BP434" s="1">
        <v>0</v>
      </c>
      <c r="BQ434" s="1">
        <v>0</v>
      </c>
    </row>
    <row r="435" spans="1:69">
      <c r="A435" s="11">
        <v>44116</v>
      </c>
      <c r="B435" s="1">
        <v>0.02692451224174586</v>
      </c>
      <c r="C435" s="1">
        <v>0.002068062771330981</v>
      </c>
      <c r="D435" s="1">
        <v>0.004090819085454944</v>
      </c>
      <c r="E435" s="1">
        <v>-0.00892184188993439</v>
      </c>
      <c r="F435" s="1">
        <v>-0.006631987987063326</v>
      </c>
      <c r="G435" s="1">
        <v>0.01276790636969571</v>
      </c>
      <c r="H435" s="1">
        <v>0.007874086249532786</v>
      </c>
      <c r="I435" s="1">
        <v>0.01507651335502458</v>
      </c>
      <c r="J435" s="1">
        <v>0.014320125911637</v>
      </c>
      <c r="K435" s="1">
        <v>0.04754990740220588</v>
      </c>
      <c r="L435" s="1">
        <v>0.008571430144656</v>
      </c>
      <c r="M435" s="1">
        <v>0</v>
      </c>
      <c r="N435" s="1">
        <v>0.022019104285534</v>
      </c>
      <c r="O435" s="1">
        <v>0</v>
      </c>
      <c r="P435" s="1">
        <v>0.009001252315111286</v>
      </c>
      <c r="Q435" s="1">
        <v>-0.0324659521752555</v>
      </c>
      <c r="R435" s="1">
        <v>0.01900078597017441</v>
      </c>
      <c r="S435" s="1">
        <v>0.02120955730723018</v>
      </c>
      <c r="T435" s="1">
        <v>0.004785841141184077</v>
      </c>
      <c r="U435" s="1">
        <v>0.01866559527910772</v>
      </c>
      <c r="V435" s="1">
        <v>0.004167214374878547</v>
      </c>
      <c r="W435" s="1">
        <v>0.02300081905295936</v>
      </c>
      <c r="X435" s="1">
        <v>0</v>
      </c>
      <c r="Y435" s="1">
        <v>0.02139796349947232</v>
      </c>
      <c r="Z435" s="1">
        <v>0.03559212523159272</v>
      </c>
      <c r="AA435" s="1">
        <v>0.00252982070694574</v>
      </c>
      <c r="AB435" s="1">
        <v>0</v>
      </c>
      <c r="AC435" s="1">
        <v>0.03936061995068929</v>
      </c>
      <c r="AD435" s="1">
        <v>-0.01256805567395181</v>
      </c>
      <c r="AE435" s="1">
        <v>-0.009733944710953679</v>
      </c>
      <c r="AF435" s="1">
        <v>-0.01906649305743513</v>
      </c>
      <c r="AG435" s="1">
        <v>0.02269714512866217</v>
      </c>
      <c r="AH435" s="1">
        <v>0.00157525315512097</v>
      </c>
      <c r="AI435" s="1">
        <v>0.01225307383159002</v>
      </c>
      <c r="AJ435" s="1">
        <v>-0.04275023395247834</v>
      </c>
      <c r="AK435" s="1">
        <v>0.00774745022505452</v>
      </c>
      <c r="AL435" s="1">
        <v>0.0044449823440047</v>
      </c>
      <c r="AM435" s="1">
        <v>0.01725492290422026</v>
      </c>
      <c r="AN435" s="1">
        <v>0.02178324900424955</v>
      </c>
      <c r="AO435" s="1">
        <v>0.04273014661130836</v>
      </c>
      <c r="AP435" s="1">
        <v>-0.006398756550539009</v>
      </c>
      <c r="AQ435" s="1">
        <v>0.025902400044437</v>
      </c>
      <c r="AR435" s="1">
        <v>0.01903927888634427</v>
      </c>
      <c r="AS435" s="1">
        <v>0.0006858874305075702</v>
      </c>
      <c r="AT435" s="1">
        <v>0.02661031075127984</v>
      </c>
      <c r="AU435" s="1">
        <v>0.004155058661300393</v>
      </c>
      <c r="AV435" s="1">
        <v>0.009933825852823208</v>
      </c>
      <c r="AW435" s="1">
        <v>0.0008154624745733141</v>
      </c>
      <c r="AX435" s="1">
        <v>0.006927634386256765</v>
      </c>
      <c r="AY435" s="1">
        <v>0.01929898851286604</v>
      </c>
      <c r="AZ435" s="1">
        <v>0.01250988172790746</v>
      </c>
      <c r="BA435" s="1">
        <v>-0.01510196491350724</v>
      </c>
      <c r="BB435" s="1">
        <v>-0.01055597005482678</v>
      </c>
      <c r="BC435" s="1">
        <v>0.01485506043417018</v>
      </c>
      <c r="BD435" s="1">
        <v>-0.001960204216045813</v>
      </c>
      <c r="BE435" s="1">
        <v>0.005944961054272335</v>
      </c>
      <c r="BF435" s="1">
        <v>0.01828177298464806</v>
      </c>
      <c r="BG435" s="1">
        <v>0.006188154569688464</v>
      </c>
      <c r="BH435" s="1">
        <v>0.01912439516394837</v>
      </c>
      <c r="BI435" s="1">
        <v>0.01434257759090318</v>
      </c>
      <c r="BJ435" s="1">
        <v>0.01862552253430083</v>
      </c>
      <c r="BK435" s="1">
        <v>0.006497081703315644</v>
      </c>
      <c r="BL435" s="1">
        <v>0.04433567510337499</v>
      </c>
      <c r="BM435" s="1">
        <v>0.009938471685877026</v>
      </c>
      <c r="BN435" s="1">
        <v>0.01029567624379712</v>
      </c>
      <c r="BO435" s="1">
        <v>-0.004692141088253554</v>
      </c>
      <c r="BP435" s="1">
        <v>0</v>
      </c>
      <c r="BQ435" s="1">
        <v>0.002580688925118313</v>
      </c>
    </row>
    <row r="436" spans="1:69">
      <c r="A436" s="11">
        <v>44117</v>
      </c>
      <c r="B436" s="1">
        <v>-0.008563901333064838</v>
      </c>
      <c r="C436" s="1">
        <v>-0.01180501165779602</v>
      </c>
      <c r="D436" s="1">
        <v>0.00619061982715885</v>
      </c>
      <c r="E436" s="1">
        <v>-0.03825960876800838</v>
      </c>
      <c r="F436" s="1">
        <v>-0.005750486058956783</v>
      </c>
      <c r="G436" s="1">
        <v>-0.0241332180167213</v>
      </c>
      <c r="H436" s="1">
        <v>-0.03098961825317881</v>
      </c>
      <c r="I436" s="1">
        <v>-0.02620432287287833</v>
      </c>
      <c r="J436" s="1">
        <v>0.01174514002866922</v>
      </c>
      <c r="K436" s="1">
        <v>0.0002033364732005882</v>
      </c>
      <c r="L436" s="1">
        <v>-0.02861181951155378</v>
      </c>
      <c r="M436" s="1">
        <v>-0.01427005979602303</v>
      </c>
      <c r="N436" s="1">
        <v>0.007965014267072634</v>
      </c>
      <c r="O436" s="1">
        <v>0.01404964223426042</v>
      </c>
      <c r="P436" s="1">
        <v>-0.00227084117432752</v>
      </c>
      <c r="Q436" s="1">
        <v>-0.008690149067644648</v>
      </c>
      <c r="R436" s="1">
        <v>0.01115587567455223</v>
      </c>
      <c r="S436" s="1">
        <v>-0.01889329595669631</v>
      </c>
      <c r="T436" s="1">
        <v>0.003274812015306994</v>
      </c>
      <c r="U436" s="1">
        <v>-0.005847953216374324</v>
      </c>
      <c r="V436" s="1">
        <v>0.01413811185911062</v>
      </c>
      <c r="W436" s="1">
        <v>-0.004095871204384482</v>
      </c>
      <c r="X436" s="1">
        <v>-0.01888814402114458</v>
      </c>
      <c r="Y436" s="1">
        <v>0.01342336607235417</v>
      </c>
      <c r="Z436" s="1">
        <v>0.001612376077944067</v>
      </c>
      <c r="AA436" s="1">
        <v>-0.002624251845655512</v>
      </c>
      <c r="AB436" s="1">
        <v>-0.01512427693910756</v>
      </c>
      <c r="AC436" s="1">
        <v>-0.01149436481910915</v>
      </c>
      <c r="AD436" s="1">
        <v>0.01059968072290518</v>
      </c>
      <c r="AE436" s="1">
        <v>-0.02817828936531741</v>
      </c>
      <c r="AF436" s="1">
        <v>0.02688371159607184</v>
      </c>
      <c r="AG436" s="1">
        <v>-0.01891203116576246</v>
      </c>
      <c r="AH436" s="1">
        <v>-0.012805840948235</v>
      </c>
      <c r="AI436" s="1">
        <v>-0.01620467175529716</v>
      </c>
      <c r="AJ436" s="1">
        <v>0.003349354368378243</v>
      </c>
      <c r="AK436" s="1">
        <v>7.729900825625968E-05</v>
      </c>
      <c r="AL436" s="1">
        <v>0.02382186363483307</v>
      </c>
      <c r="AM436" s="1">
        <v>0.002602126421623607</v>
      </c>
      <c r="AN436" s="1">
        <v>-0.0332176921683669</v>
      </c>
      <c r="AO436" s="1">
        <v>0.001414377691523194</v>
      </c>
      <c r="AP436" s="1">
        <v>-0.01655912266763793</v>
      </c>
      <c r="AQ436" s="1">
        <v>0.006594462772137488</v>
      </c>
      <c r="AR436" s="1">
        <v>-0.03426915773453576</v>
      </c>
      <c r="AS436" s="1">
        <v>0.02645380663837171</v>
      </c>
      <c r="AT436" s="1">
        <v>0.01352350544538261</v>
      </c>
      <c r="AU436" s="1">
        <v>-0.01260289588787267</v>
      </c>
      <c r="AV436" s="1">
        <v>-0.006885400236101513</v>
      </c>
      <c r="AW436" s="1">
        <v>0.002172833884707792</v>
      </c>
      <c r="AX436" s="1">
        <v>-0.03242173344146271</v>
      </c>
      <c r="AY436" s="1">
        <v>-0.04032363152189655</v>
      </c>
      <c r="AZ436" s="1">
        <v>-0.03552122545045955</v>
      </c>
      <c r="BA436" s="1">
        <v>0.02248917400789852</v>
      </c>
      <c r="BB436" s="1">
        <v>-0.006045633396460692</v>
      </c>
      <c r="BC436" s="1">
        <v>0.001071159435891866</v>
      </c>
      <c r="BD436" s="1">
        <v>-0.001368265344489195</v>
      </c>
      <c r="BE436" s="1">
        <v>-0.020217806740783</v>
      </c>
      <c r="BF436" s="1">
        <v>0.003640940489286981</v>
      </c>
      <c r="BG436" s="1">
        <v>0.00761741378464742</v>
      </c>
      <c r="BH436" s="1">
        <v>0.009834932884270176</v>
      </c>
      <c r="BI436" s="1">
        <v>0.007069925830655688</v>
      </c>
      <c r="BJ436" s="1">
        <v>0.00210172346712012</v>
      </c>
      <c r="BK436" s="1">
        <v>0.004394377697898744</v>
      </c>
      <c r="BL436" s="1">
        <v>0.004525277100818181</v>
      </c>
      <c r="BM436" s="1">
        <v>-0.01353716397772664</v>
      </c>
      <c r="BN436" s="1">
        <v>0.01372598966801841</v>
      </c>
      <c r="BO436" s="1">
        <v>0.06078246845029933</v>
      </c>
      <c r="BP436" s="1">
        <v>0</v>
      </c>
      <c r="BQ436" s="1">
        <v>-0.06435007886300426</v>
      </c>
    </row>
    <row r="437" spans="1:69">
      <c r="A437" s="11">
        <v>44118</v>
      </c>
      <c r="B437" s="1">
        <v>0.009966787343519412</v>
      </c>
      <c r="C437" s="1">
        <v>-0.001712550295138837</v>
      </c>
      <c r="D437" s="1">
        <v>-0.02269076067644149</v>
      </c>
      <c r="E437" s="1">
        <v>-0.004680178796198087</v>
      </c>
      <c r="F437" s="1">
        <v>-0.002313426126825502</v>
      </c>
      <c r="G437" s="1">
        <v>-0.002407175404364748</v>
      </c>
      <c r="H437" s="1">
        <v>-0.006181178452365987</v>
      </c>
      <c r="I437" s="1">
        <v>-0.00555608849409428</v>
      </c>
      <c r="J437" s="1">
        <v>-0.01254690091627886</v>
      </c>
      <c r="K437" s="1">
        <v>-0.02320808054741164</v>
      </c>
      <c r="L437" s="1">
        <v>0.008165631799517792</v>
      </c>
      <c r="M437" s="1">
        <v>0.004008937563439785</v>
      </c>
      <c r="N437" s="1">
        <v>-0.02506635878286667</v>
      </c>
      <c r="O437" s="1">
        <v>0.007742327312046271</v>
      </c>
      <c r="P437" s="1">
        <v>-0.009428847296182874</v>
      </c>
      <c r="Q437" s="1">
        <v>-0.01657280268185368</v>
      </c>
      <c r="R437" s="1">
        <v>-0.006146921719448861</v>
      </c>
      <c r="S437" s="1">
        <v>0.01010637296391992</v>
      </c>
      <c r="T437" s="1">
        <v>0.003560913704113711</v>
      </c>
      <c r="U437" s="1">
        <v>-0.03490193684895837</v>
      </c>
      <c r="V437" s="1">
        <v>-0.02698033245054132</v>
      </c>
      <c r="W437" s="1">
        <v>-0.007350335551830622</v>
      </c>
      <c r="X437" s="1">
        <v>-0.03793292466737574</v>
      </c>
      <c r="Y437" s="1">
        <v>-0.00359849412772173</v>
      </c>
      <c r="Z437" s="1">
        <v>-0.002290546498200707</v>
      </c>
      <c r="AA437" s="1">
        <v>-0.003238688506893683</v>
      </c>
      <c r="AB437" s="1">
        <v>0.005850104266240219</v>
      </c>
      <c r="AC437" s="1">
        <v>-0.03443430485462617</v>
      </c>
      <c r="AD437" s="1">
        <v>-0.03443858750812889</v>
      </c>
      <c r="AE437" s="1">
        <v>0.008934540142260916</v>
      </c>
      <c r="AF437" s="1">
        <v>-0.03908550609172645</v>
      </c>
      <c r="AG437" s="1">
        <v>-0.02473377734552928</v>
      </c>
      <c r="AH437" s="1">
        <v>-0.003262166692834634</v>
      </c>
      <c r="AI437" s="1">
        <v>-0.005556547335523132</v>
      </c>
      <c r="AJ437" s="1">
        <v>-0.01372400939190144</v>
      </c>
      <c r="AK437" s="1">
        <v>0.004550575463654338</v>
      </c>
      <c r="AL437" s="1">
        <v>-0.01184428729263975</v>
      </c>
      <c r="AM437" s="1">
        <v>-0.007305605547903937</v>
      </c>
      <c r="AN437" s="1">
        <v>-0.0007690398522808284</v>
      </c>
      <c r="AO437" s="1">
        <v>-0.01564426412346898</v>
      </c>
      <c r="AP437" s="1">
        <v>-0.01870913232466975</v>
      </c>
      <c r="AQ437" s="1">
        <v>-0.008974347897821922</v>
      </c>
      <c r="AR437" s="1">
        <v>-0.01964711195501767</v>
      </c>
      <c r="AS437" s="1">
        <v>-0.02281220385822713</v>
      </c>
      <c r="AT437" s="1">
        <v>-0.03780570187783983</v>
      </c>
      <c r="AU437" s="1">
        <v>0.00732556356371572</v>
      </c>
      <c r="AV437" s="1">
        <v>-0.01430618847781129</v>
      </c>
      <c r="AW437" s="1">
        <v>-0.001084237108217034</v>
      </c>
      <c r="AX437" s="1">
        <v>-0.02382010267140366</v>
      </c>
      <c r="AY437" s="1">
        <v>-0.001054412222078915</v>
      </c>
      <c r="AZ437" s="1">
        <v>-0.01921553664796505</v>
      </c>
      <c r="BA437" s="1">
        <v>-0.0359909721186884</v>
      </c>
      <c r="BB437" s="1">
        <v>-0.01967806602577715</v>
      </c>
      <c r="BC437" s="1">
        <v>-0.00748932483160536</v>
      </c>
      <c r="BD437" s="1">
        <v>-0.02530433567703139</v>
      </c>
      <c r="BE437" s="1">
        <v>-0.01682526451160271</v>
      </c>
      <c r="BF437" s="1">
        <v>-0.01513634034924571</v>
      </c>
      <c r="BG437" s="1">
        <v>0.003259890612762106</v>
      </c>
      <c r="BH437" s="1">
        <v>0.03279971811637283</v>
      </c>
      <c r="BI437" s="1">
        <v>-0.02184085332577934</v>
      </c>
      <c r="BJ437" s="1">
        <v>0.005327199265837246</v>
      </c>
      <c r="BK437" s="1">
        <v>-0.02887586828389288</v>
      </c>
      <c r="BL437" s="1">
        <v>-0.02573327744460596</v>
      </c>
      <c r="BM437" s="1">
        <v>-0.008051520846793836</v>
      </c>
      <c r="BN437" s="1">
        <v>-0.01566009760147724</v>
      </c>
      <c r="BO437" s="1">
        <v>-0.01323754013308542</v>
      </c>
      <c r="BP437" s="1">
        <v>-0.02272718381883509</v>
      </c>
      <c r="BQ437" s="1">
        <v>-0.006877572551232891</v>
      </c>
    </row>
    <row r="438" spans="1:69">
      <c r="A438" s="11">
        <v>44119</v>
      </c>
      <c r="B438" s="1">
        <v>-0.01578936237260242</v>
      </c>
      <c r="C438" s="1">
        <v>-0.008786624297621781</v>
      </c>
      <c r="D438" s="1">
        <v>0.01557701947549051</v>
      </c>
      <c r="E438" s="1">
        <v>0.01018816231658515</v>
      </c>
      <c r="F438" s="1">
        <v>-0.007536231507348057</v>
      </c>
      <c r="G438" s="1">
        <v>-0.00399078846364731</v>
      </c>
      <c r="H438" s="1">
        <v>0.007301320219695207</v>
      </c>
      <c r="I438" s="1">
        <v>0.004710849529271588</v>
      </c>
      <c r="J438" s="1">
        <v>-0.01282510204009524</v>
      </c>
      <c r="K438" s="1">
        <v>-0.007450142689235051</v>
      </c>
      <c r="L438" s="1">
        <v>0.02082706402250878</v>
      </c>
      <c r="M438" s="1">
        <v>-0.003327556284155264</v>
      </c>
      <c r="N438" s="1">
        <v>-0.005248528584226309</v>
      </c>
      <c r="O438" s="1">
        <v>0.002426243293960129</v>
      </c>
      <c r="P438" s="1">
        <v>0.002680605612660925</v>
      </c>
      <c r="Q438" s="1">
        <v>0.01776295636560232</v>
      </c>
      <c r="R438" s="1">
        <v>-0.004651825990335312</v>
      </c>
      <c r="S438" s="1">
        <v>-0.003244747566201078</v>
      </c>
      <c r="T438" s="1">
        <v>0.005026622189767682</v>
      </c>
      <c r="U438" s="1">
        <v>0.03047541574153922</v>
      </c>
      <c r="V438" s="1">
        <v>-0.001354285916863707</v>
      </c>
      <c r="W438" s="1">
        <v>0.005024679853287584</v>
      </c>
      <c r="X438" s="1">
        <v>-0.006034109533033183</v>
      </c>
      <c r="Y438" s="1">
        <v>0.01237131185839124</v>
      </c>
      <c r="Z438" s="1">
        <v>-0.005707644253641453</v>
      </c>
      <c r="AA438" s="1">
        <v>0.005483039662950384</v>
      </c>
      <c r="AB438" s="1">
        <v>0.002908078388295765</v>
      </c>
      <c r="AC438" s="1">
        <v>-0.0376403403921044</v>
      </c>
      <c r="AD438" s="1">
        <v>0.02553128066406773</v>
      </c>
      <c r="AE438" s="1">
        <v>0.02372597222131656</v>
      </c>
      <c r="AF438" s="1">
        <v>0.0129189469434039</v>
      </c>
      <c r="AG438" s="1">
        <v>0.01768954058719641</v>
      </c>
      <c r="AH438" s="1">
        <v>0.003120303868539231</v>
      </c>
      <c r="AI438" s="1">
        <v>0.01496696226743177</v>
      </c>
      <c r="AJ438" s="1">
        <v>0.01579545434340401</v>
      </c>
      <c r="AK438" s="1">
        <v>-0.01177292472769564</v>
      </c>
      <c r="AL438" s="1">
        <v>0.004374067643670543</v>
      </c>
      <c r="AM438" s="1">
        <v>0.01055489496191764</v>
      </c>
      <c r="AN438" s="1">
        <v>0.004105539569805527</v>
      </c>
      <c r="AO438" s="1">
        <v>-0.01876243825360691</v>
      </c>
      <c r="AP438" s="1">
        <v>0.02669194085399762</v>
      </c>
      <c r="AQ438" s="1">
        <v>-0.005433102525958855</v>
      </c>
      <c r="AR438" s="1">
        <v>0.03292409943123542</v>
      </c>
      <c r="AS438" s="1">
        <v>0.0009049593191026162</v>
      </c>
      <c r="AT438" s="1">
        <v>0.02503849663110813</v>
      </c>
      <c r="AU438" s="1">
        <v>-0.0002222918206531421</v>
      </c>
      <c r="AV438" s="1">
        <v>-0.01384385665529009</v>
      </c>
      <c r="AW438" s="1">
        <v>-0.008410170419017371</v>
      </c>
      <c r="AX438" s="1">
        <v>0.008097241552743606</v>
      </c>
      <c r="AY438" s="1">
        <v>0.003015334224328203</v>
      </c>
      <c r="AZ438" s="1">
        <v>0.02367350972806603</v>
      </c>
      <c r="BA438" s="1">
        <v>0.01529688673267704</v>
      </c>
      <c r="BB438" s="1">
        <v>0.03467173471478779</v>
      </c>
      <c r="BC438" s="1">
        <v>0.004311927567271834</v>
      </c>
      <c r="BD438" s="1">
        <v>0.008690236908624804</v>
      </c>
      <c r="BE438" s="1">
        <v>0.008072132431675705</v>
      </c>
      <c r="BF438" s="1">
        <v>-0.005080674569076793</v>
      </c>
      <c r="BG438" s="1">
        <v>0.01548569328228777</v>
      </c>
      <c r="BH438" s="1">
        <v>-0.02692390743031925</v>
      </c>
      <c r="BI438" s="1">
        <v>0.03030303952128288</v>
      </c>
      <c r="BJ438" s="1">
        <v>-0.003045836913740385</v>
      </c>
      <c r="BK438" s="1">
        <v>0.008451316000238629</v>
      </c>
      <c r="BL438" s="1">
        <v>0.02541503948879975</v>
      </c>
      <c r="BM438" s="1">
        <v>0.008144710165805868</v>
      </c>
      <c r="BN438" s="1">
        <v>0.0040987968076307</v>
      </c>
      <c r="BO438" s="1">
        <v>0.008815684992416806</v>
      </c>
      <c r="BP438" s="1">
        <v>-0.007752007027573726</v>
      </c>
      <c r="BQ438" s="1">
        <v>0.01246537853489804</v>
      </c>
    </row>
    <row r="439" spans="1:69">
      <c r="A439" s="11">
        <v>44120</v>
      </c>
      <c r="B439" s="1">
        <v>0</v>
      </c>
      <c r="C439" s="1">
        <v>0</v>
      </c>
      <c r="D439" s="1">
        <v>0</v>
      </c>
      <c r="E439" s="1">
        <v>0</v>
      </c>
      <c r="F439" s="1">
        <v>0</v>
      </c>
      <c r="G439" s="1">
        <v>0.0218971614026866</v>
      </c>
      <c r="H439" s="1">
        <v>-0.001073856596455314</v>
      </c>
      <c r="I439" s="1">
        <v>0.009486413165360252</v>
      </c>
      <c r="J439" s="1">
        <v>0.0004811850938164497</v>
      </c>
      <c r="K439" s="1">
        <v>-0.01975048098333398</v>
      </c>
      <c r="L439" s="1">
        <v>-0.05100575026497001</v>
      </c>
      <c r="M439" s="1">
        <v>-0.004006088910534222</v>
      </c>
      <c r="N439" s="1">
        <v>0.02621387272928311</v>
      </c>
      <c r="O439" s="1">
        <v>-0.008471125486270714</v>
      </c>
      <c r="P439" s="1">
        <v>0.007910971824102608</v>
      </c>
      <c r="Q439" s="1">
        <v>0</v>
      </c>
      <c r="R439" s="1">
        <v>0.01317112917641583</v>
      </c>
      <c r="S439" s="1">
        <v>-0.004883496592910541</v>
      </c>
      <c r="T439" s="1">
        <v>0.002647870241264672</v>
      </c>
      <c r="U439" s="1">
        <v>0.02914031527208594</v>
      </c>
      <c r="V439" s="1">
        <v>0</v>
      </c>
      <c r="W439" s="1">
        <v>0.005087222092734711</v>
      </c>
      <c r="X439" s="1">
        <v>-0.00207556362281025</v>
      </c>
      <c r="Y439" s="1">
        <v>-0.001593920921688752</v>
      </c>
      <c r="Z439" s="1">
        <v>0.008902404150201271</v>
      </c>
      <c r="AA439" s="1">
        <v>0.0009085879132977315</v>
      </c>
      <c r="AB439" s="1">
        <v>0.003262044020317045</v>
      </c>
      <c r="AC439" s="1">
        <v>0</v>
      </c>
      <c r="AD439" s="1">
        <v>0</v>
      </c>
      <c r="AE439" s="1">
        <v>0</v>
      </c>
      <c r="AF439" s="1">
        <v>0</v>
      </c>
      <c r="AG439" s="1">
        <v>0</v>
      </c>
      <c r="AH439" s="1">
        <v>-0.005538669097630344</v>
      </c>
      <c r="AI439" s="1">
        <v>-0.002064469441109273</v>
      </c>
      <c r="AJ439" s="1">
        <v>0</v>
      </c>
      <c r="AK439" s="1">
        <v>0.0009839906247419705</v>
      </c>
      <c r="AL439" s="1">
        <v>-0.01035031050068469</v>
      </c>
      <c r="AM439" s="1">
        <v>-0.02309317408982769</v>
      </c>
      <c r="AN439" s="1">
        <v>0.003833258067211798</v>
      </c>
      <c r="AO439" s="1">
        <v>-0.002961939641970002</v>
      </c>
      <c r="AP439" s="1">
        <v>0.01949871441234396</v>
      </c>
      <c r="AQ439" s="1">
        <v>0</v>
      </c>
      <c r="AR439" s="1">
        <v>-0.009007819594939681</v>
      </c>
      <c r="AS439" s="1">
        <v>-0.02057427826665748</v>
      </c>
      <c r="AT439" s="1">
        <v>0</v>
      </c>
      <c r="AU439" s="1">
        <v>0.004510580105149931</v>
      </c>
      <c r="AV439" s="1">
        <v>0.002150955340064709</v>
      </c>
      <c r="AW439" s="1">
        <v>0.03830365718193129</v>
      </c>
      <c r="AX439" s="1">
        <v>0.01752456676669389</v>
      </c>
      <c r="AY439" s="1">
        <v>-0.003908150112837627</v>
      </c>
      <c r="AZ439" s="1">
        <v>-0.005581942222192326</v>
      </c>
      <c r="BA439" s="1">
        <v>0</v>
      </c>
      <c r="BB439" s="1">
        <v>0</v>
      </c>
      <c r="BC439" s="1">
        <v>-0.003756790381450936</v>
      </c>
      <c r="BD439" s="1">
        <v>0</v>
      </c>
      <c r="BE439" s="1">
        <v>-0.008968471114229604</v>
      </c>
      <c r="BF439" s="1">
        <v>-0.01442620779263792</v>
      </c>
      <c r="BG439" s="1">
        <v>0.0009529426257379736</v>
      </c>
      <c r="BH439" s="1">
        <v>-0.02051768046956881</v>
      </c>
      <c r="BI439" s="1">
        <v>0.006191944522728088</v>
      </c>
      <c r="BJ439" s="1">
        <v>0.01280655196839264</v>
      </c>
      <c r="BK439" s="1">
        <v>0.01642156301512121</v>
      </c>
      <c r="BL439" s="1">
        <v>-0.006423393305200698</v>
      </c>
      <c r="BM439" s="1">
        <v>0.005690695095043496</v>
      </c>
      <c r="BN439" s="1">
        <v>0.001245479228469515</v>
      </c>
      <c r="BO439" s="1">
        <v>-0.002659653822621011</v>
      </c>
      <c r="BP439" s="1">
        <v>0</v>
      </c>
      <c r="BQ439" s="1">
        <v>0.01778387323372321</v>
      </c>
    </row>
    <row r="440" spans="1:69">
      <c r="A440" s="11">
        <v>44122</v>
      </c>
      <c r="B440" s="1">
        <v>0.001604223606701982</v>
      </c>
      <c r="C440" s="1">
        <v>-0.005445317561754925</v>
      </c>
      <c r="D440" s="1">
        <v>-0.02606697253966384</v>
      </c>
      <c r="E440" s="1">
        <v>-0.02249808394312403</v>
      </c>
      <c r="F440" s="1">
        <v>-0.007593457561472561</v>
      </c>
      <c r="G440" s="1">
        <v>0</v>
      </c>
      <c r="H440" s="1">
        <v>0</v>
      </c>
      <c r="I440" s="1">
        <v>0</v>
      </c>
      <c r="J440" s="1">
        <v>0</v>
      </c>
      <c r="K440" s="1">
        <v>0</v>
      </c>
      <c r="L440" s="1">
        <v>0</v>
      </c>
      <c r="M440" s="1">
        <v>0</v>
      </c>
      <c r="N440" s="1">
        <v>0</v>
      </c>
      <c r="O440" s="1">
        <v>0</v>
      </c>
      <c r="P440" s="1">
        <v>0</v>
      </c>
      <c r="Q440" s="1">
        <v>-0.02333458891976647</v>
      </c>
      <c r="R440" s="1">
        <v>0</v>
      </c>
      <c r="S440" s="1">
        <v>0</v>
      </c>
      <c r="T440" s="1">
        <v>0</v>
      </c>
      <c r="U440" s="1">
        <v>0</v>
      </c>
      <c r="V440" s="1">
        <v>0.004139976472827156</v>
      </c>
      <c r="W440" s="1">
        <v>0</v>
      </c>
      <c r="X440" s="1">
        <v>0</v>
      </c>
      <c r="Y440" s="1">
        <v>0</v>
      </c>
      <c r="Z440" s="1">
        <v>0</v>
      </c>
      <c r="AA440" s="1">
        <v>0</v>
      </c>
      <c r="AB440" s="1">
        <v>0</v>
      </c>
      <c r="AC440" s="1">
        <v>0.0212188450608024</v>
      </c>
      <c r="AD440" s="1">
        <v>0.003628162902083565</v>
      </c>
      <c r="AE440" s="1">
        <v>0.009466256562618458</v>
      </c>
      <c r="AF440" s="1">
        <v>0.05328950468736116</v>
      </c>
      <c r="AG440" s="1">
        <v>-0.001817815038419268</v>
      </c>
      <c r="AH440" s="1">
        <v>0</v>
      </c>
      <c r="AI440" s="1">
        <v>0</v>
      </c>
      <c r="AJ440" s="1">
        <v>0.004072563828589004</v>
      </c>
      <c r="AK440" s="1">
        <v>0</v>
      </c>
      <c r="AL440" s="1">
        <v>0</v>
      </c>
      <c r="AM440" s="1">
        <v>0</v>
      </c>
      <c r="AN440" s="1">
        <v>0</v>
      </c>
      <c r="AO440" s="1">
        <v>0</v>
      </c>
      <c r="AP440" s="1">
        <v>0</v>
      </c>
      <c r="AQ440" s="1">
        <v>0</v>
      </c>
      <c r="AR440" s="1">
        <v>0</v>
      </c>
      <c r="AS440" s="1">
        <v>0</v>
      </c>
      <c r="AT440" s="1">
        <v>0.00225480364500763</v>
      </c>
      <c r="AU440" s="1">
        <v>0</v>
      </c>
      <c r="AV440" s="1">
        <v>0</v>
      </c>
      <c r="AW440" s="1">
        <v>0</v>
      </c>
      <c r="AX440" s="1">
        <v>0</v>
      </c>
      <c r="AY440" s="1">
        <v>0</v>
      </c>
      <c r="AZ440" s="1">
        <v>0</v>
      </c>
      <c r="BA440" s="1">
        <v>0.04213478389366809</v>
      </c>
      <c r="BB440" s="1">
        <v>0.0007055006949927556</v>
      </c>
      <c r="BC440" s="1">
        <v>0</v>
      </c>
      <c r="BD440" s="1">
        <v>-0.01847951798390735</v>
      </c>
      <c r="BE440" s="1">
        <v>0</v>
      </c>
      <c r="BF440" s="1">
        <v>0</v>
      </c>
      <c r="BG440" s="1">
        <v>0</v>
      </c>
      <c r="BH440" s="1">
        <v>0</v>
      </c>
      <c r="BI440" s="1">
        <v>0</v>
      </c>
      <c r="BJ440" s="1">
        <v>0</v>
      </c>
      <c r="BK440" s="1">
        <v>0</v>
      </c>
      <c r="BL440" s="1">
        <v>0</v>
      </c>
      <c r="BM440" s="1">
        <v>0</v>
      </c>
      <c r="BN440" s="1">
        <v>0</v>
      </c>
      <c r="BO440" s="1">
        <v>0</v>
      </c>
      <c r="BP440" s="1">
        <v>0</v>
      </c>
      <c r="BQ440" s="1">
        <v>0</v>
      </c>
    </row>
    <row r="441" spans="1:69">
      <c r="A441" s="11">
        <v>44123</v>
      </c>
      <c r="B441" s="1">
        <v>0.01841961323231756</v>
      </c>
      <c r="C441" s="1">
        <v>0.02287677405643529</v>
      </c>
      <c r="D441" s="1">
        <v>0.009601579605451382</v>
      </c>
      <c r="E441" s="1">
        <v>0.01111111738569193</v>
      </c>
      <c r="F441" s="1">
        <v>0.02060032954721303</v>
      </c>
      <c r="G441" s="1">
        <v>-0.01486284136665683</v>
      </c>
      <c r="H441" s="1">
        <v>-0.01961833064715401</v>
      </c>
      <c r="I441" s="1">
        <v>-0.01252966015319879</v>
      </c>
      <c r="J441" s="1">
        <v>-0.0140675507358875</v>
      </c>
      <c r="K441" s="1">
        <v>-0.02001395745772849</v>
      </c>
      <c r="L441" s="1">
        <v>-0.02030463279208206</v>
      </c>
      <c r="M441" s="1">
        <v>-0.01340777319554276</v>
      </c>
      <c r="N441" s="1">
        <v>-0.006573131462430659</v>
      </c>
      <c r="O441" s="1">
        <v>0.02156225415637314</v>
      </c>
      <c r="P441" s="1">
        <v>-0.01672633756456787</v>
      </c>
      <c r="Q441" s="1">
        <v>0.000261826601841042</v>
      </c>
      <c r="R441" s="1">
        <v>-0.0156731975681238</v>
      </c>
      <c r="S441" s="1">
        <v>-0.01581231674560157</v>
      </c>
      <c r="T441" s="1">
        <v>-0.01643188508528493</v>
      </c>
      <c r="U441" s="1">
        <v>0.03835399877457291</v>
      </c>
      <c r="V441" s="1">
        <v>0.01926357302224213</v>
      </c>
      <c r="W441" s="1">
        <v>-0.01003572679323073</v>
      </c>
      <c r="X441" s="1">
        <v>-0.008371260510925294</v>
      </c>
      <c r="Y441" s="1">
        <v>-0.02067814406020918</v>
      </c>
      <c r="Z441" s="1">
        <v>-0.02441177400683181</v>
      </c>
      <c r="AA441" s="1">
        <v>-0.01412413382925504</v>
      </c>
      <c r="AB441" s="1">
        <v>-0.003612734111069216</v>
      </c>
      <c r="AC441" s="1">
        <v>0.04191071419024461</v>
      </c>
      <c r="AD441" s="1">
        <v>0.01728512913473246</v>
      </c>
      <c r="AE441" s="1">
        <v>-0.002263546063884347</v>
      </c>
      <c r="AF441" s="1">
        <v>-0.005994500156481286</v>
      </c>
      <c r="AG441" s="1">
        <v>0.01021698742620214</v>
      </c>
      <c r="AH441" s="1">
        <v>-0.01777676679051265</v>
      </c>
      <c r="AI441" s="1">
        <v>-0.0168455815597025</v>
      </c>
      <c r="AJ441" s="1">
        <v>0.002027908969284953</v>
      </c>
      <c r="AK441" s="1">
        <v>-0.007218529363331561</v>
      </c>
      <c r="AL441" s="1">
        <v>-0.03854842200711917</v>
      </c>
      <c r="AM441" s="1">
        <v>-0.02030406823724684</v>
      </c>
      <c r="AN441" s="1">
        <v>-0.005346047674002707</v>
      </c>
      <c r="AO441" s="1">
        <v>-0.01703455384522867</v>
      </c>
      <c r="AP441" s="1">
        <v>0.038251295531605</v>
      </c>
      <c r="AQ441" s="1">
        <v>-0.02476574922111985</v>
      </c>
      <c r="AR441" s="1">
        <v>-0.02147647284796306</v>
      </c>
      <c r="AS441" s="1">
        <v>-0.0001318927016650262</v>
      </c>
      <c r="AT441" s="1">
        <v>0.002249614720355453</v>
      </c>
      <c r="AU441" s="1">
        <v>-0.01552623366960215</v>
      </c>
      <c r="AV441" s="1">
        <v>-0.01321721038876189</v>
      </c>
      <c r="AW441" s="1">
        <v>-0.003952455759036466</v>
      </c>
      <c r="AX441" s="1">
        <v>-0.0133656715881223</v>
      </c>
      <c r="AY441" s="1">
        <v>-0.01011004059027387</v>
      </c>
      <c r="AZ441" s="1">
        <v>-0.01042510850632294</v>
      </c>
      <c r="BA441" s="1">
        <v>-0.005145783662780734</v>
      </c>
      <c r="BB441" s="1">
        <v>-0.0003525356399463053</v>
      </c>
      <c r="BC441" s="1">
        <v>0.01077394207200677</v>
      </c>
      <c r="BD441" s="1">
        <v>0.009939233039053974</v>
      </c>
      <c r="BE441" s="1">
        <v>0.003878557182611431</v>
      </c>
      <c r="BF441" s="1">
        <v>-0.01347141615601444</v>
      </c>
      <c r="BG441" s="1">
        <v>-0.01877154012208226</v>
      </c>
      <c r="BH441" s="1">
        <v>-0.02010601434417059</v>
      </c>
      <c r="BI441" s="1">
        <v>0.02000001760629511</v>
      </c>
      <c r="BJ441" s="1">
        <v>-0.02706612831304878</v>
      </c>
      <c r="BK441" s="1">
        <v>-0.01721727105393533</v>
      </c>
      <c r="BL441" s="1">
        <v>-0.0133215356339843</v>
      </c>
      <c r="BM441" s="1">
        <v>-0.01101403677078538</v>
      </c>
      <c r="BN441" s="1">
        <v>-0.01216231447123295</v>
      </c>
      <c r="BO441" s="1">
        <v>-0.000285604414675622</v>
      </c>
      <c r="BP441" s="1">
        <v>-0.01562503939668236</v>
      </c>
      <c r="BQ441" s="1">
        <v>0.02284940798729451</v>
      </c>
    </row>
    <row r="442" spans="1:69">
      <c r="A442" s="11">
        <v>44124</v>
      </c>
      <c r="B442" s="1">
        <v>0.01507202113683137</v>
      </c>
      <c r="C442" s="1">
        <v>0.002904525504918265</v>
      </c>
      <c r="D442" s="1">
        <v>-0.01338970210836954</v>
      </c>
      <c r="E442" s="1">
        <v>0.006279369969401039</v>
      </c>
      <c r="F442" s="1">
        <v>-0.0003864344832297251</v>
      </c>
      <c r="G442" s="1">
        <v>0.002961871887283918</v>
      </c>
      <c r="H442" s="1">
        <v>0.01178726420548393</v>
      </c>
      <c r="I442" s="1">
        <v>-0.003719108201442056</v>
      </c>
      <c r="J442" s="1">
        <v>-0.005365883431783569</v>
      </c>
      <c r="K442" s="1">
        <v>0.003055554339711275</v>
      </c>
      <c r="L442" s="1">
        <v>0.01402012655988361</v>
      </c>
      <c r="M442" s="1">
        <v>-0.002717996925430954</v>
      </c>
      <c r="N442" s="1">
        <v>0.01480555827953589</v>
      </c>
      <c r="O442" s="1">
        <v>0.000796508586239808</v>
      </c>
      <c r="P442" s="1">
        <v>0.003248048108224655</v>
      </c>
      <c r="Q442" s="1">
        <v>0.004580887237966458</v>
      </c>
      <c r="R442" s="1">
        <v>0.007322174493369582</v>
      </c>
      <c r="S442" s="1">
        <v>0.01592782449916963</v>
      </c>
      <c r="T442" s="1">
        <v>-0.01342510198598246</v>
      </c>
      <c r="U442" s="1">
        <v>0.02594095490515458</v>
      </c>
      <c r="V442" s="1">
        <v>-0.001534393509340704</v>
      </c>
      <c r="W442" s="1">
        <v>-0.02221442364445081</v>
      </c>
      <c r="X442" s="1">
        <v>-0.01161417578388768</v>
      </c>
      <c r="Y442" s="1">
        <v>0.0287222392823796</v>
      </c>
      <c r="Z442" s="1">
        <v>0.01389280536768611</v>
      </c>
      <c r="AA442" s="1">
        <v>0.01094954321074404</v>
      </c>
      <c r="AB442" s="1">
        <v>-0.005076105006509235</v>
      </c>
      <c r="AC442" s="1">
        <v>-0.01062442626744697</v>
      </c>
      <c r="AD442" s="1">
        <v>0.01870679360350058</v>
      </c>
      <c r="AE442" s="1">
        <v>-0.01993180985995813</v>
      </c>
      <c r="AF442" s="1">
        <v>0.01399117840718889</v>
      </c>
      <c r="AG442" s="1">
        <v>0.009894146719863439</v>
      </c>
      <c r="AH442" s="1">
        <v>0.007301549024336218</v>
      </c>
      <c r="AI442" s="1">
        <v>0.005711351912162987</v>
      </c>
      <c r="AJ442" s="1">
        <v>-0.0003679232637939789</v>
      </c>
      <c r="AK442" s="1">
        <v>-0.0299706373844475</v>
      </c>
      <c r="AL442" s="1">
        <v>-0.01908096972359763</v>
      </c>
      <c r="AM442" s="1">
        <v>-0.02342807771563638</v>
      </c>
      <c r="AN442" s="1">
        <v>0.006910731540292314</v>
      </c>
      <c r="AO442" s="1">
        <v>0.02356543154529978</v>
      </c>
      <c r="AP442" s="1">
        <v>0.04035089434333505</v>
      </c>
      <c r="AQ442" s="1">
        <v>0.002007258953511393</v>
      </c>
      <c r="AR442" s="1">
        <v>0.01490394016778884</v>
      </c>
      <c r="AS442" s="1">
        <v>-0.009986411074652146</v>
      </c>
      <c r="AT442" s="1">
        <v>-0.02020201551667677</v>
      </c>
      <c r="AU442" s="1">
        <v>-0.007323313468632242</v>
      </c>
      <c r="AV442" s="1">
        <v>0.01167706610076125</v>
      </c>
      <c r="AW442" s="1">
        <v>-0.008200913404865728</v>
      </c>
      <c r="AX442" s="1">
        <v>0.01881998059806334</v>
      </c>
      <c r="AY442" s="1">
        <v>0.009451235215848897</v>
      </c>
      <c r="AZ442" s="1">
        <v>0.04862245341326599</v>
      </c>
      <c r="BA442" s="1">
        <v>0.00418716604484759</v>
      </c>
      <c r="BB442" s="1">
        <v>-0.02291963425347421</v>
      </c>
      <c r="BC442" s="1">
        <v>0.008171903631325694</v>
      </c>
      <c r="BD442" s="1">
        <v>-0.02298797359642968</v>
      </c>
      <c r="BE442" s="1">
        <v>0.003219443622708429</v>
      </c>
      <c r="BF442" s="1">
        <v>-0.001575666239650331</v>
      </c>
      <c r="BG442" s="1">
        <v>0.01712066441228477</v>
      </c>
      <c r="BH442" s="1">
        <v>-0.02063458754465886</v>
      </c>
      <c r="BI442" s="1">
        <v>0.01583710667587823</v>
      </c>
      <c r="BJ442" s="1">
        <v>-0.01155235190468507</v>
      </c>
      <c r="BK442" s="1">
        <v>-0.002498319703482466</v>
      </c>
      <c r="BL442" s="1">
        <v>0.004831369149484788</v>
      </c>
      <c r="BM442" s="1">
        <v>0.008940085710588797</v>
      </c>
      <c r="BN442" s="1">
        <v>0.006645563974263524</v>
      </c>
      <c r="BO442" s="1">
        <v>-0.02086329487326277</v>
      </c>
      <c r="BP442" s="1">
        <v>-0.007936374580569172</v>
      </c>
      <c r="BQ442" s="1">
        <v>0.04730619502186073</v>
      </c>
    </row>
    <row r="443" spans="1:69">
      <c r="A443" s="11">
        <v>44125</v>
      </c>
      <c r="B443" s="1">
        <v>0.01226600444410231</v>
      </c>
      <c r="C443" s="1">
        <v>8.28422610215096E-05</v>
      </c>
      <c r="D443" s="1">
        <v>-0.01010346246566274</v>
      </c>
      <c r="E443" s="1">
        <v>-0.00780027156407026</v>
      </c>
      <c r="F443" s="1">
        <v>0.0052904505951199</v>
      </c>
      <c r="G443" s="1">
        <v>-0.02242522791615198</v>
      </c>
      <c r="H443" s="1">
        <v>-0.007043984836871742</v>
      </c>
      <c r="I443" s="1">
        <v>-0.003513351972416756</v>
      </c>
      <c r="J443" s="1">
        <v>-0.02893576116963603</v>
      </c>
      <c r="K443" s="1">
        <v>-0.009968886774915697</v>
      </c>
      <c r="L443" s="1">
        <v>-0.01562975356587681</v>
      </c>
      <c r="M443" s="1">
        <v>-0.01067444993659239</v>
      </c>
      <c r="N443" s="1">
        <v>-0.005939112205514352</v>
      </c>
      <c r="O443" s="1">
        <v>0.01989644093840326</v>
      </c>
      <c r="P443" s="1">
        <v>0.00515798883190155</v>
      </c>
      <c r="Q443" s="1">
        <v>-0.01328902800300524</v>
      </c>
      <c r="R443" s="1">
        <v>-0.001295318403187529</v>
      </c>
      <c r="S443" s="1">
        <v>-0.006271263906301061</v>
      </c>
      <c r="T443" s="1">
        <v>-0.005140386718952006</v>
      </c>
      <c r="U443" s="1">
        <v>0.006366179985767939</v>
      </c>
      <c r="V443" s="1">
        <v>0.0002096229748145273</v>
      </c>
      <c r="W443" s="1">
        <v>-0.0002704541993516774</v>
      </c>
      <c r="X443" s="1">
        <v>-0.005729471610223302</v>
      </c>
      <c r="Y443" s="1">
        <v>-0.01916689653346004</v>
      </c>
      <c r="Z443" s="1">
        <v>0.02402416096667404</v>
      </c>
      <c r="AA443" s="1">
        <v>-0.004048958282823367</v>
      </c>
      <c r="AB443" s="1">
        <v>0.009110714671229037</v>
      </c>
      <c r="AC443" s="1">
        <v>0.0004615096099604976</v>
      </c>
      <c r="AD443" s="1">
        <v>-0.01130678117457928</v>
      </c>
      <c r="AE443" s="1">
        <v>0.01504627452352891</v>
      </c>
      <c r="AF443" s="1">
        <v>-0.01760440248504136</v>
      </c>
      <c r="AG443" s="1">
        <v>-0.01580597623268198</v>
      </c>
      <c r="AH443" s="1">
        <v>0.01457442988318602</v>
      </c>
      <c r="AI443" s="1">
        <v>-0.009963144507915911</v>
      </c>
      <c r="AJ443" s="1">
        <v>0.02760909262335942</v>
      </c>
      <c r="AK443" s="1">
        <v>-0.01362137624925586</v>
      </c>
      <c r="AL443" s="1">
        <v>-0.01375593390915797</v>
      </c>
      <c r="AM443" s="1">
        <v>0.01199506005703821</v>
      </c>
      <c r="AN443" s="1">
        <v>-0.005338203695389288</v>
      </c>
      <c r="AO443" s="1">
        <v>0.04174769595476691</v>
      </c>
      <c r="AP443" s="1">
        <v>0.02445193813931734</v>
      </c>
      <c r="AQ443" s="1">
        <v>0.0006988762711936936</v>
      </c>
      <c r="AR443" s="1">
        <v>-0.003922738255269564</v>
      </c>
      <c r="AS443" s="1">
        <v>-0.06922080678345</v>
      </c>
      <c r="AT443" s="1">
        <v>0.04811011205209814</v>
      </c>
      <c r="AU443" s="1">
        <v>-0.002200488623048003</v>
      </c>
      <c r="AV443" s="1">
        <v>-0.001471003000073079</v>
      </c>
      <c r="AW443" s="1">
        <v>-0.01093637101182809</v>
      </c>
      <c r="AX443" s="1">
        <v>-0.01267170072928203</v>
      </c>
      <c r="AY443" s="1">
        <v>-0.001208200500052103</v>
      </c>
      <c r="AZ443" s="1">
        <v>-0.0115921399636344</v>
      </c>
      <c r="BA443" s="1">
        <v>-0.0026980184916231</v>
      </c>
      <c r="BB443" s="1">
        <v>0.006134946272772668</v>
      </c>
      <c r="BC443" s="1">
        <v>-0.01867836734299555</v>
      </c>
      <c r="BD443" s="1">
        <v>-0.001737813315940917</v>
      </c>
      <c r="BE443" s="1">
        <v>-0.02567389229141304</v>
      </c>
      <c r="BF443" s="1">
        <v>-0.01788533132531633</v>
      </c>
      <c r="BG443" s="1">
        <v>-0.005315591101346606</v>
      </c>
      <c r="BH443" s="1">
        <v>0.001659032570936247</v>
      </c>
      <c r="BI443" s="1">
        <v>0.03489230171026292</v>
      </c>
      <c r="BJ443" s="1">
        <v>0.000515663550808787</v>
      </c>
      <c r="BK443" s="1">
        <v>-0.001917072807944953</v>
      </c>
      <c r="BL443" s="1">
        <v>-0.02904662440805295</v>
      </c>
      <c r="BM443" s="1">
        <v>0.1878988853664336</v>
      </c>
      <c r="BN443" s="1">
        <v>0.003474908712806757</v>
      </c>
      <c r="BO443" s="1">
        <v>-0.04086382159667934</v>
      </c>
      <c r="BP443" s="1">
        <v>-0.008000071053908098</v>
      </c>
      <c r="BQ443" s="1">
        <v>0.0238393902347549</v>
      </c>
    </row>
    <row r="444" spans="1:69">
      <c r="A444" s="11">
        <v>44126</v>
      </c>
      <c r="B444" s="1">
        <v>-0.03341841572486615</v>
      </c>
      <c r="C444" s="1">
        <v>-0.01745827215324347</v>
      </c>
      <c r="D444" s="1">
        <v>-0.01451001384168538</v>
      </c>
      <c r="E444" s="1">
        <v>-0.007861674045351874</v>
      </c>
      <c r="F444" s="1">
        <v>-0.01559255029109607</v>
      </c>
      <c r="G444" s="1">
        <v>0.03351273281727041</v>
      </c>
      <c r="H444" s="1">
        <v>0.0234649558185549</v>
      </c>
      <c r="I444" s="1">
        <v>0.01024686193283442</v>
      </c>
      <c r="J444" s="1">
        <v>0.002777793297730868</v>
      </c>
      <c r="K444" s="1">
        <v>-0.0026812857408548</v>
      </c>
      <c r="L444" s="1">
        <v>0.0287022110880526</v>
      </c>
      <c r="M444" s="1">
        <v>-0.003673377080092632</v>
      </c>
      <c r="N444" s="1">
        <v>-0.005487555394056431</v>
      </c>
      <c r="O444" s="1">
        <v>-0.0003901742536247532</v>
      </c>
      <c r="P444" s="1">
        <v>0.00529525738414871</v>
      </c>
      <c r="Q444" s="1">
        <v>-0.0006602250481468896</v>
      </c>
      <c r="R444" s="1">
        <v>-0.005478607472389374</v>
      </c>
      <c r="S444" s="1">
        <v>0.006722415096156231</v>
      </c>
      <c r="T444" s="1">
        <v>0.006990756595083525</v>
      </c>
      <c r="U444" s="1">
        <v>-0.02305211569281995</v>
      </c>
      <c r="V444" s="1">
        <v>0.004399367883667349</v>
      </c>
      <c r="W444" s="1">
        <v>-0.01154295956661677</v>
      </c>
      <c r="X444" s="1">
        <v>-0.01253857976305917</v>
      </c>
      <c r="Y444" s="1">
        <v>-0.01400216634771134</v>
      </c>
      <c r="Z444" s="1">
        <v>0.01382035634073286</v>
      </c>
      <c r="AA444" s="1">
        <v>0.006606376867854369</v>
      </c>
      <c r="AB444" s="1">
        <v>0.01697365006744822</v>
      </c>
      <c r="AC444" s="1">
        <v>-0.01712597870597254</v>
      </c>
      <c r="AD444" s="1">
        <v>0.002230423140632487</v>
      </c>
      <c r="AE444" s="1">
        <v>0.04707605956017735</v>
      </c>
      <c r="AF444" s="1">
        <v>0.009444218106247293</v>
      </c>
      <c r="AG444" s="1">
        <v>0.003443141309539044</v>
      </c>
      <c r="AH444" s="1">
        <v>0.02591774153933635</v>
      </c>
      <c r="AI444" s="1">
        <v>0.03532248062443477</v>
      </c>
      <c r="AJ444" s="1">
        <v>0.04907752832701506</v>
      </c>
      <c r="AK444" s="1">
        <v>0.00495714337104225</v>
      </c>
      <c r="AL444" s="1">
        <v>0.0005223146781394572</v>
      </c>
      <c r="AM444" s="1">
        <v>0.04872857464498126</v>
      </c>
      <c r="AN444" s="1">
        <v>0.03782252852905543</v>
      </c>
      <c r="AO444" s="1">
        <v>-0.0021885546769147</v>
      </c>
      <c r="AP444" s="1">
        <v>0.05679014672201266</v>
      </c>
      <c r="AQ444" s="1">
        <v>0.0004190618263302248</v>
      </c>
      <c r="AR444" s="1">
        <v>0.05705353024648363</v>
      </c>
      <c r="AS444" s="1">
        <v>-0.007811015033207136</v>
      </c>
      <c r="AT444" s="1">
        <v>0.0003641689382527513</v>
      </c>
      <c r="AU444" s="1">
        <v>-0.01744644200000078</v>
      </c>
      <c r="AV444" s="1">
        <v>-0.007592981209547767</v>
      </c>
      <c r="AW444" s="1">
        <v>0.009439128169493216</v>
      </c>
      <c r="AX444" s="1">
        <v>0.04229914262176537</v>
      </c>
      <c r="AY444" s="1">
        <v>0.02691280622167747</v>
      </c>
      <c r="AZ444" s="1">
        <v>0.07896799203129823</v>
      </c>
      <c r="BA444" s="1">
        <v>-0.002705471348067534</v>
      </c>
      <c r="BB444" s="1">
        <v>0.004304156818895066</v>
      </c>
      <c r="BC444" s="1">
        <v>-0.06733710279025928</v>
      </c>
      <c r="BD444" s="1">
        <v>0.0058594215388732</v>
      </c>
      <c r="BE444" s="1">
        <v>0.002305612319600581</v>
      </c>
      <c r="BF444" s="1">
        <v>0.008837654392311212</v>
      </c>
      <c r="BG444" s="1">
        <v>0.002740459624330338</v>
      </c>
      <c r="BH444" s="1">
        <v>0.007453064711647084</v>
      </c>
      <c r="BI444" s="1">
        <v>0.01721669526663505</v>
      </c>
      <c r="BJ444" s="1">
        <v>0.01352799576515373</v>
      </c>
      <c r="BK444" s="1">
        <v>0.009108018110336902</v>
      </c>
      <c r="BL444" s="1">
        <v>-0.01383843827997322</v>
      </c>
      <c r="BM444" s="1">
        <v>0.01197717741615034</v>
      </c>
      <c r="BN444" s="1">
        <v>-0.005886408698684065</v>
      </c>
      <c r="BO444" s="1">
        <v>-0.003977531581865645</v>
      </c>
      <c r="BP444" s="1">
        <v>0</v>
      </c>
      <c r="BQ444" s="1">
        <v>0.03921569343577547</v>
      </c>
    </row>
    <row r="445" spans="1:69">
      <c r="A445" s="11">
        <v>44127</v>
      </c>
      <c r="B445" s="1">
        <v>0</v>
      </c>
      <c r="C445" s="1">
        <v>0</v>
      </c>
      <c r="D445" s="1">
        <v>0</v>
      </c>
      <c r="E445" s="1">
        <v>0</v>
      </c>
      <c r="F445" s="1">
        <v>0</v>
      </c>
      <c r="G445" s="1">
        <v>-0.01543662353684316</v>
      </c>
      <c r="H445" s="1">
        <v>0.009064352106607609</v>
      </c>
      <c r="I445" s="1">
        <v>-0.004798872832673884</v>
      </c>
      <c r="J445" s="1">
        <v>0.03198188081198583</v>
      </c>
      <c r="K445" s="1">
        <v>0.008814971867029398</v>
      </c>
      <c r="L445" s="1">
        <v>-0.006529954375210201</v>
      </c>
      <c r="M445" s="1">
        <v>-0.004147317350137181</v>
      </c>
      <c r="N445" s="1">
        <v>0.01188459795920416</v>
      </c>
      <c r="O445" s="1">
        <v>-0.001951632744973564</v>
      </c>
      <c r="P445" s="1">
        <v>-0.009828773437989824</v>
      </c>
      <c r="Q445" s="1">
        <v>0</v>
      </c>
      <c r="R445" s="1">
        <v>-0.003060390781336908</v>
      </c>
      <c r="S445" s="1">
        <v>0.01008465792583269</v>
      </c>
      <c r="T445" s="1">
        <v>0.001207235921119265</v>
      </c>
      <c r="U445" s="1">
        <v>0.006621538387338921</v>
      </c>
      <c r="V445" s="1">
        <v>0</v>
      </c>
      <c r="W445" s="1">
        <v>-0.009488193684300761</v>
      </c>
      <c r="X445" s="1">
        <v>0.0001889872425990813</v>
      </c>
      <c r="Y445" s="1">
        <v>0.01732210692373815</v>
      </c>
      <c r="Z445" s="1">
        <v>0.01589149750898033</v>
      </c>
      <c r="AA445" s="1">
        <v>0.01817443999305457</v>
      </c>
      <c r="AB445" s="1">
        <v>0.004261354104154735</v>
      </c>
      <c r="AC445" s="1">
        <v>0</v>
      </c>
      <c r="AD445" s="1">
        <v>0</v>
      </c>
      <c r="AE445" s="1">
        <v>0</v>
      </c>
      <c r="AF445" s="1">
        <v>0</v>
      </c>
      <c r="AG445" s="1">
        <v>0</v>
      </c>
      <c r="AH445" s="1">
        <v>0.01489089496247975</v>
      </c>
      <c r="AI445" s="1">
        <v>0.009039777877144495</v>
      </c>
      <c r="AJ445" s="1">
        <v>0</v>
      </c>
      <c r="AK445" s="1">
        <v>0.01455441941520474</v>
      </c>
      <c r="AL445" s="1">
        <v>0.02533239064035175</v>
      </c>
      <c r="AM445" s="1">
        <v>-0.05805636303832395</v>
      </c>
      <c r="AN445" s="1">
        <v>0.008126169736415889</v>
      </c>
      <c r="AO445" s="1">
        <v>0.0239825023185547</v>
      </c>
      <c r="AP445" s="1">
        <v>-0.006230439384728004</v>
      </c>
      <c r="AQ445" s="1">
        <v>0.006235531008640827</v>
      </c>
      <c r="AR445" s="1">
        <v>0.01375621321098364</v>
      </c>
      <c r="AS445" s="1">
        <v>0.0062856536568483</v>
      </c>
      <c r="AT445" s="1">
        <v>0</v>
      </c>
      <c r="AU445" s="1">
        <v>0.01795433339839736</v>
      </c>
      <c r="AV445" s="1">
        <v>-0.01941306279911015</v>
      </c>
      <c r="AW445" s="1">
        <v>0.02003717026226637</v>
      </c>
      <c r="AX445" s="1">
        <v>-0.004422323057543753</v>
      </c>
      <c r="AY445" s="1">
        <v>0.01192581566192774</v>
      </c>
      <c r="AZ445" s="1">
        <v>-0.001449361588622411</v>
      </c>
      <c r="BA445" s="1">
        <v>0</v>
      </c>
      <c r="BB445" s="1">
        <v>0</v>
      </c>
      <c r="BC445" s="1">
        <v>0.001732838953115934</v>
      </c>
      <c r="BD445" s="1">
        <v>0</v>
      </c>
      <c r="BE445" s="1">
        <v>0.004272089268291701</v>
      </c>
      <c r="BF445" s="1">
        <v>0.01725515151245105</v>
      </c>
      <c r="BG445" s="1">
        <v>0.01188861052875079</v>
      </c>
      <c r="BH445" s="1">
        <v>-0.01211855175560483</v>
      </c>
      <c r="BI445" s="1">
        <v>0.03385046064217123</v>
      </c>
      <c r="BJ445" s="1">
        <v>-0.003771183854442528</v>
      </c>
      <c r="BK445" s="1">
        <v>0.01495114131952135</v>
      </c>
      <c r="BL445" s="1">
        <v>0.02098024455207437</v>
      </c>
      <c r="BM445" s="1">
        <v>-0.009771714887259031</v>
      </c>
      <c r="BN445" s="1">
        <v>0.002089677133148005</v>
      </c>
      <c r="BO445" s="1">
        <v>0.01761196572504375</v>
      </c>
      <c r="BP445" s="1">
        <v>0</v>
      </c>
      <c r="BQ445" s="1">
        <v>-0.008254681090897109</v>
      </c>
    </row>
    <row r="446" spans="1:69">
      <c r="A446" s="11">
        <v>44129</v>
      </c>
      <c r="B446" s="1">
        <v>0.01042501281915986</v>
      </c>
      <c r="C446" s="1">
        <v>-0.02058947898114682</v>
      </c>
      <c r="D446" s="1">
        <v>0.01603925126417183</v>
      </c>
      <c r="E446" s="1">
        <v>-0.005546674089724979</v>
      </c>
      <c r="F446" s="1">
        <v>-0.04216673916751312</v>
      </c>
      <c r="G446" s="1">
        <v>0</v>
      </c>
      <c r="H446" s="1">
        <v>0</v>
      </c>
      <c r="I446" s="1">
        <v>0</v>
      </c>
      <c r="J446" s="1">
        <v>0</v>
      </c>
      <c r="K446" s="1">
        <v>0</v>
      </c>
      <c r="L446" s="1">
        <v>0</v>
      </c>
      <c r="M446" s="1">
        <v>0</v>
      </c>
      <c r="N446" s="1">
        <v>0</v>
      </c>
      <c r="O446" s="1">
        <v>0</v>
      </c>
      <c r="P446" s="1">
        <v>0</v>
      </c>
      <c r="Q446" s="1">
        <v>-0.01559088805727704</v>
      </c>
      <c r="R446" s="1">
        <v>0</v>
      </c>
      <c r="S446" s="1">
        <v>0</v>
      </c>
      <c r="T446" s="1">
        <v>0</v>
      </c>
      <c r="U446" s="1">
        <v>0</v>
      </c>
      <c r="V446" s="1">
        <v>-0.01397485396274212</v>
      </c>
      <c r="W446" s="1">
        <v>0</v>
      </c>
      <c r="X446" s="1">
        <v>0</v>
      </c>
      <c r="Y446" s="1">
        <v>0</v>
      </c>
      <c r="Z446" s="1">
        <v>0</v>
      </c>
      <c r="AA446" s="1">
        <v>0</v>
      </c>
      <c r="AB446" s="1">
        <v>0</v>
      </c>
      <c r="AC446" s="1">
        <v>-0.004810831812900984</v>
      </c>
      <c r="AD446" s="1">
        <v>-0.01837005195850061</v>
      </c>
      <c r="AE446" s="1">
        <v>0</v>
      </c>
      <c r="AF446" s="1">
        <v>-0.02854740352781093</v>
      </c>
      <c r="AG446" s="1">
        <v>-0.008823635925959805</v>
      </c>
      <c r="AH446" s="1">
        <v>0</v>
      </c>
      <c r="AI446" s="1">
        <v>0</v>
      </c>
      <c r="AJ446" s="1">
        <v>0</v>
      </c>
      <c r="AK446" s="1">
        <v>0</v>
      </c>
      <c r="AL446" s="1">
        <v>0</v>
      </c>
      <c r="AM446" s="1">
        <v>0</v>
      </c>
      <c r="AN446" s="1">
        <v>0</v>
      </c>
      <c r="AO446" s="1">
        <v>0</v>
      </c>
      <c r="AP446" s="1">
        <v>0</v>
      </c>
      <c r="AQ446" s="1">
        <v>0</v>
      </c>
      <c r="AR446" s="1">
        <v>0</v>
      </c>
      <c r="AS446" s="1">
        <v>0</v>
      </c>
      <c r="AT446" s="1">
        <v>0.006919287211148539</v>
      </c>
      <c r="AU446" s="1">
        <v>0</v>
      </c>
      <c r="AV446" s="1">
        <v>0</v>
      </c>
      <c r="AW446" s="1">
        <v>0</v>
      </c>
      <c r="AX446" s="1">
        <v>0</v>
      </c>
      <c r="AY446" s="1">
        <v>0</v>
      </c>
      <c r="AZ446" s="1">
        <v>0</v>
      </c>
      <c r="BA446" s="1">
        <v>-0.02959299507331103</v>
      </c>
      <c r="BB446" s="1">
        <v>0</v>
      </c>
      <c r="BC446" s="1">
        <v>0</v>
      </c>
      <c r="BD446" s="1">
        <v>0.0004466556334301597</v>
      </c>
      <c r="BE446" s="1">
        <v>0</v>
      </c>
      <c r="BF446" s="1">
        <v>0</v>
      </c>
      <c r="BG446" s="1">
        <v>0</v>
      </c>
      <c r="BH446" s="1">
        <v>0</v>
      </c>
      <c r="BI446" s="1">
        <v>0</v>
      </c>
      <c r="BJ446" s="1">
        <v>0</v>
      </c>
      <c r="BK446" s="1">
        <v>0</v>
      </c>
      <c r="BL446" s="1">
        <v>0</v>
      </c>
      <c r="BM446" s="1">
        <v>0</v>
      </c>
      <c r="BN446" s="1">
        <v>0</v>
      </c>
      <c r="BO446" s="1">
        <v>0</v>
      </c>
      <c r="BP446" s="1">
        <v>0</v>
      </c>
      <c r="BQ446" s="1">
        <v>0</v>
      </c>
    </row>
    <row r="447" spans="1:69">
      <c r="A447" s="11">
        <v>44130</v>
      </c>
      <c r="B447" s="1">
        <v>-0.007183067621302275</v>
      </c>
      <c r="C447" s="1">
        <v>0.006276614481586673</v>
      </c>
      <c r="D447" s="1">
        <v>0.002479454155875027</v>
      </c>
      <c r="E447" s="1">
        <v>0.003984042770325935</v>
      </c>
      <c r="F447" s="1">
        <v>-0.01095567289354482</v>
      </c>
      <c r="G447" s="1">
        <v>0.01122550046672743</v>
      </c>
      <c r="H447" s="1">
        <v>-0.02853376857875423</v>
      </c>
      <c r="I447" s="1">
        <v>-0.004712397842138616</v>
      </c>
      <c r="J447" s="1">
        <v>0.003294342062921007</v>
      </c>
      <c r="K447" s="1">
        <v>0.0008238907949942309</v>
      </c>
      <c r="L447" s="1">
        <v>-0.01912175031297625</v>
      </c>
      <c r="M447" s="1">
        <v>-0.009254971108945909</v>
      </c>
      <c r="N447" s="1">
        <v>-0.009841308009810312</v>
      </c>
      <c r="O447" s="1">
        <v>0.005475257377510978</v>
      </c>
      <c r="P447" s="1">
        <v>-0.004990838402456399</v>
      </c>
      <c r="Q447" s="1">
        <v>0.03409169261397849</v>
      </c>
      <c r="R447" s="1">
        <v>-0.01038460227131055</v>
      </c>
      <c r="S447" s="1">
        <v>-0.01902329614829323</v>
      </c>
      <c r="T447" s="1">
        <v>-0.01386794416996118</v>
      </c>
      <c r="U447" s="1">
        <v>0.01530015772295124</v>
      </c>
      <c r="V447" s="1">
        <v>-0.005570406372815806</v>
      </c>
      <c r="W447" s="1">
        <v>-0.00267109621757855</v>
      </c>
      <c r="X447" s="1">
        <v>-0.01450524708756862</v>
      </c>
      <c r="Y447" s="1">
        <v>-0.05522321376977546</v>
      </c>
      <c r="Z447" s="1">
        <v>-0.03080443477486272</v>
      </c>
      <c r="AA447" s="1">
        <v>-0.01408170810976861</v>
      </c>
      <c r="AB447" s="1">
        <v>-0.02015554209271631</v>
      </c>
      <c r="AC447" s="1">
        <v>-0.0008253058355305321</v>
      </c>
      <c r="AD447" s="1">
        <v>0.01673536081528715</v>
      </c>
      <c r="AE447" s="1">
        <v>-0.006378233944795975</v>
      </c>
      <c r="AF447" s="1">
        <v>0.0121002705947153</v>
      </c>
      <c r="AG447" s="1">
        <v>-0.0179388688235842</v>
      </c>
      <c r="AH447" s="1">
        <v>-0.007591790221679329</v>
      </c>
      <c r="AI447" s="1">
        <v>-0.02475679125486818</v>
      </c>
      <c r="AJ447" s="1">
        <v>-0.008024636850858635</v>
      </c>
      <c r="AK447" s="1">
        <v>-0.01544083566411636</v>
      </c>
      <c r="AL447" s="1">
        <v>-0.006947793576082995</v>
      </c>
      <c r="AM447" s="1">
        <v>-0.05261003764152739</v>
      </c>
      <c r="AN447" s="1">
        <v>-0.03810444797220991</v>
      </c>
      <c r="AO447" s="1">
        <v>-0.02696731964930554</v>
      </c>
      <c r="AP447" s="1">
        <v>-0.007837134457746031</v>
      </c>
      <c r="AQ447" s="1">
        <v>-0.02844189727929713</v>
      </c>
      <c r="AR447" s="1">
        <v>-0.02685654409056282</v>
      </c>
      <c r="AS447" s="1">
        <v>-8.193770996534067E-05</v>
      </c>
      <c r="AT447" s="1">
        <v>0.0314647383614659</v>
      </c>
      <c r="AU447" s="1">
        <v>0.004571491484141488</v>
      </c>
      <c r="AV447" s="1">
        <v>0.009782267934278943</v>
      </c>
      <c r="AW447" s="1">
        <v>-0.006809969681533357</v>
      </c>
      <c r="AX447" s="1">
        <v>-0.02769799680987861</v>
      </c>
      <c r="AY447" s="1">
        <v>-0.03360995919042375</v>
      </c>
      <c r="AZ447" s="1">
        <v>-0.03120447328031006</v>
      </c>
      <c r="BA447" s="1">
        <v>-0.01092762647374312</v>
      </c>
      <c r="BB447" s="1">
        <v>-0.01785716130268244</v>
      </c>
      <c r="BC447" s="1">
        <v>-0.03632516442450129</v>
      </c>
      <c r="BD447" s="1">
        <v>-0.02091036397789148</v>
      </c>
      <c r="BE447" s="1">
        <v>-0.007853368057595511</v>
      </c>
      <c r="BF447" s="1">
        <v>-0.02609603361074841</v>
      </c>
      <c r="BG447" s="1">
        <v>-0.02072942100288067</v>
      </c>
      <c r="BH447" s="1">
        <v>-0.0008320996760948773</v>
      </c>
      <c r="BI447" s="1">
        <v>-0.0497953308209067</v>
      </c>
      <c r="BJ447" s="1">
        <v>-0.06014205841070408</v>
      </c>
      <c r="BK447" s="1">
        <v>-0.02280704799732969</v>
      </c>
      <c r="BL447" s="1">
        <v>6.733708358064305E-05</v>
      </c>
      <c r="BM447" s="1">
        <v>0.002722239631744117</v>
      </c>
      <c r="BN447" s="1">
        <v>-0.01174844528564467</v>
      </c>
      <c r="BO447" s="1">
        <v>-0.02606153902440245</v>
      </c>
      <c r="BP447" s="1">
        <v>-0.003225814511657377</v>
      </c>
      <c r="BQ447" s="1">
        <v>-0.04756245003858706</v>
      </c>
    </row>
    <row r="448" spans="1:69">
      <c r="A448" s="11">
        <v>44131</v>
      </c>
      <c r="B448" s="1">
        <v>0.01420683641628795</v>
      </c>
      <c r="C448" s="1">
        <v>0.02700047556379981</v>
      </c>
      <c r="D448" s="1">
        <v>0.03050455642633376</v>
      </c>
      <c r="E448" s="1">
        <v>-0.003968233159695078</v>
      </c>
      <c r="F448" s="1">
        <v>0.02449858204951338</v>
      </c>
      <c r="G448" s="1">
        <v>-0.003853241216311254</v>
      </c>
      <c r="H448" s="1">
        <v>-0.03834630789970506</v>
      </c>
      <c r="I448" s="1">
        <v>-0.01959911322938379</v>
      </c>
      <c r="J448" s="1">
        <v>-0.04073946207899737</v>
      </c>
      <c r="K448" s="1">
        <v>0.02472368710157902</v>
      </c>
      <c r="L448" s="1">
        <v>-0.04264379945246988</v>
      </c>
      <c r="M448" s="1">
        <v>-0.009341606529605695</v>
      </c>
      <c r="N448" s="1">
        <v>0.03346700457738816</v>
      </c>
      <c r="O448" s="1">
        <v>-0.01672495382450445</v>
      </c>
      <c r="P448" s="1">
        <v>-0.005235866933913647</v>
      </c>
      <c r="Q448" s="1">
        <v>-0.00687908716199892</v>
      </c>
      <c r="R448" s="1">
        <v>0.00542213405158809</v>
      </c>
      <c r="S448" s="1">
        <v>0.00935218248293368</v>
      </c>
      <c r="T448" s="1">
        <v>-0.01131130290068572</v>
      </c>
      <c r="U448" s="1">
        <v>-0.01653719153071376</v>
      </c>
      <c r="V448" s="1">
        <v>-0.008154302167713512</v>
      </c>
      <c r="W448" s="1">
        <v>0.009697109933460624</v>
      </c>
      <c r="X448" s="1">
        <v>-0.02006363772010278</v>
      </c>
      <c r="Y448" s="1">
        <v>0.008524151426884341</v>
      </c>
      <c r="Z448" s="1">
        <v>0.008683056493449692</v>
      </c>
      <c r="AA448" s="1">
        <v>-0.008147142268630669</v>
      </c>
      <c r="AB448" s="1">
        <v>-0.0129917468397418</v>
      </c>
      <c r="AC448" s="1">
        <v>-0.02106310475528206</v>
      </c>
      <c r="AD448" s="1">
        <v>-0.02266284365243476</v>
      </c>
      <c r="AE448" s="1">
        <v>0.03366199743054787</v>
      </c>
      <c r="AF448" s="1">
        <v>-0.03342693573513222</v>
      </c>
      <c r="AG448" s="1">
        <v>-0.01423808380739477</v>
      </c>
      <c r="AH448" s="1">
        <v>0.0007357805278427332</v>
      </c>
      <c r="AI448" s="1">
        <v>-0.01886610819210166</v>
      </c>
      <c r="AJ448" s="1">
        <v>-0.02495686831487187</v>
      </c>
      <c r="AK448" s="1">
        <v>-0.01660551296301394</v>
      </c>
      <c r="AL448" s="1">
        <v>0.006664630320869946</v>
      </c>
      <c r="AM448" s="1">
        <v>-0.01093304326547351</v>
      </c>
      <c r="AN448" s="1">
        <v>-0.0408836932593416</v>
      </c>
      <c r="AO448" s="1">
        <v>0.02230169795404136</v>
      </c>
      <c r="AP448" s="1">
        <v>-0.03080551293106037</v>
      </c>
      <c r="AQ448" s="1">
        <v>0.01508961138293241</v>
      </c>
      <c r="AR448" s="1">
        <v>-0.03844282387168096</v>
      </c>
      <c r="AS448" s="1">
        <v>0.00141324441915347</v>
      </c>
      <c r="AT448" s="1">
        <v>-0.01437597177169647</v>
      </c>
      <c r="AU448" s="1">
        <v>-0.02491603054679148</v>
      </c>
      <c r="AV448" s="1">
        <v>0.01972099302968244</v>
      </c>
      <c r="AW448" s="1">
        <v>-0.01292159471777565</v>
      </c>
      <c r="AX448" s="1">
        <v>-0.02185781046997914</v>
      </c>
      <c r="AY448" s="1">
        <v>-0.0445647693927238</v>
      </c>
      <c r="AZ448" s="1">
        <v>-0.03370800046305322</v>
      </c>
      <c r="BA448" s="1">
        <v>-0.02106879510120574</v>
      </c>
      <c r="BB448" s="1">
        <v>-0.01963631136851263</v>
      </c>
      <c r="BC448" s="1">
        <v>-0.006182730654881619</v>
      </c>
      <c r="BD448" s="1">
        <v>-0.003686149856449994</v>
      </c>
      <c r="BE448" s="1">
        <v>-0.006266454021250367</v>
      </c>
      <c r="BF448" s="1">
        <v>-0.02063238113773247</v>
      </c>
      <c r="BG448" s="1">
        <v>-0.0188235920722134</v>
      </c>
      <c r="BH448" s="1">
        <v>0.01046915982375651</v>
      </c>
      <c r="BI448" s="1">
        <v>-0.01866476835504671</v>
      </c>
      <c r="BJ448" s="1">
        <v>-0.03434853733973509</v>
      </c>
      <c r="BK448" s="1">
        <v>-0.007893353865352615</v>
      </c>
      <c r="BL448" s="1">
        <v>0.01845929557200598</v>
      </c>
      <c r="BM448" s="1">
        <v>0.0121744607048353</v>
      </c>
      <c r="BN448" s="1">
        <v>0.004994429039383963</v>
      </c>
      <c r="BO448" s="1">
        <v>-0.006405673347817831</v>
      </c>
      <c r="BP448" s="1">
        <v>-0.0453074524920305</v>
      </c>
      <c r="BQ448" s="1">
        <v>-0.02871410978118916</v>
      </c>
    </row>
    <row r="449" spans="1:69">
      <c r="A449" s="11">
        <v>44132</v>
      </c>
      <c r="B449" s="1">
        <v>0.05797669920400206</v>
      </c>
      <c r="C449" s="1">
        <v>0.04201510114848994</v>
      </c>
      <c r="D449" s="1">
        <v>0.05656303718656197</v>
      </c>
      <c r="E449" s="1">
        <v>0.0007968247529828165</v>
      </c>
      <c r="F449" s="1">
        <v>0.006721438375692612</v>
      </c>
      <c r="G449" s="1">
        <v>-0.01989304305382</v>
      </c>
      <c r="H449" s="1">
        <v>-0.03421933690131884</v>
      </c>
      <c r="I449" s="1">
        <v>-0.0116802265269178</v>
      </c>
      <c r="J449" s="1">
        <v>-0.03144010920248352</v>
      </c>
      <c r="K449" s="1">
        <v>-0.03759506998372864</v>
      </c>
      <c r="L449" s="1">
        <v>-0.04581618108967633</v>
      </c>
      <c r="M449" s="1">
        <v>-0.01272975522796971</v>
      </c>
      <c r="N449" s="1">
        <v>-0.02900930750485664</v>
      </c>
      <c r="O449" s="1">
        <v>-0.03797471782615591</v>
      </c>
      <c r="P449" s="1">
        <v>-0.04338441520109537</v>
      </c>
      <c r="Q449" s="1">
        <v>-0.004247553888522715</v>
      </c>
      <c r="R449" s="1">
        <v>-0.02082000922128713</v>
      </c>
      <c r="S449" s="1">
        <v>-0.03120314951587411</v>
      </c>
      <c r="T449" s="1">
        <v>-0.0148424031308183</v>
      </c>
      <c r="U449" s="1">
        <v>-0.003275682971735638</v>
      </c>
      <c r="V449" s="1">
        <v>-0.03824701536301489</v>
      </c>
      <c r="W449" s="1">
        <v>0.00567085984454252</v>
      </c>
      <c r="X449" s="1">
        <v>-0.01583122685104832</v>
      </c>
      <c r="Y449" s="1">
        <v>-0.04250180018209093</v>
      </c>
      <c r="Z449" s="1">
        <v>-0.05462950263456801</v>
      </c>
      <c r="AA449" s="1">
        <v>-0.01054670067562358</v>
      </c>
      <c r="AB449" s="1">
        <v>-0.02266910551047918</v>
      </c>
      <c r="AC449" s="1">
        <v>0.01235517093967431</v>
      </c>
      <c r="AD449" s="1">
        <v>-0.01435254177364764</v>
      </c>
      <c r="AE449" s="1">
        <v>-0.03362630622214458</v>
      </c>
      <c r="AF449" s="1">
        <v>0.009466135041985568</v>
      </c>
      <c r="AG449" s="1">
        <v>-0.001671865442174458</v>
      </c>
      <c r="AH449" s="1">
        <v>-0.02675502063911694</v>
      </c>
      <c r="AI449" s="1">
        <v>-0.02808815641263807</v>
      </c>
      <c r="AJ449" s="1">
        <v>-0.02383058323011311</v>
      </c>
      <c r="AK449" s="1">
        <v>-0.03192351890991585</v>
      </c>
      <c r="AL449" s="1">
        <v>-0.01288154286695375</v>
      </c>
      <c r="AM449" s="1">
        <v>-0.04082306276468972</v>
      </c>
      <c r="AN449" s="1">
        <v>-0.03097715508084198</v>
      </c>
      <c r="AO449" s="1">
        <v>-0.05513782571230574</v>
      </c>
      <c r="AP449" s="1">
        <v>-0.08312967075648703</v>
      </c>
      <c r="AQ449" s="1">
        <v>-0.04956624186475955</v>
      </c>
      <c r="AR449" s="1">
        <v>-0.02537759091126546</v>
      </c>
      <c r="AS449" s="1">
        <v>-0.005501815150845246</v>
      </c>
      <c r="AT449" s="1">
        <v>-0.04375663338922153</v>
      </c>
      <c r="AU449" s="1">
        <v>-0.02800203149740199</v>
      </c>
      <c r="AV449" s="1">
        <v>-0.02465519688111018</v>
      </c>
      <c r="AW449" s="1">
        <v>-0.05289893528290002</v>
      </c>
      <c r="AX449" s="1">
        <v>-0.004304500631669428</v>
      </c>
      <c r="AY449" s="1">
        <v>-0.02820678533606713</v>
      </c>
      <c r="AZ449" s="1">
        <v>-0.01317825116528515</v>
      </c>
      <c r="BA449" s="1">
        <v>-0.008923992945400361</v>
      </c>
      <c r="BB449" s="1">
        <v>-0.03041543774799038</v>
      </c>
      <c r="BC449" s="1">
        <v>0.0008027880282024391</v>
      </c>
      <c r="BD449" s="1">
        <v>0.004557934515649675</v>
      </c>
      <c r="BE449" s="1">
        <v>-0.008297520574915396</v>
      </c>
      <c r="BF449" s="1">
        <v>-0.01887821179512772</v>
      </c>
      <c r="BG449" s="1">
        <v>-0.03626128368416059</v>
      </c>
      <c r="BH449" s="1">
        <v>-0.04393897519056245</v>
      </c>
      <c r="BI449" s="1">
        <v>-0.02633501497205881</v>
      </c>
      <c r="BJ449" s="1">
        <v>-0.05600343018828846</v>
      </c>
      <c r="BK449" s="1">
        <v>-0.0390315049711657</v>
      </c>
      <c r="BL449" s="1">
        <v>-0.04987602707267946</v>
      </c>
      <c r="BM449" s="1">
        <v>0.0278277473960753</v>
      </c>
      <c r="BN449" s="1">
        <v>-0.0198080211923799</v>
      </c>
      <c r="BO449" s="1">
        <v>-0.01507735611768657</v>
      </c>
      <c r="BP449" s="1">
        <v>-0.02542373808496468</v>
      </c>
      <c r="BQ449" s="1">
        <v>0.003856068112939814</v>
      </c>
    </row>
    <row r="450" spans="1:69">
      <c r="A450" s="11">
        <v>44133</v>
      </c>
      <c r="B450" s="1">
        <v>-0.04486944479393506</v>
      </c>
      <c r="C450" s="1">
        <v>-0.02582937940233065</v>
      </c>
      <c r="D450" s="1">
        <v>-0.01865270761244586</v>
      </c>
      <c r="E450" s="1">
        <v>-0.01990451543021388</v>
      </c>
      <c r="F450" s="1">
        <v>-0.003568021820869016</v>
      </c>
      <c r="G450" s="1">
        <v>-0.01334326597832469</v>
      </c>
      <c r="H450" s="1">
        <v>0.002049574795494946</v>
      </c>
      <c r="I450" s="1">
        <v>0.006704595283484549</v>
      </c>
      <c r="J450" s="1">
        <v>0.02120412414702333</v>
      </c>
      <c r="K450" s="1">
        <v>0.01524923584963744</v>
      </c>
      <c r="L450" s="1">
        <v>0.005001668550922211</v>
      </c>
      <c r="M450" s="1">
        <v>-0.005014239716168767</v>
      </c>
      <c r="N450" s="1">
        <v>0.01500290667194681</v>
      </c>
      <c r="O450" s="1">
        <v>-0.001644764044627545</v>
      </c>
      <c r="P450" s="1">
        <v>-0.01117870500888563</v>
      </c>
      <c r="Q450" s="1">
        <v>-0.01023761415024771</v>
      </c>
      <c r="R450" s="1">
        <v>0.001647297450227736</v>
      </c>
      <c r="S450" s="1">
        <v>-0.001125125823394746</v>
      </c>
      <c r="T450" s="1">
        <v>0.02008806625695869</v>
      </c>
      <c r="U450" s="1">
        <v>0.02223843783880941</v>
      </c>
      <c r="V450" s="1">
        <v>0.03196320321272483</v>
      </c>
      <c r="W450" s="1">
        <v>-0.1176898151084359</v>
      </c>
      <c r="X450" s="1">
        <v>0.008213468777675814</v>
      </c>
      <c r="Y450" s="1">
        <v>-0.007986571111630592</v>
      </c>
      <c r="Z450" s="1">
        <v>0.03337682725007074</v>
      </c>
      <c r="AA450" s="1">
        <v>0.03238706255491075</v>
      </c>
      <c r="AB450" s="1">
        <v>0.01421633721019355</v>
      </c>
      <c r="AC450" s="1">
        <v>0.003988905683963706</v>
      </c>
      <c r="AD450" s="1">
        <v>-0.003872059495946378</v>
      </c>
      <c r="AE450" s="1">
        <v>0.01567427012691325</v>
      </c>
      <c r="AF450" s="1">
        <v>-0.01837961280467149</v>
      </c>
      <c r="AG450" s="1">
        <v>-0.01321180734982352</v>
      </c>
      <c r="AH450" s="1">
        <v>0.02884989064357435</v>
      </c>
      <c r="AI450" s="1">
        <v>0.006525892010773582</v>
      </c>
      <c r="AJ450" s="1">
        <v>0.02278483421736666</v>
      </c>
      <c r="AK450" s="1">
        <v>0.004503247943420163</v>
      </c>
      <c r="AL450" s="1">
        <v>0.001942229710455878</v>
      </c>
      <c r="AM450" s="1">
        <v>-0.003194874272556714</v>
      </c>
      <c r="AN450" s="1">
        <v>0.01939910747417684</v>
      </c>
      <c r="AO450" s="1">
        <v>0.04916491382806387</v>
      </c>
      <c r="AP450" s="1">
        <v>-0.00711109798310261</v>
      </c>
      <c r="AQ450" s="1">
        <v>0.01006508669747919</v>
      </c>
      <c r="AR450" s="1">
        <v>0.0285182760457201</v>
      </c>
      <c r="AS450" s="1">
        <v>0.03695706149558231</v>
      </c>
      <c r="AT450" s="1">
        <v>0.03831841021027826</v>
      </c>
      <c r="AU450" s="1">
        <v>-0.00432480287289938</v>
      </c>
      <c r="AV450" s="1">
        <v>0.02284332193073757</v>
      </c>
      <c r="AW450" s="1">
        <v>-0.004795422079602041</v>
      </c>
      <c r="AX450" s="1">
        <v>0.01011758783986916</v>
      </c>
      <c r="AY450" s="1">
        <v>0.02221508926138194</v>
      </c>
      <c r="AZ450" s="1">
        <v>0.03692065885408402</v>
      </c>
      <c r="BA450" s="1">
        <v>0.002383586636009793</v>
      </c>
      <c r="BB450" s="1">
        <v>-0.004208050973417921</v>
      </c>
      <c r="BC450" s="1">
        <v>-0.002005242402207563</v>
      </c>
      <c r="BD450" s="1">
        <v>0.01182773292988704</v>
      </c>
      <c r="BE450" s="1">
        <v>0.008701590067161424</v>
      </c>
      <c r="BF450" s="1">
        <v>-0.003485777966325987</v>
      </c>
      <c r="BG450" s="1">
        <v>-0.04156339802670961</v>
      </c>
      <c r="BH450" s="1">
        <v>0.01184670136630084</v>
      </c>
      <c r="BI450" s="1">
        <v>0.03606307491387373</v>
      </c>
      <c r="BJ450" s="1">
        <v>0.0208012837897007</v>
      </c>
      <c r="BK450" s="1">
        <v>-0.01402606510431881</v>
      </c>
      <c r="BL450" s="1">
        <v>-0.009015895975710064</v>
      </c>
      <c r="BM450" s="1">
        <v>0.03363911569206302</v>
      </c>
      <c r="BN450" s="1">
        <v>-0.0008570911759967492</v>
      </c>
      <c r="BO450" s="1">
        <v>-0.005278754163168364</v>
      </c>
      <c r="BP450" s="1">
        <v>-0.01739123601774328</v>
      </c>
      <c r="BQ450" s="1">
        <v>0.06914207320060761</v>
      </c>
    </row>
    <row r="451" spans="1:69">
      <c r="A451" s="11">
        <v>44134</v>
      </c>
      <c r="B451" s="1">
        <v>0</v>
      </c>
      <c r="C451" s="1">
        <v>0</v>
      </c>
      <c r="D451" s="1">
        <v>0</v>
      </c>
      <c r="E451" s="1">
        <v>0</v>
      </c>
      <c r="F451" s="1">
        <v>0</v>
      </c>
      <c r="G451" s="1">
        <v>0.00104745915757043</v>
      </c>
      <c r="H451" s="1">
        <v>-0.00788996967344946</v>
      </c>
      <c r="I451" s="1">
        <v>0.001805960212830193</v>
      </c>
      <c r="J451" s="1">
        <v>-0.03499097468599643</v>
      </c>
      <c r="K451" s="1">
        <v>-0.0544564552314909</v>
      </c>
      <c r="L451" s="1">
        <v>0.01260783772101459</v>
      </c>
      <c r="M451" s="1">
        <v>-0.01007920382984484</v>
      </c>
      <c r="N451" s="1">
        <v>-0.02517915017487848</v>
      </c>
      <c r="O451" s="1">
        <v>-0.02471175377704682</v>
      </c>
      <c r="P451" s="1">
        <v>-0.01073940104445947</v>
      </c>
      <c r="Q451" s="1">
        <v>0</v>
      </c>
      <c r="R451" s="1">
        <v>-0.01984334911638685</v>
      </c>
      <c r="S451" s="1">
        <v>0.005632186367389158</v>
      </c>
      <c r="T451" s="1">
        <v>0.01476927168422026</v>
      </c>
      <c r="U451" s="1">
        <v>-0.03122094076642135</v>
      </c>
      <c r="V451" s="1">
        <v>0</v>
      </c>
      <c r="W451" s="1">
        <v>0.01494688090209473</v>
      </c>
      <c r="X451" s="1">
        <v>-0.01271319856598396</v>
      </c>
      <c r="Y451" s="1">
        <v>-0.06466105728374005</v>
      </c>
      <c r="Z451" s="1">
        <v>0.03430871426757731</v>
      </c>
      <c r="AA451" s="1">
        <v>0.03266139025979098</v>
      </c>
      <c r="AB451" s="1">
        <v>0.001475336342538158</v>
      </c>
      <c r="AC451" s="1">
        <v>0</v>
      </c>
      <c r="AD451" s="1">
        <v>0</v>
      </c>
      <c r="AE451" s="1">
        <v>0.001697366703173442</v>
      </c>
      <c r="AF451" s="1">
        <v>0</v>
      </c>
      <c r="AG451" s="1">
        <v>0</v>
      </c>
      <c r="AH451" s="1">
        <v>-0.004844594774549238</v>
      </c>
      <c r="AI451" s="1">
        <v>0.008953334557721071</v>
      </c>
      <c r="AJ451" s="1">
        <v>-0.009016978986040702</v>
      </c>
      <c r="AK451" s="1">
        <v>-0.00655408106394284</v>
      </c>
      <c r="AL451" s="1">
        <v>-0.03289409526679421</v>
      </c>
      <c r="AM451" s="1">
        <v>-0.0212912156290801</v>
      </c>
      <c r="AN451" s="1">
        <v>0.01447323500625752</v>
      </c>
      <c r="AO451" s="1">
        <v>-0.06309867915812206</v>
      </c>
      <c r="AP451" s="1">
        <v>-0.02327668126118954</v>
      </c>
      <c r="AQ451" s="1">
        <v>-0.01099056964055467</v>
      </c>
      <c r="AR451" s="1">
        <v>0.0405865549450124</v>
      </c>
      <c r="AS451" s="1">
        <v>-0.05646457171255725</v>
      </c>
      <c r="AT451" s="1">
        <v>0</v>
      </c>
      <c r="AU451" s="1">
        <v>-0.008789497503540522</v>
      </c>
      <c r="AV451" s="1">
        <v>-0.0160981037569109</v>
      </c>
      <c r="AW451" s="1">
        <v>0.005668893622662985</v>
      </c>
      <c r="AX451" s="1">
        <v>0.01875807962071074</v>
      </c>
      <c r="AY451" s="1">
        <v>0.01554557011010504</v>
      </c>
      <c r="AZ451" s="1">
        <v>0.007575668821307113</v>
      </c>
      <c r="BA451" s="1">
        <v>0</v>
      </c>
      <c r="BB451" s="1">
        <v>0.004225833496174891</v>
      </c>
      <c r="BC451" s="1">
        <v>-0.01245731006262918</v>
      </c>
      <c r="BD451" s="1">
        <v>0</v>
      </c>
      <c r="BE451" s="1">
        <v>-0.008626525577878907</v>
      </c>
      <c r="BF451" s="1">
        <v>-0.02700434129301099</v>
      </c>
      <c r="BG451" s="1">
        <v>-0.03636640767798205</v>
      </c>
      <c r="BH451" s="1">
        <v>-0.05547305218949494</v>
      </c>
      <c r="BI451" s="1">
        <v>0.003625829649976708</v>
      </c>
      <c r="BJ451" s="1">
        <v>0.005592885821332771</v>
      </c>
      <c r="BK451" s="1">
        <v>0.004807746918252587</v>
      </c>
      <c r="BL451" s="1">
        <v>-0.05139105402280397</v>
      </c>
      <c r="BM451" s="1">
        <v>-0.03992099760390855</v>
      </c>
      <c r="BN451" s="1">
        <v>-0.00836178221313133</v>
      </c>
      <c r="BO451" s="1">
        <v>-0.03194651686023942</v>
      </c>
      <c r="BP451" s="1">
        <v>0.008849407893601891</v>
      </c>
      <c r="BQ451" s="1">
        <v>0.02994016335956062</v>
      </c>
    </row>
    <row r="452" spans="1:69">
      <c r="A452" s="11">
        <v>44136</v>
      </c>
      <c r="B452" s="1">
        <v>0.07046588297428991</v>
      </c>
      <c r="C452" s="1">
        <v>0.006884640538504128</v>
      </c>
      <c r="D452" s="1">
        <v>0.01134258352071216</v>
      </c>
      <c r="E452" s="1">
        <v>0.008935794414633103</v>
      </c>
      <c r="F452" s="1">
        <v>0.002389162725064065</v>
      </c>
      <c r="G452" s="1">
        <v>0</v>
      </c>
      <c r="H452" s="1">
        <v>0</v>
      </c>
      <c r="I452" s="1">
        <v>0</v>
      </c>
      <c r="J452" s="1">
        <v>0</v>
      </c>
      <c r="K452" s="1">
        <v>0</v>
      </c>
      <c r="L452" s="1">
        <v>0</v>
      </c>
      <c r="M452" s="1">
        <v>0</v>
      </c>
      <c r="N452" s="1">
        <v>0</v>
      </c>
      <c r="O452" s="1">
        <v>0</v>
      </c>
      <c r="P452" s="1">
        <v>0</v>
      </c>
      <c r="Q452" s="1">
        <v>-0.004177147768135714</v>
      </c>
      <c r="R452" s="1">
        <v>0</v>
      </c>
      <c r="S452" s="1">
        <v>0</v>
      </c>
      <c r="T452" s="1">
        <v>0</v>
      </c>
      <c r="U452" s="1">
        <v>0</v>
      </c>
      <c r="V452" s="1">
        <v>-0.02989267247783489</v>
      </c>
      <c r="W452" s="1">
        <v>0</v>
      </c>
      <c r="X452" s="1">
        <v>0</v>
      </c>
      <c r="Y452" s="1">
        <v>0</v>
      </c>
      <c r="Z452" s="1">
        <v>0</v>
      </c>
      <c r="AA452" s="1">
        <v>0</v>
      </c>
      <c r="AB452" s="1">
        <v>0</v>
      </c>
      <c r="AC452" s="1">
        <v>-0.02490514107850217</v>
      </c>
      <c r="AD452" s="1">
        <v>0.02708181439856361</v>
      </c>
      <c r="AE452" s="1">
        <v>0</v>
      </c>
      <c r="AF452" s="1">
        <v>0.06253979708292001</v>
      </c>
      <c r="AG452" s="1">
        <v>0.01074877018137288</v>
      </c>
      <c r="AH452" s="1">
        <v>0</v>
      </c>
      <c r="AI452" s="1">
        <v>0</v>
      </c>
      <c r="AJ452" s="1">
        <v>0</v>
      </c>
      <c r="AK452" s="1">
        <v>0</v>
      </c>
      <c r="AL452" s="1">
        <v>0</v>
      </c>
      <c r="AM452" s="1">
        <v>0</v>
      </c>
      <c r="AN452" s="1">
        <v>0</v>
      </c>
      <c r="AO452" s="1">
        <v>0</v>
      </c>
      <c r="AP452" s="1">
        <v>0</v>
      </c>
      <c r="AQ452" s="1">
        <v>0</v>
      </c>
      <c r="AR452" s="1">
        <v>0</v>
      </c>
      <c r="AS452" s="1">
        <v>0</v>
      </c>
      <c r="AT452" s="1">
        <v>-0.01361522901247447</v>
      </c>
      <c r="AU452" s="1">
        <v>0</v>
      </c>
      <c r="AV452" s="1">
        <v>0</v>
      </c>
      <c r="AW452" s="1">
        <v>0</v>
      </c>
      <c r="AX452" s="1">
        <v>0</v>
      </c>
      <c r="AY452" s="1">
        <v>0</v>
      </c>
      <c r="AZ452" s="1">
        <v>0</v>
      </c>
      <c r="BA452" s="1">
        <v>0.03566704444726154</v>
      </c>
      <c r="BB452" s="1">
        <v>0</v>
      </c>
      <c r="BC452" s="1">
        <v>0</v>
      </c>
      <c r="BD452" s="1">
        <v>-0.022890741230156</v>
      </c>
      <c r="BE452" s="1">
        <v>0</v>
      </c>
      <c r="BF452" s="1">
        <v>0</v>
      </c>
      <c r="BG452" s="1">
        <v>0</v>
      </c>
      <c r="BH452" s="1">
        <v>0</v>
      </c>
      <c r="BI452" s="1">
        <v>0</v>
      </c>
      <c r="BJ452" s="1">
        <v>0</v>
      </c>
      <c r="BK452" s="1">
        <v>0</v>
      </c>
      <c r="BL452" s="1">
        <v>0</v>
      </c>
      <c r="BM452" s="1">
        <v>0</v>
      </c>
      <c r="BN452" s="1">
        <v>0</v>
      </c>
      <c r="BO452" s="1">
        <v>0</v>
      </c>
      <c r="BP452" s="1">
        <v>0</v>
      </c>
      <c r="BQ452" s="1">
        <v>0</v>
      </c>
    </row>
    <row r="453" spans="1:69">
      <c r="A453" s="11">
        <v>44137</v>
      </c>
      <c r="B453" s="1">
        <v>-0.01019176679775924</v>
      </c>
      <c r="C453" s="1">
        <v>0.01912902713596276</v>
      </c>
      <c r="D453" s="1">
        <v>0.03077238767245083</v>
      </c>
      <c r="E453" s="1">
        <v>0.01932363670469583</v>
      </c>
      <c r="F453" s="1">
        <v>0.01253882110618232</v>
      </c>
      <c r="G453" s="1">
        <v>0.02254784402129606</v>
      </c>
      <c r="H453" s="1">
        <v>0.04624429972971589</v>
      </c>
      <c r="I453" s="1">
        <v>0.02422543855718451</v>
      </c>
      <c r="J453" s="1">
        <v>-0.007836418649365129</v>
      </c>
      <c r="K453" s="1">
        <v>-0.01043094804065914</v>
      </c>
      <c r="L453" s="1">
        <v>0.0304719179849835</v>
      </c>
      <c r="M453" s="1">
        <v>0.01430292422596557</v>
      </c>
      <c r="N453" s="1">
        <v>0.02018442957499755</v>
      </c>
      <c r="O453" s="1">
        <v>0</v>
      </c>
      <c r="P453" s="1">
        <v>-0.004389918609873478</v>
      </c>
      <c r="Q453" s="1">
        <v>0.01158539504732037</v>
      </c>
      <c r="R453" s="1">
        <v>0.01893082764248422</v>
      </c>
      <c r="S453" s="1">
        <v>-0.008681012333652927</v>
      </c>
      <c r="T453" s="1">
        <v>0.0151602047702466</v>
      </c>
      <c r="U453" s="1">
        <v>0.02872410647753565</v>
      </c>
      <c r="V453" s="1">
        <v>0.0008166766441366491</v>
      </c>
      <c r="W453" s="1">
        <v>0.01056267443832781</v>
      </c>
      <c r="X453" s="1">
        <v>0.06652593438634091</v>
      </c>
      <c r="Y453" s="1">
        <v>0.00199332367475602</v>
      </c>
      <c r="Z453" s="1">
        <v>0.003096827951670322</v>
      </c>
      <c r="AA453" s="1">
        <v>0.05643165660887828</v>
      </c>
      <c r="AB453" s="1">
        <v>0.01362798886005101</v>
      </c>
      <c r="AC453" s="1">
        <v>-0.01015571258040326</v>
      </c>
      <c r="AD453" s="1">
        <v>0.02686148055219828</v>
      </c>
      <c r="AE453" s="1">
        <v>0.02495766066553284</v>
      </c>
      <c r="AF453" s="1">
        <v>0.06509233135688786</v>
      </c>
      <c r="AG453" s="1">
        <v>-0.009375183358876438</v>
      </c>
      <c r="AH453" s="1">
        <v>0.01733412474067575</v>
      </c>
      <c r="AI453" s="1">
        <v>0.02254181242172559</v>
      </c>
      <c r="AJ453" s="1">
        <v>-0.006958146745492222</v>
      </c>
      <c r="AK453" s="1">
        <v>0.006540416772765401</v>
      </c>
      <c r="AL453" s="1">
        <v>-0.0118701131995762</v>
      </c>
      <c r="AM453" s="1">
        <v>-0.0009356939304642209</v>
      </c>
      <c r="AN453" s="1">
        <v>0.03503594264172283</v>
      </c>
      <c r="AO453" s="1">
        <v>-0.006651210890615489</v>
      </c>
      <c r="AP453" s="1">
        <v>0.0174152302939945</v>
      </c>
      <c r="AQ453" s="1">
        <v>-0.0006914524028277524</v>
      </c>
      <c r="AR453" s="1">
        <v>0.02374985682267128</v>
      </c>
      <c r="AS453" s="1">
        <v>0.01761467409684037</v>
      </c>
      <c r="AT453" s="1">
        <v>-0.03850336223657302</v>
      </c>
      <c r="AU453" s="1">
        <v>0.02349717487485958</v>
      </c>
      <c r="AV453" s="1">
        <v>-0.02834411241357015</v>
      </c>
      <c r="AW453" s="1">
        <v>0.02113867130352598</v>
      </c>
      <c r="AX453" s="1">
        <v>0.02297106132550542</v>
      </c>
      <c r="AY453" s="1">
        <v>0.02983453625087962</v>
      </c>
      <c r="AZ453" s="1">
        <v>0.03458653829089187</v>
      </c>
      <c r="BA453" s="1">
        <v>0.04464292340134568</v>
      </c>
      <c r="BB453" s="1">
        <v>0.008416175710175056</v>
      </c>
      <c r="BC453" s="1">
        <v>0.00834180360190051</v>
      </c>
      <c r="BD453" s="1">
        <v>0.0110604589670189</v>
      </c>
      <c r="BE453" s="1">
        <v>-0.00334665358179087</v>
      </c>
      <c r="BF453" s="1">
        <v>0.03163642391829424</v>
      </c>
      <c r="BG453" s="1">
        <v>0.0182377566881291</v>
      </c>
      <c r="BH453" s="1">
        <v>0.03213582666134873</v>
      </c>
      <c r="BI453" s="1">
        <v>0.04479767909851873</v>
      </c>
      <c r="BJ453" s="1">
        <v>0.01939350207466251</v>
      </c>
      <c r="BK453" s="1">
        <v>0.02280918003081434</v>
      </c>
      <c r="BL453" s="1">
        <v>-0.007442989590459859</v>
      </c>
      <c r="BM453" s="1">
        <v>0.004889559211446848</v>
      </c>
      <c r="BN453" s="1">
        <v>0.0118918498177123</v>
      </c>
      <c r="BO453" s="1">
        <v>0.009977043223039717</v>
      </c>
      <c r="BP453" s="1">
        <v>0</v>
      </c>
      <c r="BQ453" s="1">
        <v>-0.01279074070968056</v>
      </c>
    </row>
    <row r="454" spans="1:69">
      <c r="A454" s="11">
        <v>44138</v>
      </c>
      <c r="B454" s="1">
        <v>0.03767414954118298</v>
      </c>
      <c r="C454" s="1">
        <v>0.01038338154180862</v>
      </c>
      <c r="D454" s="1">
        <v>0.001727109369275448</v>
      </c>
      <c r="E454" s="1">
        <v>0.004739408412185009</v>
      </c>
      <c r="F454" s="1">
        <v>0.002702030255508303</v>
      </c>
      <c r="G454" s="1">
        <v>0.01935243807196363</v>
      </c>
      <c r="H454" s="1">
        <v>0.02027029164651695</v>
      </c>
      <c r="I454" s="1">
        <v>0.02222222811444619</v>
      </c>
      <c r="J454" s="1">
        <v>0.02516740240451565</v>
      </c>
      <c r="K454" s="1">
        <v>0.01462151653414701</v>
      </c>
      <c r="L454" s="1">
        <v>0.06518267713128933</v>
      </c>
      <c r="M454" s="1">
        <v>0.03967489103809552</v>
      </c>
      <c r="N454" s="1">
        <v>-0.08129580913455803</v>
      </c>
      <c r="O454" s="1">
        <v>0.04222979932503601</v>
      </c>
      <c r="P454" s="1">
        <v>0.04033844602441805</v>
      </c>
      <c r="Q454" s="1">
        <v>0.02843409828431787</v>
      </c>
      <c r="R454" s="1">
        <v>0.02077431637795946</v>
      </c>
      <c r="S454" s="1">
        <v>0.01610172557367839</v>
      </c>
      <c r="T454" s="1">
        <v>-0.01642751224087657</v>
      </c>
      <c r="U454" s="1">
        <v>0.02043088428456796</v>
      </c>
      <c r="V454" s="1">
        <v>0.003264403541489935</v>
      </c>
      <c r="W454" s="1">
        <v>0.001909572275439642</v>
      </c>
      <c r="X454" s="1">
        <v>0.04205697768241401</v>
      </c>
      <c r="Y454" s="1">
        <v>0.01645719865866435</v>
      </c>
      <c r="Z454" s="1">
        <v>0.01487057012954707</v>
      </c>
      <c r="AA454" s="1">
        <v>0.006642998358921126</v>
      </c>
      <c r="AB454" s="1">
        <v>0.02761632157194893</v>
      </c>
      <c r="AC454" s="1">
        <v>0.001597387571722786</v>
      </c>
      <c r="AD454" s="1">
        <v>0.007491066921575751</v>
      </c>
      <c r="AE454" s="1">
        <v>0.04268749065410149</v>
      </c>
      <c r="AF454" s="1">
        <v>-0.01575691887615716</v>
      </c>
      <c r="AG454" s="1">
        <v>0.03018035931131458</v>
      </c>
      <c r="AH454" s="1">
        <v>0.03661513481388767</v>
      </c>
      <c r="AI454" s="1">
        <v>0.03152115287145096</v>
      </c>
      <c r="AJ454" s="1">
        <v>0.05084448437578715</v>
      </c>
      <c r="AK454" s="1">
        <v>0.03126939058095601</v>
      </c>
      <c r="AL454" s="1">
        <v>0.03686213908973857</v>
      </c>
      <c r="AM454" s="1">
        <v>0.04834939090778367</v>
      </c>
      <c r="AN454" s="1">
        <v>0.03281691883750892</v>
      </c>
      <c r="AO454" s="1">
        <v>0.01507500253379046</v>
      </c>
      <c r="AP454" s="1">
        <v>0.02522527045003886</v>
      </c>
      <c r="AQ454" s="1">
        <v>0.02026384237729517</v>
      </c>
      <c r="AR454" s="1">
        <v>0.03743868478637813</v>
      </c>
      <c r="AS454" s="1">
        <v>0.006403383737053181</v>
      </c>
      <c r="AT454" s="1">
        <v>0.003400152489274388</v>
      </c>
      <c r="AU454" s="1">
        <v>0.02761022049258499</v>
      </c>
      <c r="AV454" s="1">
        <v>0.01873590788847523</v>
      </c>
      <c r="AW454" s="1">
        <v>-0.001104109176509827</v>
      </c>
      <c r="AX454" s="1">
        <v>0.04316287830230614</v>
      </c>
      <c r="AY454" s="1">
        <v>0.02806000738766379</v>
      </c>
      <c r="AZ454" s="1">
        <v>0.01962211489341592</v>
      </c>
      <c r="BA454" s="1">
        <v>0.01123319489295227</v>
      </c>
      <c r="BB454" s="1">
        <v>0.03376330291778196</v>
      </c>
      <c r="BC454" s="1">
        <v>0.02804686894406605</v>
      </c>
      <c r="BD454" s="1">
        <v>0.007824912464574396</v>
      </c>
      <c r="BE454" s="1">
        <v>-0.003357821820951901</v>
      </c>
      <c r="BF454" s="1">
        <v>-0.01170889828413058</v>
      </c>
      <c r="BG454" s="1">
        <v>0.02465679129175458</v>
      </c>
      <c r="BH454" s="1">
        <v>0.05840061701119437</v>
      </c>
      <c r="BI454" s="1">
        <v>0.02143847986161029</v>
      </c>
      <c r="BJ454" s="1">
        <v>0.03202391137248162</v>
      </c>
      <c r="BK454" s="1">
        <v>0.02963800798134564</v>
      </c>
      <c r="BL454" s="1">
        <v>0.01081925758854907</v>
      </c>
      <c r="BM454" s="1">
        <v>0.02265192131998384</v>
      </c>
      <c r="BN454" s="1">
        <v>0.01695153962141349</v>
      </c>
      <c r="BO454" s="1">
        <v>0.04483275689614463</v>
      </c>
      <c r="BP454" s="1">
        <v>0.01754390534297268</v>
      </c>
      <c r="BQ454" s="1">
        <v>0.03886932021778366</v>
      </c>
    </row>
    <row r="455" spans="1:69">
      <c r="A455" s="11">
        <v>44139</v>
      </c>
      <c r="B455" s="1">
        <v>0.005253219299670153</v>
      </c>
      <c r="C455" s="1">
        <v>0.02533594931239658</v>
      </c>
      <c r="D455" s="1">
        <v>-0.03741289913681056</v>
      </c>
      <c r="E455" s="1">
        <v>0.001572350791493538</v>
      </c>
      <c r="F455" s="1">
        <v>0.0131326874397526</v>
      </c>
      <c r="G455" s="1">
        <v>0.01798095277537337</v>
      </c>
      <c r="H455" s="1">
        <v>0.008002134256849036</v>
      </c>
      <c r="I455" s="1">
        <v>-0.009470613171946862</v>
      </c>
      <c r="J455" s="1">
        <v>0.06228775827910837</v>
      </c>
      <c r="K455" s="1">
        <v>0.06322966294024535</v>
      </c>
      <c r="L455" s="1">
        <v>0.02238812409903224</v>
      </c>
      <c r="M455" s="1">
        <v>0.001149591903327751</v>
      </c>
      <c r="N455" s="1">
        <v>0.03550787502465913</v>
      </c>
      <c r="O455" s="1">
        <v>0.03322522693717445</v>
      </c>
      <c r="P455" s="1">
        <v>-0.01271492460447399</v>
      </c>
      <c r="Q455" s="1">
        <v>0.01612801243301432</v>
      </c>
      <c r="R455" s="1">
        <v>0.01131846228092837</v>
      </c>
      <c r="S455" s="1">
        <v>0.01501233225858178</v>
      </c>
      <c r="T455" s="1">
        <v>-0.004555015787014671</v>
      </c>
      <c r="U455" s="1">
        <v>-0.03832239828778261</v>
      </c>
      <c r="V455" s="1">
        <v>0.04924932501285184</v>
      </c>
      <c r="W455" s="1">
        <v>0.003912121377243061</v>
      </c>
      <c r="X455" s="1">
        <v>-0.01176611157612883</v>
      </c>
      <c r="Y455" s="1">
        <v>0.0340716496919542</v>
      </c>
      <c r="Z455" s="1">
        <v>0.05994387699245185</v>
      </c>
      <c r="AA455" s="1">
        <v>0.005785551220590213</v>
      </c>
      <c r="AB455" s="1">
        <v>0.001768004981167026</v>
      </c>
      <c r="AC455" s="1">
        <v>0.0345948254490942</v>
      </c>
      <c r="AD455" s="1">
        <v>0.009582499762306407</v>
      </c>
      <c r="AE455" s="1">
        <v>-0.04151638077304276</v>
      </c>
      <c r="AF455" s="1">
        <v>0.002401344431772978</v>
      </c>
      <c r="AG455" s="1">
        <v>0.009049469891119655</v>
      </c>
      <c r="AH455" s="1">
        <v>-0.01000180292188091</v>
      </c>
      <c r="AI455" s="1">
        <v>-0.03055793163688925</v>
      </c>
      <c r="AJ455" s="1">
        <v>-0.02479045898596677</v>
      </c>
      <c r="AK455" s="1">
        <v>0.02399300510916325</v>
      </c>
      <c r="AL455" s="1">
        <v>0.03989235960682858</v>
      </c>
      <c r="AM455" s="1">
        <v>0.0543829698629128</v>
      </c>
      <c r="AN455" s="1">
        <v>-0.0242684067731298</v>
      </c>
      <c r="AO455" s="1">
        <v>0.0832266042434735</v>
      </c>
      <c r="AP455" s="1">
        <v>0.005272308849648022</v>
      </c>
      <c r="AQ455" s="1">
        <v>0.04824884389833017</v>
      </c>
      <c r="AR455" s="1">
        <v>-0.1052632779225996</v>
      </c>
      <c r="AS455" s="1">
        <v>0.01997046706200512</v>
      </c>
      <c r="AT455" s="1">
        <v>0.0003763718754861145</v>
      </c>
      <c r="AU455" s="1">
        <v>0.03549637537376582</v>
      </c>
      <c r="AV455" s="1">
        <v>0.09044352366561559</v>
      </c>
      <c r="AW455" s="1">
        <v>0.03150037073166079</v>
      </c>
      <c r="AX455" s="1">
        <v>-0.05469459286390399</v>
      </c>
      <c r="AY455" s="1">
        <v>-0.06919439990507814</v>
      </c>
      <c r="AZ455" s="1">
        <v>-0.06414815465851698</v>
      </c>
      <c r="BA455" s="1">
        <v>0.05626653118422653</v>
      </c>
      <c r="BB455" s="1">
        <v>0.004403736510567358</v>
      </c>
      <c r="BC455" s="1">
        <v>0.0125612538579698</v>
      </c>
      <c r="BD455" s="1">
        <v>0.01281447363173438</v>
      </c>
      <c r="BE455" s="1">
        <v>-0.003706243395211417</v>
      </c>
      <c r="BF455" s="1">
        <v>0.06234129864344196</v>
      </c>
      <c r="BG455" s="1">
        <v>0.02769578882082291</v>
      </c>
      <c r="BH455" s="1">
        <v>-0.006888484603579825</v>
      </c>
      <c r="BI455" s="1">
        <v>-0.02505083464902069</v>
      </c>
      <c r="BJ455" s="1">
        <v>-0.0009653448087919569</v>
      </c>
      <c r="BK455" s="1">
        <v>0.1033452491688647</v>
      </c>
      <c r="BL455" s="1">
        <v>0.04967886371075458</v>
      </c>
      <c r="BM455" s="1">
        <v>0.0009596145858170591</v>
      </c>
      <c r="BN455" s="1">
        <v>-0.005743036575044158</v>
      </c>
      <c r="BO455" s="1">
        <v>0.02638958549025383</v>
      </c>
      <c r="BP455" s="1">
        <v>0</v>
      </c>
      <c r="BQ455" s="1">
        <v>-0.1292517218274297</v>
      </c>
    </row>
    <row r="456" spans="1:69">
      <c r="A456" s="11">
        <v>44140</v>
      </c>
      <c r="B456" s="1">
        <v>0.04680063154953351</v>
      </c>
      <c r="C456" s="1">
        <v>-0.0004239835385120294</v>
      </c>
      <c r="D456" s="1">
        <v>-0.04214217488189065</v>
      </c>
      <c r="E456" s="1">
        <v>-0.01883834926819272</v>
      </c>
      <c r="F456" s="1">
        <v>-0.01235847743696861</v>
      </c>
      <c r="G456" s="1">
        <v>0.017932447952824</v>
      </c>
      <c r="H456" s="1">
        <v>0.01834104419211435</v>
      </c>
      <c r="I456" s="1">
        <v>-0.01770973413445698</v>
      </c>
      <c r="J456" s="1">
        <v>0.02028274808639119</v>
      </c>
      <c r="K456" s="1">
        <v>0.0249417336989235</v>
      </c>
      <c r="L456" s="1">
        <v>0.06948894049605592</v>
      </c>
      <c r="M456" s="1">
        <v>0.05212384519528346</v>
      </c>
      <c r="N456" s="1">
        <v>-0.02691823639745816</v>
      </c>
      <c r="O456" s="1">
        <v>0.02039216002145228</v>
      </c>
      <c r="P456" s="1">
        <v>0.02668538016894484</v>
      </c>
      <c r="Q456" s="1">
        <v>-0.004975715710676676</v>
      </c>
      <c r="R456" s="1">
        <v>0.0240850166915425</v>
      </c>
      <c r="S456" s="1">
        <v>0.01670784199956898</v>
      </c>
      <c r="T456" s="1">
        <v>0.03538769810669096</v>
      </c>
      <c r="U456" s="1">
        <v>0.007414708117276847</v>
      </c>
      <c r="V456" s="1">
        <v>0.003312398672870254</v>
      </c>
      <c r="W456" s="1">
        <v>0.01638688408916034</v>
      </c>
      <c r="X456" s="1">
        <v>-0.002495775602618266</v>
      </c>
      <c r="Y456" s="1">
        <v>0.02813150631074968</v>
      </c>
      <c r="Z456" s="1">
        <v>0.008141254659080888</v>
      </c>
      <c r="AA456" s="1">
        <v>0.01806581407065422</v>
      </c>
      <c r="AB456" s="1">
        <v>-0.006000667790142966</v>
      </c>
      <c r="AC456" s="1">
        <v>0.008596731556511195</v>
      </c>
      <c r="AD456" s="1">
        <v>0.03008939001780542</v>
      </c>
      <c r="AE456" s="1">
        <v>0.01112940294923059</v>
      </c>
      <c r="AF456" s="1">
        <v>0.01095146743608111</v>
      </c>
      <c r="AG456" s="1">
        <v>0.008605923178933494</v>
      </c>
      <c r="AH456" s="1">
        <v>0.009184479681566327</v>
      </c>
      <c r="AI456" s="1">
        <v>0.04089763314914241</v>
      </c>
      <c r="AJ456" s="1">
        <v>-0.02840123106693304</v>
      </c>
      <c r="AK456" s="1">
        <v>-0.02004509282553801</v>
      </c>
      <c r="AL456" s="1">
        <v>0.02057734185052906</v>
      </c>
      <c r="AM456" s="1">
        <v>-0.008260948892428788</v>
      </c>
      <c r="AN456" s="1">
        <v>0.05461541702795825</v>
      </c>
      <c r="AO456" s="1">
        <v>0.02540186397430655</v>
      </c>
      <c r="AP456" s="1">
        <v>0.04807705932196193</v>
      </c>
      <c r="AQ456" s="1">
        <v>0.03188678728081973</v>
      </c>
      <c r="AR456" s="1">
        <v>0.05211833859871717</v>
      </c>
      <c r="AS456" s="1">
        <v>0.03382633493444942</v>
      </c>
      <c r="AT456" s="1">
        <v>0</v>
      </c>
      <c r="AU456" s="1">
        <v>-0.02610561606840323</v>
      </c>
      <c r="AV456" s="1">
        <v>-0.02241682482660545</v>
      </c>
      <c r="AW456" s="1">
        <v>-0.01515564714886497</v>
      </c>
      <c r="AX456" s="1">
        <v>0.03818883131206707</v>
      </c>
      <c r="AY456" s="1">
        <v>0.03613886549226719</v>
      </c>
      <c r="AZ456" s="1">
        <v>0.04188861889785844</v>
      </c>
      <c r="BA456" s="1">
        <v>0.001600385368277113</v>
      </c>
      <c r="BB456" s="1">
        <v>0.01461452731215274</v>
      </c>
      <c r="BC456" s="1">
        <v>0.02170962860312775</v>
      </c>
      <c r="BD456" s="1">
        <v>0.007814609907526693</v>
      </c>
      <c r="BE456" s="1">
        <v>0.01048343680781505</v>
      </c>
      <c r="BF456" s="1">
        <v>0.02681886154077096</v>
      </c>
      <c r="BG456" s="1">
        <v>0.01156041978306543</v>
      </c>
      <c r="BH456" s="1">
        <v>0.04064330054386223</v>
      </c>
      <c r="BI456" s="1">
        <v>0.03958337941655521</v>
      </c>
      <c r="BJ456" s="1">
        <v>-0.01408067694760196</v>
      </c>
      <c r="BK456" s="1">
        <v>-0.0004513352598440878</v>
      </c>
      <c r="BL456" s="1">
        <v>0.04490161675565307</v>
      </c>
      <c r="BM456" s="1">
        <v>0.009107162159793569</v>
      </c>
      <c r="BN456" s="1">
        <v>0.0106369423007846</v>
      </c>
      <c r="BO456" s="1">
        <v>0.001619564272683061</v>
      </c>
      <c r="BP456" s="1">
        <v>0</v>
      </c>
      <c r="BQ456" s="1">
        <v>0.0104166876860996</v>
      </c>
    </row>
    <row r="457" spans="1:69">
      <c r="A457" s="11">
        <v>44141</v>
      </c>
      <c r="B457" s="1">
        <v>0</v>
      </c>
      <c r="C457" s="1">
        <v>0</v>
      </c>
      <c r="D457" s="1">
        <v>0</v>
      </c>
      <c r="E457" s="1">
        <v>0</v>
      </c>
      <c r="F457" s="1">
        <v>0</v>
      </c>
      <c r="G457" s="1">
        <v>0.007839233441049531</v>
      </c>
      <c r="H457" s="1">
        <v>-0.00806448045703978</v>
      </c>
      <c r="I457" s="1">
        <v>0.008185025710110372</v>
      </c>
      <c r="J457" s="1">
        <v>0.03469876208937306</v>
      </c>
      <c r="K457" s="1">
        <v>-0.003199936061909714</v>
      </c>
      <c r="L457" s="1">
        <v>-0.09063603091354822</v>
      </c>
      <c r="M457" s="1">
        <v>-0.004801281648382005</v>
      </c>
      <c r="N457" s="1">
        <v>0.04239795727899653</v>
      </c>
      <c r="O457" s="1">
        <v>0.004996157560889003</v>
      </c>
      <c r="P457" s="1">
        <v>0.001186443488788047</v>
      </c>
      <c r="Q457" s="1">
        <v>0</v>
      </c>
      <c r="R457" s="1">
        <v>0.001116094579364235</v>
      </c>
      <c r="S457" s="1">
        <v>-0.0002693582089631219</v>
      </c>
      <c r="T457" s="1">
        <v>-0.00707157986126683</v>
      </c>
      <c r="U457" s="1">
        <v>-0.002936795496043199</v>
      </c>
      <c r="V457" s="1">
        <v>0</v>
      </c>
      <c r="W457" s="1">
        <v>-0.008454587102153188</v>
      </c>
      <c r="X457" s="1">
        <v>-0.003387891849808256</v>
      </c>
      <c r="Y457" s="1">
        <v>-0.0192452925947123</v>
      </c>
      <c r="Z457" s="1">
        <v>-0.0009187099605743043</v>
      </c>
      <c r="AA457" s="1">
        <v>0.01695051683975013</v>
      </c>
      <c r="AB457" s="1">
        <v>0</v>
      </c>
      <c r="AC457" s="1">
        <v>0</v>
      </c>
      <c r="AD457" s="1">
        <v>0</v>
      </c>
      <c r="AE457" s="1">
        <v>0.004908442416664105</v>
      </c>
      <c r="AF457" s="1">
        <v>0</v>
      </c>
      <c r="AG457" s="1">
        <v>0</v>
      </c>
      <c r="AH457" s="1">
        <v>-0.0242227735795254</v>
      </c>
      <c r="AI457" s="1">
        <v>-0.01332040416985625</v>
      </c>
      <c r="AJ457" s="1">
        <v>-0.01245035669148808</v>
      </c>
      <c r="AK457" s="1">
        <v>-0.009405093441323675</v>
      </c>
      <c r="AL457" s="1">
        <v>-0.009735598116591304</v>
      </c>
      <c r="AM457" s="1">
        <v>0.006941494341260679</v>
      </c>
      <c r="AN457" s="1">
        <v>-0.01580346436459801</v>
      </c>
      <c r="AO457" s="1">
        <v>-0.004309722564263652</v>
      </c>
      <c r="AP457" s="1">
        <v>-0.0467054991942375</v>
      </c>
      <c r="AQ457" s="1">
        <v>0.001925863637950442</v>
      </c>
      <c r="AR457" s="1">
        <v>-0.04345311781655115</v>
      </c>
      <c r="AS457" s="1">
        <v>0.001887984048364322</v>
      </c>
      <c r="AT457" s="1">
        <v>0</v>
      </c>
      <c r="AU457" s="1">
        <v>-0.01964880393719359</v>
      </c>
      <c r="AV457" s="1">
        <v>0.005023015590789104</v>
      </c>
      <c r="AW457" s="1">
        <v>0.0002750280199486088</v>
      </c>
      <c r="AX457" s="1">
        <v>-0.02125123094195314</v>
      </c>
      <c r="AY457" s="1">
        <v>-0.0278416687048052</v>
      </c>
      <c r="AZ457" s="1">
        <v>-0.04605258607514306</v>
      </c>
      <c r="BA457" s="1">
        <v>0</v>
      </c>
      <c r="BB457" s="1">
        <v>-0.00612176031072964</v>
      </c>
      <c r="BC457" s="1">
        <v>-0.0001896754870102102</v>
      </c>
      <c r="BD457" s="1">
        <v>0</v>
      </c>
      <c r="BE457" s="1">
        <v>0.0204151198988507</v>
      </c>
      <c r="BF457" s="1">
        <v>0.02935097465667713</v>
      </c>
      <c r="BG457" s="1">
        <v>-0.02649588503421996</v>
      </c>
      <c r="BH457" s="1">
        <v>-0.01858065570474754</v>
      </c>
      <c r="BI457" s="1">
        <v>-0.01068803236861038</v>
      </c>
      <c r="BJ457" s="1">
        <v>0.003547137987071736</v>
      </c>
      <c r="BK457" s="1">
        <v>-0.01958226576157107</v>
      </c>
      <c r="BL457" s="1">
        <v>0.008143429016416404</v>
      </c>
      <c r="BM457" s="1">
        <v>0.02291907795818138</v>
      </c>
      <c r="BN457" s="1">
        <v>0.01603103409453266</v>
      </c>
      <c r="BO457" s="1">
        <v>0.008489162846138987</v>
      </c>
      <c r="BP457" s="1">
        <v>0.04310350296089527</v>
      </c>
      <c r="BQ457" s="1">
        <v>0.05670099054313971</v>
      </c>
    </row>
    <row r="458" spans="1:69">
      <c r="A458" s="11">
        <v>44143</v>
      </c>
      <c r="B458" s="1">
        <v>0.006434440505743044</v>
      </c>
      <c r="C458" s="1">
        <v>0.04126492504898605</v>
      </c>
      <c r="D458" s="1">
        <v>0.01506610180563417</v>
      </c>
      <c r="E458" s="1">
        <v>0.01599999804835428</v>
      </c>
      <c r="F458" s="1">
        <v>0.02466744904185902</v>
      </c>
      <c r="G458" s="1">
        <v>0</v>
      </c>
      <c r="H458" s="1">
        <v>0</v>
      </c>
      <c r="I458" s="1">
        <v>0</v>
      </c>
      <c r="J458" s="1">
        <v>0</v>
      </c>
      <c r="K458" s="1">
        <v>0</v>
      </c>
      <c r="L458" s="1">
        <v>0</v>
      </c>
      <c r="M458" s="1">
        <v>0</v>
      </c>
      <c r="N458" s="1">
        <v>0</v>
      </c>
      <c r="O458" s="1">
        <v>0</v>
      </c>
      <c r="P458" s="1">
        <v>0</v>
      </c>
      <c r="Q458" s="1">
        <v>-0.03456142693077313</v>
      </c>
      <c r="R458" s="1">
        <v>0</v>
      </c>
      <c r="S458" s="1">
        <v>0</v>
      </c>
      <c r="T458" s="1">
        <v>0</v>
      </c>
      <c r="U458" s="1">
        <v>0</v>
      </c>
      <c r="V458" s="1">
        <v>0.02542861206626235</v>
      </c>
      <c r="W458" s="1">
        <v>0</v>
      </c>
      <c r="X458" s="1">
        <v>0</v>
      </c>
      <c r="Y458" s="1">
        <v>0</v>
      </c>
      <c r="Z458" s="1">
        <v>0</v>
      </c>
      <c r="AA458" s="1">
        <v>0</v>
      </c>
      <c r="AB458" s="1">
        <v>0</v>
      </c>
      <c r="AC458" s="1">
        <v>0.005936957308422031</v>
      </c>
      <c r="AD458" s="1">
        <v>0.02534893599546817</v>
      </c>
      <c r="AE458" s="1">
        <v>0</v>
      </c>
      <c r="AF458" s="1">
        <v>0.04423384986049061</v>
      </c>
      <c r="AG458" s="1">
        <v>0.02047762211917625</v>
      </c>
      <c r="AH458" s="1">
        <v>0</v>
      </c>
      <c r="AI458" s="1">
        <v>0</v>
      </c>
      <c r="AJ458" s="1">
        <v>0</v>
      </c>
      <c r="AK458" s="1">
        <v>0</v>
      </c>
      <c r="AL458" s="1">
        <v>0</v>
      </c>
      <c r="AM458" s="1">
        <v>0</v>
      </c>
      <c r="AN458" s="1">
        <v>0</v>
      </c>
      <c r="AO458" s="1">
        <v>0</v>
      </c>
      <c r="AP458" s="1">
        <v>0</v>
      </c>
      <c r="AQ458" s="1">
        <v>0</v>
      </c>
      <c r="AR458" s="1">
        <v>0</v>
      </c>
      <c r="AS458" s="1">
        <v>0</v>
      </c>
      <c r="AT458" s="1">
        <v>0.005269090390693787</v>
      </c>
      <c r="AU458" s="1">
        <v>0</v>
      </c>
      <c r="AV458" s="1">
        <v>0</v>
      </c>
      <c r="AW458" s="1">
        <v>0</v>
      </c>
      <c r="AX458" s="1">
        <v>0</v>
      </c>
      <c r="AY458" s="1">
        <v>0</v>
      </c>
      <c r="AZ458" s="1">
        <v>0</v>
      </c>
      <c r="BA458" s="1">
        <v>0.002054279179482199</v>
      </c>
      <c r="BB458" s="1">
        <v>0</v>
      </c>
      <c r="BC458" s="1">
        <v>0</v>
      </c>
      <c r="BD458" s="1">
        <v>0.006517169460505068</v>
      </c>
      <c r="BE458" s="1">
        <v>0</v>
      </c>
      <c r="BF458" s="1">
        <v>0</v>
      </c>
      <c r="BG458" s="1">
        <v>0</v>
      </c>
      <c r="BH458" s="1">
        <v>0</v>
      </c>
      <c r="BI458" s="1">
        <v>0</v>
      </c>
      <c r="BJ458" s="1">
        <v>0</v>
      </c>
      <c r="BK458" s="1">
        <v>0</v>
      </c>
      <c r="BL458" s="1">
        <v>0</v>
      </c>
      <c r="BM458" s="1">
        <v>0</v>
      </c>
      <c r="BN458" s="1">
        <v>0</v>
      </c>
      <c r="BO458" s="1">
        <v>0</v>
      </c>
      <c r="BP458" s="1">
        <v>0</v>
      </c>
      <c r="BQ458" s="1">
        <v>0</v>
      </c>
    </row>
    <row r="459" spans="1:69">
      <c r="A459" s="11">
        <v>44144</v>
      </c>
      <c r="B459" s="1">
        <v>-0.01168430659294495</v>
      </c>
      <c r="C459" s="1">
        <v>0.01037034736729758</v>
      </c>
      <c r="D459" s="1">
        <v>-0.06579118764449676</v>
      </c>
      <c r="E459" s="1">
        <v>0.002362160419930426</v>
      </c>
      <c r="F459" s="1">
        <v>0.001394471759302407</v>
      </c>
      <c r="G459" s="1">
        <v>-0.04396074362185742</v>
      </c>
      <c r="H459" s="1">
        <v>0.1243903417892691</v>
      </c>
      <c r="I459" s="1">
        <v>0.03006029546257438</v>
      </c>
      <c r="J459" s="1">
        <v>-0.03213780385543841</v>
      </c>
      <c r="K459" s="1">
        <v>-0.05062255447737596</v>
      </c>
      <c r="L459" s="1">
        <v>0.06184339257271554</v>
      </c>
      <c r="M459" s="1">
        <v>-0.005043877035983968</v>
      </c>
      <c r="N459" s="1">
        <v>-0.03140527769417956</v>
      </c>
      <c r="O459" s="1">
        <v>0.01797328442167268</v>
      </c>
      <c r="P459" s="1">
        <v>0.07432703809582186</v>
      </c>
      <c r="Q459" s="1">
        <v>-0.05887751135370156</v>
      </c>
      <c r="R459" s="1">
        <v>-0.05357053440541171</v>
      </c>
      <c r="S459" s="1">
        <v>-0.00458106204485409</v>
      </c>
      <c r="T459" s="1">
        <v>0.02789314826173905</v>
      </c>
      <c r="U459" s="1">
        <v>-0.004327281605113642</v>
      </c>
      <c r="V459" s="1">
        <v>-0.02740111315452654</v>
      </c>
      <c r="W459" s="1">
        <v>0.01645841783332758</v>
      </c>
      <c r="X459" s="1">
        <v>0.04487327636482008</v>
      </c>
      <c r="Y459" s="1">
        <v>-0.0008531077082450933</v>
      </c>
      <c r="Z459" s="1">
        <v>0.0007095217700281431</v>
      </c>
      <c r="AA459" s="1">
        <v>0.0006945542813474592</v>
      </c>
      <c r="AB459" s="1">
        <v>0.01811075494265735</v>
      </c>
      <c r="AC459" s="1">
        <v>-0.0535850350038799</v>
      </c>
      <c r="AD459" s="1">
        <v>0.03930183955961941</v>
      </c>
      <c r="AE459" s="1">
        <v>0.1071640648582219</v>
      </c>
      <c r="AF459" s="1">
        <v>0.04581792836514276</v>
      </c>
      <c r="AG459" s="1">
        <v>-0.03982571950437319</v>
      </c>
      <c r="AH459" s="1">
        <v>0.1444970869197677</v>
      </c>
      <c r="AI459" s="1">
        <v>0.1353923982391172</v>
      </c>
      <c r="AJ459" s="1">
        <v>0.1247944331756554</v>
      </c>
      <c r="AK459" s="1">
        <v>0.007418212097726196</v>
      </c>
      <c r="AL459" s="1">
        <v>-0.04898195734675659</v>
      </c>
      <c r="AM459" s="1">
        <v>0.01315089459889207</v>
      </c>
      <c r="AN459" s="1">
        <v>0.1101777508244774</v>
      </c>
      <c r="AO459" s="1">
        <v>-0.04989609919809324</v>
      </c>
      <c r="AP459" s="1">
        <v>0.1513560002283283</v>
      </c>
      <c r="AQ459" s="1">
        <v>-0.02382442321264078</v>
      </c>
      <c r="AR459" s="1">
        <v>0.2509590858134056</v>
      </c>
      <c r="AS459" s="1">
        <v>-0.0859285103783366</v>
      </c>
      <c r="AT459" s="1">
        <v>-0.01048294519559145</v>
      </c>
      <c r="AU459" s="1">
        <v>-0.0002654685986777094</v>
      </c>
      <c r="AV459" s="1">
        <v>-0.04563251106921162</v>
      </c>
      <c r="AW459" s="1">
        <v>0.07692286903664658</v>
      </c>
      <c r="AX459" s="1">
        <v>0.1159749755334798</v>
      </c>
      <c r="AY459" s="1">
        <v>0.1557829729220437</v>
      </c>
      <c r="AZ459" s="1">
        <v>0.1662837164940039</v>
      </c>
      <c r="BA459" s="1">
        <v>0.05558090549837402</v>
      </c>
      <c r="BB459" s="1">
        <v>0.08586960948823541</v>
      </c>
      <c r="BC459" s="1">
        <v>0.05977226598127783</v>
      </c>
      <c r="BD459" s="1">
        <v>-0.02786225156831945</v>
      </c>
      <c r="BE459" s="1">
        <v>-0.03509350969425129</v>
      </c>
      <c r="BF459" s="1">
        <v>-0.1449566741245172</v>
      </c>
      <c r="BG459" s="1">
        <v>0.02460017632033185</v>
      </c>
      <c r="BH459" s="1">
        <v>-0.02021165833954497</v>
      </c>
      <c r="BI459" s="1">
        <v>0.03781225186196702</v>
      </c>
      <c r="BJ459" s="1">
        <v>0.1496604596612539</v>
      </c>
      <c r="BK459" s="1">
        <v>0.007309990341191952</v>
      </c>
      <c r="BL459" s="1">
        <v>-0.101972656518588</v>
      </c>
      <c r="BM459" s="1">
        <v>-0.05042191332837631</v>
      </c>
      <c r="BN459" s="1">
        <v>-0.0152982460839346</v>
      </c>
      <c r="BO459" s="1">
        <v>-0.09990974638133776</v>
      </c>
      <c r="BP459" s="1">
        <v>0.03305793412290425</v>
      </c>
      <c r="BQ459" s="1">
        <v>0.1682926983509938</v>
      </c>
    </row>
    <row r="460" spans="1:69">
      <c r="A460" s="11">
        <v>44145</v>
      </c>
      <c r="B460" s="1">
        <v>-0.01739910183668936</v>
      </c>
      <c r="C460" s="1">
        <v>-0.01429620954394151</v>
      </c>
      <c r="D460" s="1">
        <v>-0.01631025768815419</v>
      </c>
      <c r="E460" s="1">
        <v>-0.003142151639658475</v>
      </c>
      <c r="F460" s="1">
        <v>-0.007822292341206794</v>
      </c>
      <c r="G460" s="1">
        <v>0.01298106129235088</v>
      </c>
      <c r="H460" s="1">
        <v>0.008676653409392054</v>
      </c>
      <c r="I460" s="1">
        <v>0.005857949745826652</v>
      </c>
      <c r="J460" s="1">
        <v>-0.06171805477982195</v>
      </c>
      <c r="K460" s="1">
        <v>-0.03458294580536425</v>
      </c>
      <c r="L460" s="1">
        <v>0.05230431311079187</v>
      </c>
      <c r="M460" s="1">
        <v>0.01388575704656003</v>
      </c>
      <c r="N460" s="1">
        <v>-0.08257319497185267</v>
      </c>
      <c r="O460" s="1">
        <v>0.0236664062044134</v>
      </c>
      <c r="P460" s="1">
        <v>0.01754567623566583</v>
      </c>
      <c r="Q460" s="1">
        <v>0.03399745517250619</v>
      </c>
      <c r="R460" s="1">
        <v>0.004438416396937983</v>
      </c>
      <c r="S460" s="1">
        <v>0.01651335372605356</v>
      </c>
      <c r="T460" s="1">
        <v>0.04590088850390583</v>
      </c>
      <c r="U460" s="1">
        <v>0.03991816505327672</v>
      </c>
      <c r="V460" s="1">
        <v>0.002113024566029909</v>
      </c>
      <c r="W460" s="1">
        <v>-0.005559887958333953</v>
      </c>
      <c r="X460" s="1">
        <v>0.03396153721864081</v>
      </c>
      <c r="Y460" s="1">
        <v>-0.04961150252844615</v>
      </c>
      <c r="Z460" s="1">
        <v>-0.01282473935210471</v>
      </c>
      <c r="AA460" s="1">
        <v>-0.009456032592927266</v>
      </c>
      <c r="AB460" s="1">
        <v>0.02336949711478731</v>
      </c>
      <c r="AC460" s="1">
        <v>0.02006672335950688</v>
      </c>
      <c r="AD460" s="1">
        <v>-0.002798476994863797</v>
      </c>
      <c r="AE460" s="1">
        <v>-0.0001336206545873297</v>
      </c>
      <c r="AF460" s="1">
        <v>0.00537310340610464</v>
      </c>
      <c r="AG460" s="1">
        <v>0.0290114038275977</v>
      </c>
      <c r="AH460" s="1">
        <v>0.01830482716118231</v>
      </c>
      <c r="AI460" s="1">
        <v>-0.003250670065511718</v>
      </c>
      <c r="AJ460" s="1">
        <v>0.04402208186408396</v>
      </c>
      <c r="AK460" s="1">
        <v>0.02014024655605406</v>
      </c>
      <c r="AL460" s="1">
        <v>-0.01458890732301488</v>
      </c>
      <c r="AM460" s="1">
        <v>-0.02449488503916686</v>
      </c>
      <c r="AN460" s="1">
        <v>0.02425453445513726</v>
      </c>
      <c r="AO460" s="1">
        <v>-0.02274275061071829</v>
      </c>
      <c r="AP460" s="1">
        <v>0.05851048719502816</v>
      </c>
      <c r="AQ460" s="1">
        <v>-0.03379278864202584</v>
      </c>
      <c r="AR460" s="1">
        <v>0</v>
      </c>
      <c r="AS460" s="1">
        <v>0.02070136075318807</v>
      </c>
      <c r="AT460" s="1">
        <v>-0.004918660322994373</v>
      </c>
      <c r="AU460" s="1">
        <v>0.04391262370743476</v>
      </c>
      <c r="AV460" s="1">
        <v>-0.003301295189058084</v>
      </c>
      <c r="AW460" s="1">
        <v>-0.01326514657966238</v>
      </c>
      <c r="AX460" s="1">
        <v>-0.009688924665675835</v>
      </c>
      <c r="AY460" s="1">
        <v>0.02722945895505546</v>
      </c>
      <c r="AZ460" s="1">
        <v>0.0006568352612912332</v>
      </c>
      <c r="BA460" s="1">
        <v>0.01078981123972866</v>
      </c>
      <c r="BB460" s="1">
        <v>0.01267936614878562</v>
      </c>
      <c r="BC460" s="1">
        <v>-0.007699249385590079</v>
      </c>
      <c r="BD460" s="1">
        <v>0.01456622472710523</v>
      </c>
      <c r="BE460" s="1">
        <v>0.05234526687616614</v>
      </c>
      <c r="BF460" s="1">
        <v>-0.004701038581737316</v>
      </c>
      <c r="BG460" s="1">
        <v>-0.0009490089827522974</v>
      </c>
      <c r="BH460" s="1">
        <v>-0.02587474253102262</v>
      </c>
      <c r="BI460" s="1">
        <v>-0.0201691261060869</v>
      </c>
      <c r="BJ460" s="1">
        <v>0.07398864689291362</v>
      </c>
      <c r="BK460" s="1">
        <v>0.01054301674656211</v>
      </c>
      <c r="BL460" s="1">
        <v>-0.01817578981982904</v>
      </c>
      <c r="BM460" s="1">
        <v>0.02681452169710918</v>
      </c>
      <c r="BN460" s="1">
        <v>0.01407269106270936</v>
      </c>
      <c r="BO460" s="1">
        <v>0.01280339781368345</v>
      </c>
      <c r="BP460" s="1">
        <v>0.02399990333363666</v>
      </c>
      <c r="BQ460" s="1">
        <v>0.01461377714694478</v>
      </c>
    </row>
    <row r="461" spans="1:69">
      <c r="A461" s="11">
        <v>44146</v>
      </c>
      <c r="B461" s="1">
        <v>0.02837693447481815</v>
      </c>
      <c r="C461" s="1">
        <v>-0.004648556061034648</v>
      </c>
      <c r="D461" s="1">
        <v>-0.01520615224103827</v>
      </c>
      <c r="E461" s="1">
        <v>0.01182034971631807</v>
      </c>
      <c r="F461" s="1">
        <v>0.001986924997609885</v>
      </c>
      <c r="G461" s="1">
        <v>0.01660501390634894</v>
      </c>
      <c r="H461" s="1">
        <v>-0.02317794644652671</v>
      </c>
      <c r="I461" s="1">
        <v>-0.000741133261834559</v>
      </c>
      <c r="J461" s="1">
        <v>0.04218490839394828</v>
      </c>
      <c r="K461" s="1">
        <v>0.03372959332756431</v>
      </c>
      <c r="L461" s="1">
        <v>-0.03815168674299541</v>
      </c>
      <c r="M461" s="1">
        <v>-0.004999933522712219</v>
      </c>
      <c r="N461" s="1">
        <v>-0.003339140916578387</v>
      </c>
      <c r="O461" s="1">
        <v>-0.01027532106894247</v>
      </c>
      <c r="P461" s="1">
        <v>-0.00521416250176443</v>
      </c>
      <c r="Q461" s="1">
        <v>-0.002964504477836916</v>
      </c>
      <c r="R461" s="1">
        <v>0.01718411247593998</v>
      </c>
      <c r="S461" s="1">
        <v>0.02210384360254825</v>
      </c>
      <c r="T461" s="1">
        <v>0.01104047001412223</v>
      </c>
      <c r="U461" s="1">
        <v>0.0152771168529402</v>
      </c>
      <c r="V461" s="1">
        <v>-0.004217052330148796</v>
      </c>
      <c r="W461" s="1">
        <v>0.01569402796871011</v>
      </c>
      <c r="X461" s="1">
        <v>0.01592674812506911</v>
      </c>
      <c r="Y461" s="1">
        <v>0.02955970493848192</v>
      </c>
      <c r="Z461" s="1">
        <v>0.007078842205119784</v>
      </c>
      <c r="AA461" s="1">
        <v>0.005605234656926195</v>
      </c>
      <c r="AB461" s="1">
        <v>0.008520722751468091</v>
      </c>
      <c r="AC461" s="1">
        <v>-0.00205809494870457</v>
      </c>
      <c r="AD461" s="1">
        <v>-0.01280845092344296</v>
      </c>
      <c r="AE461" s="1">
        <v>0.03650215214607444</v>
      </c>
      <c r="AF461" s="1">
        <v>-0.0209661656091138</v>
      </c>
      <c r="AG461" s="1">
        <v>-0.004320372291166663</v>
      </c>
      <c r="AH461" s="1">
        <v>-0.03250425499970966</v>
      </c>
      <c r="AI461" s="1">
        <v>-0.01493319001584692</v>
      </c>
      <c r="AJ461" s="1">
        <v>0.03874285970153069</v>
      </c>
      <c r="AK461" s="1">
        <v>-0.005386827099957636</v>
      </c>
      <c r="AL461" s="1">
        <v>0.04497343221259675</v>
      </c>
      <c r="AM461" s="1">
        <v>0.02146152964485126</v>
      </c>
      <c r="AN461" s="1">
        <v>-0.01129691970282753</v>
      </c>
      <c r="AO461" s="1">
        <v>0.01486627177414634</v>
      </c>
      <c r="AP461" s="1">
        <v>-0.07609469665040469</v>
      </c>
      <c r="AQ461" s="1">
        <v>0.02625466896437323</v>
      </c>
      <c r="AR461" s="1">
        <v>-0.04535179557470725</v>
      </c>
      <c r="AS461" s="1">
        <v>0.02190575492498215</v>
      </c>
      <c r="AT461" s="1">
        <v>0.04752856057888177</v>
      </c>
      <c r="AU461" s="1">
        <v>-0.01446692770519753</v>
      </c>
      <c r="AV461" s="1">
        <v>0.02330069292721126</v>
      </c>
      <c r="AW461" s="1">
        <v>-0.004653655612013918</v>
      </c>
      <c r="AX461" s="1">
        <v>-0.01025726082073897</v>
      </c>
      <c r="AY461" s="1">
        <v>-0.03220692631666322</v>
      </c>
      <c r="AZ461" s="1">
        <v>-0.02363742871558894</v>
      </c>
      <c r="BA461" s="1">
        <v>-0.0315968443824578</v>
      </c>
      <c r="BB461" s="1">
        <v>-0.009225754757665072</v>
      </c>
      <c r="BC461" s="1">
        <v>-0.00631535984775411</v>
      </c>
      <c r="BD461" s="1">
        <v>-0.006639369058971445</v>
      </c>
      <c r="BE461" s="1">
        <v>0.01388901972975609</v>
      </c>
      <c r="BF461" s="1">
        <v>0.02789666995791062</v>
      </c>
      <c r="BG461" s="1">
        <v>0.02600449654295622</v>
      </c>
      <c r="BH461" s="1">
        <v>0.0164977197153513</v>
      </c>
      <c r="BI461" s="1">
        <v>-0.03652059597677371</v>
      </c>
      <c r="BJ461" s="1">
        <v>-0.03792983704033392</v>
      </c>
      <c r="BK461" s="1">
        <v>-0.005626353656819516</v>
      </c>
      <c r="BL461" s="1">
        <v>0.03183798544930161</v>
      </c>
      <c r="BM461" s="1">
        <v>0.01877210784036976</v>
      </c>
      <c r="BN461" s="1">
        <v>0.01662577433598411</v>
      </c>
      <c r="BO461" s="1">
        <v>0.05287456794904033</v>
      </c>
      <c r="BP461" s="1">
        <v>-0.007812469270587763</v>
      </c>
      <c r="BQ461" s="1">
        <v>-0.01440329066695512</v>
      </c>
    </row>
    <row r="462" spans="1:69">
      <c r="A462" s="11">
        <v>44147</v>
      </c>
      <c r="B462" s="1">
        <v>-0.0008830609918828447</v>
      </c>
      <c r="C462" s="1">
        <v>-0.009900907928055425</v>
      </c>
      <c r="D462" s="1">
        <v>-0.0001164115148856171</v>
      </c>
      <c r="E462" s="1">
        <v>-0.004672967853119325</v>
      </c>
      <c r="F462" s="1">
        <v>-0.01717220458172908</v>
      </c>
      <c r="G462" s="1">
        <v>-0.006213962020170105</v>
      </c>
      <c r="H462" s="1">
        <v>-0.01394318602070554</v>
      </c>
      <c r="I462" s="1">
        <v>0.004662335472085166</v>
      </c>
      <c r="J462" s="1">
        <v>0.006889733846014545</v>
      </c>
      <c r="K462" s="1">
        <v>-0.008640935353967705</v>
      </c>
      <c r="L462" s="1">
        <v>-0.006438905654124638</v>
      </c>
      <c r="M462" s="1">
        <v>-0.01441991688331024</v>
      </c>
      <c r="N462" s="1">
        <v>-0.005044217461615208</v>
      </c>
      <c r="O462" s="1">
        <v>-0.01742666415349159</v>
      </c>
      <c r="P462" s="1">
        <v>-0.01847525494775981</v>
      </c>
      <c r="Q462" s="1">
        <v>0.006217022857039955</v>
      </c>
      <c r="R462" s="1">
        <v>0.007481375639816434</v>
      </c>
      <c r="S462" s="1">
        <v>-0.007034830984971263</v>
      </c>
      <c r="T462" s="1">
        <v>-0.03945182184284501</v>
      </c>
      <c r="U462" s="1">
        <v>-0.05704102681955614</v>
      </c>
      <c r="V462" s="1">
        <v>0.008963942751377019</v>
      </c>
      <c r="W462" s="1">
        <v>0.009077689853296045</v>
      </c>
      <c r="X462" s="1">
        <v>-0.003812040109005932</v>
      </c>
      <c r="Y462" s="1">
        <v>-0.008639495617042914</v>
      </c>
      <c r="Z462" s="1">
        <v>-0.001637478931899583</v>
      </c>
      <c r="AA462" s="1">
        <v>-0.009319050098403392</v>
      </c>
      <c r="AB462" s="1">
        <v>-0.0104765126990044</v>
      </c>
      <c r="AC462" s="1">
        <v>0.004488514214708417</v>
      </c>
      <c r="AD462" s="1">
        <v>-0.009403060433458177</v>
      </c>
      <c r="AE462" s="1">
        <v>-0.03895766458460914</v>
      </c>
      <c r="AF462" s="1">
        <v>0.01910564338761245</v>
      </c>
      <c r="AG462" s="1">
        <v>0.005502287283120078</v>
      </c>
      <c r="AH462" s="1">
        <v>0.0011451839039478</v>
      </c>
      <c r="AI462" s="1">
        <v>-0.01228430403517178</v>
      </c>
      <c r="AJ462" s="1">
        <v>0.002696139997294233</v>
      </c>
      <c r="AK462" s="1">
        <v>-0.003764102705806294</v>
      </c>
      <c r="AL462" s="1">
        <v>-0.02010808233618833</v>
      </c>
      <c r="AM462" s="1">
        <v>-0.03897467159701284</v>
      </c>
      <c r="AN462" s="1">
        <v>-0.03801367608024109</v>
      </c>
      <c r="AO462" s="1">
        <v>-0.005063745509369721</v>
      </c>
      <c r="AP462" s="1">
        <v>0.01320902813327218</v>
      </c>
      <c r="AQ462" s="1">
        <v>-0.00512577744614906</v>
      </c>
      <c r="AR462" s="1">
        <v>-0.02679624030754524</v>
      </c>
      <c r="AS462" s="1">
        <v>-0.008130289087447617</v>
      </c>
      <c r="AT462" s="1">
        <v>0.09364785783503926</v>
      </c>
      <c r="AU462" s="1">
        <v>-0.01203381221034039</v>
      </c>
      <c r="AV462" s="1">
        <v>-0.02511411093314053</v>
      </c>
      <c r="AW462" s="1">
        <v>-0.0246752867309511</v>
      </c>
      <c r="AX462" s="1">
        <v>-0.03539552369922272</v>
      </c>
      <c r="AY462" s="1">
        <v>-0.02738958115232604</v>
      </c>
      <c r="AZ462" s="1">
        <v>-0.03026239501113814</v>
      </c>
      <c r="BA462" s="1">
        <v>0.01212516074292336</v>
      </c>
      <c r="BB462" s="1">
        <v>-0.007316223308548531</v>
      </c>
      <c r="BC462" s="1">
        <v>-0.01597969403956856</v>
      </c>
      <c r="BD462" s="1">
        <v>-0.005017224017636712</v>
      </c>
      <c r="BE462" s="1">
        <v>-0.00669000654490115</v>
      </c>
      <c r="BF462" s="1">
        <v>-0.0083285731783177</v>
      </c>
      <c r="BG462" s="1">
        <v>-0.02085997484538127</v>
      </c>
      <c r="BH462" s="1">
        <v>-0.01287374576728006</v>
      </c>
      <c r="BI462" s="1">
        <v>-0.01240525860347641</v>
      </c>
      <c r="BJ462" s="1">
        <v>-0.02873696809376547</v>
      </c>
      <c r="BK462" s="1">
        <v>0.007705311963621009</v>
      </c>
      <c r="BL462" s="1">
        <v>0.005540100451829399</v>
      </c>
      <c r="BM462" s="1">
        <v>-0.004246338874814182</v>
      </c>
      <c r="BN462" s="1">
        <v>0.001689230881838588</v>
      </c>
      <c r="BO462" s="1">
        <v>-0.03570694348057657</v>
      </c>
      <c r="BP462" s="1">
        <v>-0.007874086182428797</v>
      </c>
      <c r="BQ462" s="1">
        <v>-0.07620043162970858</v>
      </c>
    </row>
    <row r="463" spans="1:69">
      <c r="A463" s="11">
        <v>44148</v>
      </c>
      <c r="B463" s="1">
        <v>0</v>
      </c>
      <c r="C463" s="1">
        <v>0</v>
      </c>
      <c r="D463" s="1">
        <v>0</v>
      </c>
      <c r="E463" s="1">
        <v>0</v>
      </c>
      <c r="F463" s="1">
        <v>0</v>
      </c>
      <c r="G463" s="1">
        <v>0.005806141781317109</v>
      </c>
      <c r="H463" s="1">
        <v>0.03001726212605105</v>
      </c>
      <c r="I463" s="1">
        <v>0.02004004059308762</v>
      </c>
      <c r="J463" s="1">
        <v>-0.005009726919122826</v>
      </c>
      <c r="K463" s="1">
        <v>0.005957652481424658</v>
      </c>
      <c r="L463" s="1">
        <v>0.04536476199640593</v>
      </c>
      <c r="M463" s="1">
        <v>0.003325085975997233</v>
      </c>
      <c r="N463" s="1">
        <v>-0.01312852806460296</v>
      </c>
      <c r="O463" s="1">
        <v>0.02415085869854372</v>
      </c>
      <c r="P463" s="1">
        <v>0.009993001166581195</v>
      </c>
      <c r="Q463" s="1">
        <v>0.002350588877308546</v>
      </c>
      <c r="R463" s="1">
        <v>0.008330837916516565</v>
      </c>
      <c r="S463" s="1">
        <v>0.01272609876877384</v>
      </c>
      <c r="T463" s="1">
        <v>0.02709601383205085</v>
      </c>
      <c r="U463" s="1">
        <v>-0.008070477467985948</v>
      </c>
      <c r="V463" s="1">
        <v>0.006365727037781932</v>
      </c>
      <c r="W463" s="1">
        <v>0.01205859088898831</v>
      </c>
      <c r="X463" s="1">
        <v>-0.003898434719620036</v>
      </c>
      <c r="Y463" s="1">
        <v>0.02042256672215492</v>
      </c>
      <c r="Z463" s="1">
        <v>0.01553286254645747</v>
      </c>
      <c r="AA463" s="1">
        <v>0.01652742326370493</v>
      </c>
      <c r="AB463" s="1">
        <v>-0.002390801697034872</v>
      </c>
      <c r="AC463" s="1">
        <v>0.003260672712199097</v>
      </c>
      <c r="AD463" s="1">
        <v>0.007836646576000472</v>
      </c>
      <c r="AE463" s="1">
        <v>0.0005369012390281647</v>
      </c>
      <c r="AF463" s="1">
        <v>0.00278123348355197</v>
      </c>
      <c r="AG463" s="1">
        <v>0.008496991807683374</v>
      </c>
      <c r="AH463" s="1">
        <v>0.02510497041257564</v>
      </c>
      <c r="AI463" s="1">
        <v>0.006262770789847716</v>
      </c>
      <c r="AJ463" s="1">
        <v>0.03734690745364078</v>
      </c>
      <c r="AK463" s="1">
        <v>0.01970704510185306</v>
      </c>
      <c r="AL463" s="1">
        <v>-0.01351881242026842</v>
      </c>
      <c r="AM463" s="1">
        <v>0.018911190031214</v>
      </c>
      <c r="AN463" s="1">
        <v>0.02192790144864287</v>
      </c>
      <c r="AO463" s="1">
        <v>0.006798115915547909</v>
      </c>
      <c r="AP463" s="1">
        <v>0.05368095919278737</v>
      </c>
      <c r="AQ463" s="1">
        <v>0.004966594106684097</v>
      </c>
      <c r="AR463" s="1">
        <v>0.03213752635493949</v>
      </c>
      <c r="AS463" s="1">
        <v>-0.008073613337881591</v>
      </c>
      <c r="AT463" s="1">
        <v>-0.0003318797903828496</v>
      </c>
      <c r="AU463" s="1">
        <v>0.01789484109133355</v>
      </c>
      <c r="AV463" s="1">
        <v>0.01064801322327269</v>
      </c>
      <c r="AW463" s="1">
        <v>0.02849543609894978</v>
      </c>
      <c r="AX463" s="1">
        <v>0.01471077179423541</v>
      </c>
      <c r="AY463" s="1">
        <v>0.02970984016705525</v>
      </c>
      <c r="AZ463" s="1">
        <v>0.03328717845779683</v>
      </c>
      <c r="BA463" s="1">
        <v>0.0004355721181519279</v>
      </c>
      <c r="BB463" s="1">
        <v>0.006365169213223165</v>
      </c>
      <c r="BC463" s="1">
        <v>0.01716195643831897</v>
      </c>
      <c r="BD463" s="1">
        <v>0.005042523487588157</v>
      </c>
      <c r="BE463" s="1">
        <v>0.0230916201450877</v>
      </c>
      <c r="BF463" s="1">
        <v>0.04735019386130901</v>
      </c>
      <c r="BG463" s="1">
        <v>0.02108617325161077</v>
      </c>
      <c r="BH463" s="1">
        <v>-0.007917146283160204</v>
      </c>
      <c r="BI463" s="1">
        <v>0.03907888503825419</v>
      </c>
      <c r="BJ463" s="1">
        <v>0.05752178396942687</v>
      </c>
      <c r="BK463" s="1">
        <v>0.003555227737642497</v>
      </c>
      <c r="BL463" s="1">
        <v>-0.03338560824592574</v>
      </c>
      <c r="BM463" s="1">
        <v>0.01729201099000055</v>
      </c>
      <c r="BN463" s="1">
        <v>0.01558390054104852</v>
      </c>
      <c r="BO463" s="1">
        <v>0.01299254498867985</v>
      </c>
      <c r="BP463" s="1">
        <v>0</v>
      </c>
      <c r="BQ463" s="1">
        <v>0.009039566439176694</v>
      </c>
    </row>
    <row r="464" spans="1:69">
      <c r="A464" s="11">
        <v>44150</v>
      </c>
      <c r="B464" s="1">
        <v>-0.0128147691997359</v>
      </c>
      <c r="C464" s="1">
        <v>0.03018852643557679</v>
      </c>
      <c r="D464" s="1">
        <v>0.02178276923432376</v>
      </c>
      <c r="E464" s="1">
        <v>0.02738663936746488</v>
      </c>
      <c r="F464" s="1">
        <v>0.01469211678539928</v>
      </c>
      <c r="G464" s="1">
        <v>0</v>
      </c>
      <c r="H464" s="1">
        <v>0</v>
      </c>
      <c r="I464" s="1">
        <v>0</v>
      </c>
      <c r="J464" s="1">
        <v>0</v>
      </c>
      <c r="K464" s="1">
        <v>0</v>
      </c>
      <c r="L464" s="1">
        <v>0</v>
      </c>
      <c r="M464" s="1">
        <v>0</v>
      </c>
      <c r="N464" s="1">
        <v>0</v>
      </c>
      <c r="O464" s="1">
        <v>0</v>
      </c>
      <c r="P464" s="1">
        <v>0</v>
      </c>
      <c r="Q464" s="1">
        <v>0</v>
      </c>
      <c r="R464" s="1">
        <v>0</v>
      </c>
      <c r="S464" s="1">
        <v>0</v>
      </c>
      <c r="T464" s="1">
        <v>0</v>
      </c>
      <c r="U464" s="1">
        <v>0</v>
      </c>
      <c r="V464" s="1">
        <v>0</v>
      </c>
      <c r="W464" s="1">
        <v>0</v>
      </c>
      <c r="X464" s="1">
        <v>0</v>
      </c>
      <c r="Y464" s="1">
        <v>0</v>
      </c>
      <c r="Z464" s="1">
        <v>0</v>
      </c>
      <c r="AA464" s="1">
        <v>0</v>
      </c>
      <c r="AB464" s="1">
        <v>0</v>
      </c>
      <c r="AC464" s="1">
        <v>0</v>
      </c>
      <c r="AD464" s="1">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row>
    <row r="465" spans="1:69">
      <c r="A465" s="11">
        <v>44151</v>
      </c>
      <c r="B465" s="1">
        <v>0.006266663488921465</v>
      </c>
      <c r="C465" s="1">
        <v>-0.01428562260542543</v>
      </c>
      <c r="D465" s="1">
        <v>-0.03424033491137124</v>
      </c>
      <c r="E465" s="1">
        <v>0.003808053185935911</v>
      </c>
      <c r="F465" s="1">
        <v>-0.008236744713396082</v>
      </c>
      <c r="G465" s="1">
        <v>0.009502672064664042</v>
      </c>
      <c r="H465" s="1">
        <v>0.04118517461692806</v>
      </c>
      <c r="I465" s="1">
        <v>0.01395927415928044</v>
      </c>
      <c r="J465" s="1">
        <v>0.02824515587790843</v>
      </c>
      <c r="K465" s="1">
        <v>0.0007190451875813686</v>
      </c>
      <c r="L465" s="1">
        <v>0.03072768853669294</v>
      </c>
      <c r="M465" s="1">
        <v>-0.005081597019102047</v>
      </c>
      <c r="N465" s="1">
        <v>-0.009699428058646098</v>
      </c>
      <c r="O465" s="1">
        <v>0.03168760014268801</v>
      </c>
      <c r="P465" s="1">
        <v>0.001989435717071109</v>
      </c>
      <c r="Q465" s="1">
        <v>-0.005025093236565192</v>
      </c>
      <c r="R465" s="1">
        <v>0.002507638886273256</v>
      </c>
      <c r="S465" s="1">
        <v>0.00790272260813496</v>
      </c>
      <c r="T465" s="1">
        <v>0.03943361594417305</v>
      </c>
      <c r="U465" s="1">
        <v>0.002884610935292686</v>
      </c>
      <c r="V465" s="1">
        <v>-0.00389263704903331</v>
      </c>
      <c r="W465" s="1">
        <v>0.003971613890735748</v>
      </c>
      <c r="X465" s="1">
        <v>0.05539149636977037</v>
      </c>
      <c r="Y465" s="1">
        <v>0.006901304662991992</v>
      </c>
      <c r="Z465" s="1">
        <v>0.002453571984868841</v>
      </c>
      <c r="AA465" s="1">
        <v>0.01625884679552381</v>
      </c>
      <c r="AB465" s="1">
        <v>0.01643283846162014</v>
      </c>
      <c r="AC465" s="1">
        <v>-0.01865793832024287</v>
      </c>
      <c r="AD465" s="1">
        <v>0.02814586462475255</v>
      </c>
      <c r="AE465" s="1">
        <v>0.04319820006094699</v>
      </c>
      <c r="AF465" s="1">
        <v>-0.001129966518503167</v>
      </c>
      <c r="AG465" s="1">
        <v>-0.008469574304862504</v>
      </c>
      <c r="AH465" s="1">
        <v>0.01804194242047297</v>
      </c>
      <c r="AI465" s="1">
        <v>0.02822577109116398</v>
      </c>
      <c r="AJ465" s="1">
        <v>0.0250575229286536</v>
      </c>
      <c r="AK465" s="1">
        <v>0.005304629263002125</v>
      </c>
      <c r="AL465" s="1">
        <v>0.0194191936383159</v>
      </c>
      <c r="AM465" s="1">
        <v>0.002789423224806908</v>
      </c>
      <c r="AN465" s="1">
        <v>0.02883317113748052</v>
      </c>
      <c r="AO465" s="1">
        <v>0.007257552480425034</v>
      </c>
      <c r="AP465" s="1">
        <v>0.0167394528808682</v>
      </c>
      <c r="AQ465" s="1">
        <v>0.003325442626755493</v>
      </c>
      <c r="AR465" s="1">
        <v>0.06808051174766439</v>
      </c>
      <c r="AS465" s="1">
        <v>-0.007745816963675378</v>
      </c>
      <c r="AT465" s="1">
        <v>0.0610889332799982</v>
      </c>
      <c r="AU465" s="1">
        <v>0.003272516279814175</v>
      </c>
      <c r="AV465" s="1">
        <v>-0.01325481923953398</v>
      </c>
      <c r="AW465" s="1">
        <v>-0.03340264230534751</v>
      </c>
      <c r="AX465" s="1">
        <v>0.02858774543377618</v>
      </c>
      <c r="AY465" s="1">
        <v>0.03350199545372212</v>
      </c>
      <c r="AZ465" s="1">
        <v>0.04765087042177441</v>
      </c>
      <c r="BA465" s="1">
        <v>0.04593949143812481</v>
      </c>
      <c r="BB465" s="1">
        <v>0.009986706898997388</v>
      </c>
      <c r="BC465" s="1">
        <v>0.01487654811736427</v>
      </c>
      <c r="BD465" s="1">
        <v>-0.001684929806895163</v>
      </c>
      <c r="BE465" s="1">
        <v>0.01786836427183092</v>
      </c>
      <c r="BF465" s="1">
        <v>0.009539538152140148</v>
      </c>
      <c r="BG465" s="1">
        <v>0.02435398045319581</v>
      </c>
      <c r="BH465" s="1">
        <v>-0.001003718251121</v>
      </c>
      <c r="BI465" s="1">
        <v>0.05842846645394628</v>
      </c>
      <c r="BJ465" s="1">
        <v>0.04932343106674253</v>
      </c>
      <c r="BK465" s="1">
        <v>0.003233423974067007</v>
      </c>
      <c r="BL465" s="1">
        <v>-0.001132486393402354</v>
      </c>
      <c r="BM465" s="1">
        <v>0.01815168714894844</v>
      </c>
      <c r="BN465" s="1">
        <v>0.01262132338215527</v>
      </c>
      <c r="BO465" s="1">
        <v>0.02511783316020666</v>
      </c>
      <c r="BP465" s="1">
        <v>0</v>
      </c>
      <c r="BQ465" s="1">
        <v>0.01455768347918118</v>
      </c>
    </row>
    <row r="466" spans="1:69">
      <c r="A466" s="11">
        <v>44152</v>
      </c>
      <c r="B466" s="1">
        <v>-0.007006102778577716</v>
      </c>
      <c r="C466" s="1">
        <v>-0.01999251277710867</v>
      </c>
      <c r="D466" s="1">
        <v>-0.0132918192250393</v>
      </c>
      <c r="E466" s="1">
        <v>0</v>
      </c>
      <c r="F466" s="1">
        <v>-0.0129093823640154</v>
      </c>
      <c r="G466" s="1">
        <v>-0.005366450212865193</v>
      </c>
      <c r="H466" s="1">
        <v>0.001163994884661124</v>
      </c>
      <c r="I466" s="1">
        <v>0.01335941217570502</v>
      </c>
      <c r="J466" s="1">
        <v>-0.004418998348832526</v>
      </c>
      <c r="K466" s="1">
        <v>0.001469221257177411</v>
      </c>
      <c r="L466" s="1">
        <v>0.009414251504702209</v>
      </c>
      <c r="M466" s="1">
        <v>0.007106319371156689</v>
      </c>
      <c r="N466" s="1">
        <v>-0.005845727149149438</v>
      </c>
      <c r="O466" s="1">
        <v>0.02678577637030632</v>
      </c>
      <c r="P466" s="1">
        <v>-0.00506802877287682</v>
      </c>
      <c r="Q466" s="1">
        <v>0.001144780372934529</v>
      </c>
      <c r="R466" s="1">
        <v>0.005608390844693556</v>
      </c>
      <c r="S466" s="1">
        <v>-0.01028282267736169</v>
      </c>
      <c r="T466" s="1">
        <v>-0.01095382923096944</v>
      </c>
      <c r="U466" s="1">
        <v>-0.02278926485247734</v>
      </c>
      <c r="V466" s="1">
        <v>-0.0111653434425022</v>
      </c>
      <c r="W466" s="1">
        <v>-0.004238456776895827</v>
      </c>
      <c r="X466" s="1">
        <v>0.01774500791530875</v>
      </c>
      <c r="Y466" s="1">
        <v>0.01456477701285386</v>
      </c>
      <c r="Z466" s="1">
        <v>-0.006304107464744413</v>
      </c>
      <c r="AA466" s="1">
        <v>-0.00153167292939993</v>
      </c>
      <c r="AB466" s="1">
        <v>0.01616702300330863</v>
      </c>
      <c r="AC466" s="1">
        <v>-0.001410456508140867</v>
      </c>
      <c r="AD466" s="1">
        <v>0.000213049140986632</v>
      </c>
      <c r="AE466" s="1">
        <v>-0.03137861136874209</v>
      </c>
      <c r="AF466" s="1">
        <v>0.02313862007514622</v>
      </c>
      <c r="AG466" s="1">
        <v>-0.01178984531054028</v>
      </c>
      <c r="AH466" s="1">
        <v>-0.0003044519931373335</v>
      </c>
      <c r="AI466" s="1">
        <v>-0.0101450512397272</v>
      </c>
      <c r="AJ466" s="1">
        <v>0.0001404652240564186</v>
      </c>
      <c r="AK466" s="1">
        <v>-0.003261573353805391</v>
      </c>
      <c r="AL466" s="1">
        <v>0.01998373904319384</v>
      </c>
      <c r="AM466" s="1">
        <v>-0.006205219037979659</v>
      </c>
      <c r="AN466" s="1">
        <v>-0.0004343622924528612</v>
      </c>
      <c r="AO466" s="1">
        <v>-0.01419555339969181</v>
      </c>
      <c r="AP466" s="1">
        <v>0.04008589674434493</v>
      </c>
      <c r="AQ466" s="1">
        <v>-0.01275145597409533</v>
      </c>
      <c r="AR466" s="1">
        <v>-0.01536395386235578</v>
      </c>
      <c r="AS466" s="1">
        <v>0.003193485201013146</v>
      </c>
      <c r="AT466" s="1">
        <v>0.002816083994486629</v>
      </c>
      <c r="AU466" s="1">
        <v>-0.0003196954174568001</v>
      </c>
      <c r="AV466" s="1">
        <v>-0.002870388343603536</v>
      </c>
      <c r="AW466" s="1">
        <v>0.01757756242493991</v>
      </c>
      <c r="AX466" s="1">
        <v>0.004750965219346481</v>
      </c>
      <c r="AY466" s="1">
        <v>-0.002116926212920145</v>
      </c>
      <c r="AZ466" s="1">
        <v>0.0006407509384611654</v>
      </c>
      <c r="BA466" s="1">
        <v>0.04933390631714651</v>
      </c>
      <c r="BB466" s="1">
        <v>-0.0003296452300456387</v>
      </c>
      <c r="BC466" s="1">
        <v>-0.009116930698669701</v>
      </c>
      <c r="BD466" s="1">
        <v>-0.01511517269234564</v>
      </c>
      <c r="BE466" s="1">
        <v>-0.001231932704800043</v>
      </c>
      <c r="BF466" s="1">
        <v>-0.002328104310608148</v>
      </c>
      <c r="BG466" s="1">
        <v>-0.01612810350284088</v>
      </c>
      <c r="BH466" s="1">
        <v>0.08213879250177958</v>
      </c>
      <c r="BI466" s="1">
        <v>0.02157361342957365</v>
      </c>
      <c r="BJ466" s="1">
        <v>0.003305618198492954</v>
      </c>
      <c r="BK466" s="1">
        <v>-0.01322808238681306</v>
      </c>
      <c r="BL466" s="1">
        <v>0.003363368849143011</v>
      </c>
      <c r="BM466" s="1">
        <v>-0.01148263752493461</v>
      </c>
      <c r="BN466" s="1">
        <v>-0.02013913689354296</v>
      </c>
      <c r="BO466" s="1">
        <v>0.007194087576464891</v>
      </c>
      <c r="BP466" s="1">
        <v>-0.01587295407392231</v>
      </c>
      <c r="BQ466" s="1">
        <v>-0.03752763622588662</v>
      </c>
    </row>
    <row r="467" spans="1:69">
      <c r="A467" s="11">
        <v>44153</v>
      </c>
      <c r="B467" s="1">
        <v>0.05274932191208426</v>
      </c>
      <c r="C467" s="1">
        <v>0.003716059989384624</v>
      </c>
      <c r="D467" s="1">
        <v>0.02697140454576341</v>
      </c>
      <c r="E467" s="1">
        <v>-0.00227621043123527</v>
      </c>
      <c r="F467" s="1">
        <v>0.0156701772081822</v>
      </c>
      <c r="G467" s="1">
        <v>-0.02909956638473143</v>
      </c>
      <c r="H467" s="1">
        <v>-0.003256008426508639</v>
      </c>
      <c r="I467" s="1">
        <v>0.007044283307155563</v>
      </c>
      <c r="J467" s="1">
        <v>-0.009836848474331639</v>
      </c>
      <c r="K467" s="1">
        <v>-0.00963120822903818</v>
      </c>
      <c r="L467" s="1">
        <v>-0.006994762745371141</v>
      </c>
      <c r="M467" s="1">
        <v>-0.0189636488595436</v>
      </c>
      <c r="N467" s="1">
        <v>-0.003777204081084506</v>
      </c>
      <c r="O467" s="1">
        <v>-0.0159999666605346</v>
      </c>
      <c r="P467" s="1">
        <v>-0.03591860037262651</v>
      </c>
      <c r="Q467" s="1">
        <v>-0.001950612955564424</v>
      </c>
      <c r="R467" s="1">
        <v>0.0008117582649147526</v>
      </c>
      <c r="S467" s="1">
        <v>-0.02709042079359758</v>
      </c>
      <c r="T467" s="1">
        <v>-0.008914168865033378</v>
      </c>
      <c r="U467" s="1">
        <v>0.001924565153301971</v>
      </c>
      <c r="V467" s="1">
        <v>0.003105042378059197</v>
      </c>
      <c r="W467" s="1">
        <v>-0.004634864340822387</v>
      </c>
      <c r="X467" s="1">
        <v>-0.009343689429757829</v>
      </c>
      <c r="Y467" s="1">
        <v>-0.01469344589299537</v>
      </c>
      <c r="Z467" s="1">
        <v>-0.01320230276130507</v>
      </c>
      <c r="AA467" s="1">
        <v>-0.02582464089045167</v>
      </c>
      <c r="AB467" s="1">
        <v>0.004640407806379754</v>
      </c>
      <c r="AC467" s="1">
        <v>-0.01209939842696539</v>
      </c>
      <c r="AD467" s="1">
        <v>-0.02428110790485216</v>
      </c>
      <c r="AE467" s="1">
        <v>0.02177373970996443</v>
      </c>
      <c r="AF467" s="1">
        <v>-0.03839578032652013</v>
      </c>
      <c r="AG467" s="1">
        <v>-0.0127408454871325</v>
      </c>
      <c r="AH467" s="1">
        <v>-0.03125182291969486</v>
      </c>
      <c r="AI467" s="1">
        <v>-0.007406696607059615</v>
      </c>
      <c r="AJ467" s="1">
        <v>0.001966698940641276</v>
      </c>
      <c r="AK467" s="1">
        <v>0.004416226395579592</v>
      </c>
      <c r="AL467" s="1">
        <v>-0.004343975316834059</v>
      </c>
      <c r="AM467" s="1">
        <v>-0.01851653818500076</v>
      </c>
      <c r="AN467" s="1">
        <v>-0.006520366647629561</v>
      </c>
      <c r="AO467" s="1">
        <v>-0.01101817737926136</v>
      </c>
      <c r="AP467" s="1">
        <v>0.04748797279683958</v>
      </c>
      <c r="AQ467" s="1">
        <v>-0.01318368867423503</v>
      </c>
      <c r="AR467" s="1">
        <v>-0.02464599152615143</v>
      </c>
      <c r="AS467" s="1">
        <v>0.002413506544170607</v>
      </c>
      <c r="AT467" s="1">
        <v>0.04960991538721027</v>
      </c>
      <c r="AU467" s="1">
        <v>-0.006493164325117928</v>
      </c>
      <c r="AV467" s="1">
        <v>-0.01554403400685633</v>
      </c>
      <c r="AW467" s="1">
        <v>0.007768916205844967</v>
      </c>
      <c r="AX467" s="1">
        <v>0.01899291581078333</v>
      </c>
      <c r="AY467" s="1">
        <v>0.004640759903424829</v>
      </c>
      <c r="AZ467" s="1">
        <v>-0.01344422236357934</v>
      </c>
      <c r="BA467" s="1">
        <v>-0.04879981732303795</v>
      </c>
      <c r="BB467" s="1">
        <v>-0.004945609673188911</v>
      </c>
      <c r="BC467" s="1">
        <v>-0.01136565308314019</v>
      </c>
      <c r="BD467" s="1">
        <v>0.004246126503719694</v>
      </c>
      <c r="BE467" s="1">
        <v>-0.02096824150711563</v>
      </c>
      <c r="BF467" s="1">
        <v>-0.002470834714426551</v>
      </c>
      <c r="BG467" s="1">
        <v>-0.01229410109590179</v>
      </c>
      <c r="BH467" s="1">
        <v>0.1019677586611878</v>
      </c>
      <c r="BI467" s="1">
        <v>0.01055901069975174</v>
      </c>
      <c r="BJ467" s="1">
        <v>-0.007204998783495564</v>
      </c>
      <c r="BK467" s="1">
        <v>-0.0215563692353512</v>
      </c>
      <c r="BL467" s="1">
        <v>-0.001242955360270859</v>
      </c>
      <c r="BM467" s="1">
        <v>-0.03121768475674891</v>
      </c>
      <c r="BN467" s="1">
        <v>-0.001874505814498884</v>
      </c>
      <c r="BO467" s="1">
        <v>0.005797309964751252</v>
      </c>
      <c r="BP467" s="1">
        <v>0.1129031955812847</v>
      </c>
      <c r="BQ467" s="1">
        <v>0.01146794760150094</v>
      </c>
    </row>
    <row r="468" spans="1:69">
      <c r="A468" s="11">
        <v>44154</v>
      </c>
      <c r="B468" s="1">
        <v>-0.02563826562913463</v>
      </c>
      <c r="C468" s="1">
        <v>0.0142425870633125</v>
      </c>
      <c r="D468" s="1">
        <v>0.007794615667953808</v>
      </c>
      <c r="E468" s="1">
        <v>0</v>
      </c>
      <c r="F468" s="1">
        <v>-0.000133658932091163</v>
      </c>
      <c r="G468" s="1">
        <v>0.01120536585362353</v>
      </c>
      <c r="H468" s="1">
        <v>0.02006558780159917</v>
      </c>
      <c r="I468" s="1">
        <v>0.002997895187110133</v>
      </c>
      <c r="J468" s="1">
        <v>0.03634601365064483</v>
      </c>
      <c r="K468" s="1">
        <v>0.003722494885254779</v>
      </c>
      <c r="L468" s="1">
        <v>0.003652551307690377</v>
      </c>
      <c r="M468" s="1">
        <v>-0.02225226583592466</v>
      </c>
      <c r="N468" s="1">
        <v>0.01586996360209536</v>
      </c>
      <c r="O468" s="1">
        <v>-0.007776727718027954</v>
      </c>
      <c r="P468" s="1">
        <v>-0.007952572829588722</v>
      </c>
      <c r="Q468" s="1">
        <v>-0.002695813471752406</v>
      </c>
      <c r="R468" s="1">
        <v>0.003427243215386566</v>
      </c>
      <c r="S468" s="1">
        <v>0.02008032506431845</v>
      </c>
      <c r="T468" s="1">
        <v>0.007359010350516781</v>
      </c>
      <c r="U468" s="1">
        <v>-0.006252132127051335</v>
      </c>
      <c r="V468" s="1">
        <v>0.00457308096134601</v>
      </c>
      <c r="W468" s="1">
        <v>0.00161549143326245</v>
      </c>
      <c r="X468" s="1">
        <v>-0.01010872111800276</v>
      </c>
      <c r="Y468" s="1">
        <v>0.00299964404768871</v>
      </c>
      <c r="Z468" s="1">
        <v>0.009812366627104163</v>
      </c>
      <c r="AA468" s="1">
        <v>-8.752148921475911E-05</v>
      </c>
      <c r="AB468" s="1">
        <v>-0.00494885055248917</v>
      </c>
      <c r="AC468" s="1">
        <v>0.0184644098829585</v>
      </c>
      <c r="AD468" s="1">
        <v>0.02150185870116883</v>
      </c>
      <c r="AE468" s="1">
        <v>-0.002468740857072382</v>
      </c>
      <c r="AF468" s="1">
        <v>0.003867434467702768</v>
      </c>
      <c r="AG468" s="1">
        <v>0.006019575495213036</v>
      </c>
      <c r="AH468" s="1">
        <v>-0.01760785675313725</v>
      </c>
      <c r="AI468" s="1">
        <v>0.002689793589983225</v>
      </c>
      <c r="AJ468" s="1">
        <v>-0.0002805701914805336</v>
      </c>
      <c r="AK468" s="1">
        <v>-0.002913530675588305</v>
      </c>
      <c r="AL468" s="1">
        <v>0.02276441276961361</v>
      </c>
      <c r="AM468" s="1">
        <v>0.04003511680580663</v>
      </c>
      <c r="AN468" s="1">
        <v>-0.004375440575214995</v>
      </c>
      <c r="AO468" s="1">
        <v>0.003566574314628035</v>
      </c>
      <c r="AP468" s="1">
        <v>0.04139286020722066</v>
      </c>
      <c r="AQ468" s="1">
        <v>0.006348235052423767</v>
      </c>
      <c r="AR468" s="1">
        <v>-0.01173186983684393</v>
      </c>
      <c r="AS468" s="1">
        <v>0.005977718158810541</v>
      </c>
      <c r="AT468" s="1">
        <v>0.0413197926979898</v>
      </c>
      <c r="AU468" s="1">
        <v>-0.003606097618345849</v>
      </c>
      <c r="AV468" s="1">
        <v>0.04350875279171218</v>
      </c>
      <c r="AW468" s="1">
        <v>-0.003579162448055451</v>
      </c>
      <c r="AX468" s="1">
        <v>0.007733840316441976</v>
      </c>
      <c r="AY468" s="1">
        <v>0.0002637998568988387</v>
      </c>
      <c r="AZ468" s="1">
        <v>0.003244541922943878</v>
      </c>
      <c r="BA468" s="1">
        <v>0.0127215444698916</v>
      </c>
      <c r="BB468" s="1">
        <v>-0.01424778513986313</v>
      </c>
      <c r="BC468" s="1">
        <v>-0.009306589347102379</v>
      </c>
      <c r="BD468" s="1">
        <v>0.008551268906209497</v>
      </c>
      <c r="BE468" s="1">
        <v>0.007559086595276598</v>
      </c>
      <c r="BF468" s="1">
        <v>0.0367414096081029</v>
      </c>
      <c r="BG468" s="1">
        <v>-0.001859838550635651</v>
      </c>
      <c r="BH468" s="1">
        <v>0.02595351832451565</v>
      </c>
      <c r="BI468" s="1">
        <v>0.02581438626165067</v>
      </c>
      <c r="BJ468" s="1">
        <v>0.002370423823855772</v>
      </c>
      <c r="BK468" s="1">
        <v>-0.02179907844269358</v>
      </c>
      <c r="BL468" s="1">
        <v>0.02786791934741784</v>
      </c>
      <c r="BM468" s="1">
        <v>0.01400178609922098</v>
      </c>
      <c r="BN468" s="1">
        <v>0.02032333729213009</v>
      </c>
      <c r="BO468" s="1">
        <v>0.0399339200179496</v>
      </c>
      <c r="BP468" s="1">
        <v>0</v>
      </c>
      <c r="BQ468" s="1">
        <v>-0.03174609503426418</v>
      </c>
    </row>
    <row r="469" spans="1:69">
      <c r="A469" s="11">
        <v>44155</v>
      </c>
      <c r="B469" s="1">
        <v>0</v>
      </c>
      <c r="C469" s="1">
        <v>0</v>
      </c>
      <c r="D469" s="1">
        <v>0</v>
      </c>
      <c r="E469" s="1">
        <v>0</v>
      </c>
      <c r="F469" s="1">
        <v>0</v>
      </c>
      <c r="G469" s="1">
        <v>-0.0009911946404096428</v>
      </c>
      <c r="H469" s="1">
        <v>0.002973469064265988</v>
      </c>
      <c r="I469" s="1">
        <v>-0.001893047991368024</v>
      </c>
      <c r="J469" s="1">
        <v>-0.01052141122569872</v>
      </c>
      <c r="K469" s="1">
        <v>-0.005652814007175211</v>
      </c>
      <c r="L469" s="1">
        <v>-0.01429691648698972</v>
      </c>
      <c r="M469" s="1">
        <v>0.008276011685812046</v>
      </c>
      <c r="N469" s="1">
        <v>0.04174833573584835</v>
      </c>
      <c r="O469" s="1">
        <v>0</v>
      </c>
      <c r="P469" s="1">
        <v>-0.0171855415604566</v>
      </c>
      <c r="Q469" s="1">
        <v>0</v>
      </c>
      <c r="R469" s="1">
        <v>-0.006309633110009982</v>
      </c>
      <c r="S469" s="1">
        <v>-0.003936988100579075</v>
      </c>
      <c r="T469" s="1">
        <v>0.00541126190400254</v>
      </c>
      <c r="U469" s="1">
        <v>0.01724459991554306</v>
      </c>
      <c r="V469" s="1">
        <v>0</v>
      </c>
      <c r="W469" s="1">
        <v>-0.002656534869481253</v>
      </c>
      <c r="X469" s="1">
        <v>0.0235012890850228</v>
      </c>
      <c r="Y469" s="1">
        <v>0.00931386869641293</v>
      </c>
      <c r="Z469" s="1">
        <v>-0.01231917644475888</v>
      </c>
      <c r="AA469" s="1">
        <v>0.001749954296930367</v>
      </c>
      <c r="AB469" s="1">
        <v>0.00364725348584205</v>
      </c>
      <c r="AC469" s="1">
        <v>0</v>
      </c>
      <c r="AD469" s="1">
        <v>0</v>
      </c>
      <c r="AE469" s="1">
        <v>-0.007685366294349127</v>
      </c>
      <c r="AF469" s="1">
        <v>0</v>
      </c>
      <c r="AG469" s="1">
        <v>0</v>
      </c>
      <c r="AH469" s="1">
        <v>-0.03181428584700152</v>
      </c>
      <c r="AI469" s="1">
        <v>-0.008566879614564371</v>
      </c>
      <c r="AJ469" s="1">
        <v>0.004487615645174969</v>
      </c>
      <c r="AK469" s="1">
        <v>-0.02241943642272348</v>
      </c>
      <c r="AL469" s="1">
        <v>0.003308137291549995</v>
      </c>
      <c r="AM469" s="1">
        <v>0.0116009120192091</v>
      </c>
      <c r="AN469" s="1">
        <v>0.007910245236276259</v>
      </c>
      <c r="AO469" s="1">
        <v>-0.01187070493659337</v>
      </c>
      <c r="AP469" s="1">
        <v>0.02397484757047574</v>
      </c>
      <c r="AQ469" s="1">
        <v>-0.009556554466804812</v>
      </c>
      <c r="AR469" s="1">
        <v>-0.01967464998184365</v>
      </c>
      <c r="AS469" s="1">
        <v>0.007365788490591108</v>
      </c>
      <c r="AT469" s="1">
        <v>0</v>
      </c>
      <c r="AU469" s="1">
        <v>-0.009887573994666776</v>
      </c>
      <c r="AV469" s="1">
        <v>0.04808351642934339</v>
      </c>
      <c r="AW469" s="1">
        <v>0.01409224071224568</v>
      </c>
      <c r="AX469" s="1">
        <v>-0.01074440494022111</v>
      </c>
      <c r="AY469" s="1">
        <v>-0.001847108874751147</v>
      </c>
      <c r="AZ469" s="1">
        <v>-0.02263913211691648</v>
      </c>
      <c r="BA469" s="1">
        <v>0</v>
      </c>
      <c r="BB469" s="1">
        <v>0.01445371861719291</v>
      </c>
      <c r="BC469" s="1">
        <v>0.001289448236472479</v>
      </c>
      <c r="BD469" s="1">
        <v>0</v>
      </c>
      <c r="BE469" s="1">
        <v>-0.01562995971286563</v>
      </c>
      <c r="BF469" s="1">
        <v>-0.008229295823255711</v>
      </c>
      <c r="BG469" s="1">
        <v>-0.01483546409685643</v>
      </c>
      <c r="BH469" s="1">
        <v>-0.01934825502075788</v>
      </c>
      <c r="BI469" s="1">
        <v>0.002396585194655243</v>
      </c>
      <c r="BJ469" s="1">
        <v>-0.004402210287286712</v>
      </c>
      <c r="BK469" s="1">
        <v>-0.006824836213887631</v>
      </c>
      <c r="BL469" s="1">
        <v>0.006163527279738235</v>
      </c>
      <c r="BM469" s="1">
        <v>-0.00552337729229635</v>
      </c>
      <c r="BN469" s="1">
        <v>-0.01235858749774388</v>
      </c>
      <c r="BO469" s="1">
        <v>0.06601353490688866</v>
      </c>
      <c r="BP469" s="1">
        <v>0</v>
      </c>
      <c r="BQ469" s="1">
        <v>-0.02927397771400408</v>
      </c>
    </row>
    <row r="470" spans="1:69">
      <c r="A470" s="11">
        <v>44157</v>
      </c>
      <c r="B470" s="1">
        <v>0.02052626642054367</v>
      </c>
      <c r="C470" s="1">
        <v>0.01530884316196923</v>
      </c>
      <c r="D470" s="1">
        <v>0.00574298149447916</v>
      </c>
      <c r="E470" s="1">
        <v>0.002281403385419045</v>
      </c>
      <c r="F470" s="1">
        <v>0.04084391046782754</v>
      </c>
      <c r="G470" s="1">
        <v>0</v>
      </c>
      <c r="H470" s="1">
        <v>0</v>
      </c>
      <c r="I470" s="1">
        <v>0</v>
      </c>
      <c r="J470" s="1">
        <v>0</v>
      </c>
      <c r="K470" s="1">
        <v>0</v>
      </c>
      <c r="L470" s="1">
        <v>0</v>
      </c>
      <c r="M470" s="1">
        <v>0</v>
      </c>
      <c r="N470" s="1">
        <v>0</v>
      </c>
      <c r="O470" s="1">
        <v>0</v>
      </c>
      <c r="P470" s="1">
        <v>0</v>
      </c>
      <c r="Q470" s="1">
        <v>0.008379519948150005</v>
      </c>
      <c r="R470" s="1">
        <v>0</v>
      </c>
      <c r="S470" s="1">
        <v>0</v>
      </c>
      <c r="T470" s="1">
        <v>0</v>
      </c>
      <c r="U470" s="1">
        <v>0</v>
      </c>
      <c r="V470" s="1">
        <v>0.004692098373862974</v>
      </c>
      <c r="W470" s="1">
        <v>0</v>
      </c>
      <c r="X470" s="1">
        <v>0</v>
      </c>
      <c r="Y470" s="1">
        <v>0</v>
      </c>
      <c r="Z470" s="1">
        <v>0</v>
      </c>
      <c r="AA470" s="1">
        <v>0</v>
      </c>
      <c r="AB470" s="1">
        <v>0</v>
      </c>
      <c r="AC470" s="1">
        <v>0.02453917517073823</v>
      </c>
      <c r="AD470" s="1">
        <v>-0.006410925235762699</v>
      </c>
      <c r="AE470" s="1">
        <v>0</v>
      </c>
      <c r="AF470" s="1">
        <v>-0.02478137410267767</v>
      </c>
      <c r="AG470" s="1">
        <v>0.03372453900460104</v>
      </c>
      <c r="AH470" s="1">
        <v>0</v>
      </c>
      <c r="AI470" s="1">
        <v>0</v>
      </c>
      <c r="AJ470" s="1">
        <v>0</v>
      </c>
      <c r="AK470" s="1">
        <v>0</v>
      </c>
      <c r="AL470" s="1">
        <v>0</v>
      </c>
      <c r="AM470" s="1">
        <v>0</v>
      </c>
      <c r="AN470" s="1">
        <v>0</v>
      </c>
      <c r="AO470" s="1">
        <v>0</v>
      </c>
      <c r="AP470" s="1">
        <v>0</v>
      </c>
      <c r="AQ470" s="1">
        <v>0</v>
      </c>
      <c r="AR470" s="1">
        <v>0</v>
      </c>
      <c r="AS470" s="1">
        <v>0</v>
      </c>
      <c r="AT470" s="1">
        <v>0.08678291568885754</v>
      </c>
      <c r="AU470" s="1">
        <v>0</v>
      </c>
      <c r="AV470" s="1">
        <v>0</v>
      </c>
      <c r="AW470" s="1">
        <v>0</v>
      </c>
      <c r="AX470" s="1">
        <v>0</v>
      </c>
      <c r="AY470" s="1">
        <v>0</v>
      </c>
      <c r="AZ470" s="1">
        <v>0</v>
      </c>
      <c r="BA470" s="1">
        <v>-0.01688627520396546</v>
      </c>
      <c r="BB470" s="1">
        <v>0</v>
      </c>
      <c r="BC470" s="1">
        <v>0</v>
      </c>
      <c r="BD470" s="1">
        <v>0.02421435809557027</v>
      </c>
      <c r="BE470" s="1">
        <v>0</v>
      </c>
      <c r="BF470" s="1">
        <v>0</v>
      </c>
      <c r="BG470" s="1">
        <v>0</v>
      </c>
      <c r="BH470" s="1">
        <v>0</v>
      </c>
      <c r="BI470" s="1">
        <v>0</v>
      </c>
      <c r="BJ470" s="1">
        <v>0</v>
      </c>
      <c r="BK470" s="1">
        <v>0</v>
      </c>
      <c r="BL470" s="1">
        <v>0</v>
      </c>
      <c r="BM470" s="1">
        <v>0</v>
      </c>
      <c r="BN470" s="1">
        <v>0</v>
      </c>
      <c r="BO470" s="1">
        <v>0</v>
      </c>
      <c r="BP470" s="1">
        <v>0</v>
      </c>
      <c r="BQ470" s="1">
        <v>0</v>
      </c>
    </row>
    <row r="471" spans="1:69">
      <c r="A471" s="11">
        <v>44158</v>
      </c>
      <c r="B471" s="1">
        <v>-0.03017007672480343</v>
      </c>
      <c r="C471" s="1">
        <v>-0.002898232343405249</v>
      </c>
      <c r="D471" s="1">
        <v>-0.01406028604991949</v>
      </c>
      <c r="E471" s="1">
        <v>0.008345950668379398</v>
      </c>
      <c r="F471" s="1">
        <v>-0.01491993088928223</v>
      </c>
      <c r="G471" s="1">
        <v>-0.01460903551936443</v>
      </c>
      <c r="H471" s="1">
        <v>0.01368298237093546</v>
      </c>
      <c r="I471" s="1">
        <v>0.01127974574619683</v>
      </c>
      <c r="J471" s="1">
        <v>0.007915857440651708</v>
      </c>
      <c r="K471" s="1">
        <v>-0.0003259120565208828</v>
      </c>
      <c r="L471" s="1">
        <v>0.00501048567147544</v>
      </c>
      <c r="M471" s="1">
        <v>-0.002508007744482232</v>
      </c>
      <c r="N471" s="1">
        <v>-0.002326973869900439</v>
      </c>
      <c r="O471" s="1">
        <v>0.03740649557535614</v>
      </c>
      <c r="P471" s="1">
        <v>0.01256988555532401</v>
      </c>
      <c r="Q471" s="1">
        <v>0.003283701041118414</v>
      </c>
      <c r="R471" s="1">
        <v>0.001548132381751</v>
      </c>
      <c r="S471" s="1">
        <v>0.01712778197569631</v>
      </c>
      <c r="T471" s="1">
        <v>0.01695384382180043</v>
      </c>
      <c r="U471" s="1">
        <v>-0.01341283973688934</v>
      </c>
      <c r="V471" s="1">
        <v>-0.001324360594395002</v>
      </c>
      <c r="W471" s="1">
        <v>0.005136994876504541</v>
      </c>
      <c r="X471" s="1">
        <v>-0.008953099495061068</v>
      </c>
      <c r="Y471" s="1">
        <v>-0.008804613032041608</v>
      </c>
      <c r="Z471" s="1">
        <v>-0.004207358173545117</v>
      </c>
      <c r="AA471" s="1">
        <v>0.001484838303737579</v>
      </c>
      <c r="AB471" s="1">
        <v>-0.004294764787852956</v>
      </c>
      <c r="AC471" s="1">
        <v>0.001072501771848033</v>
      </c>
      <c r="AD471" s="1">
        <v>0.03140118804443914</v>
      </c>
      <c r="AE471" s="1">
        <v>0.008138749476089391</v>
      </c>
      <c r="AF471" s="1">
        <v>0.02135382072797665</v>
      </c>
      <c r="AG471" s="1">
        <v>-0.0009647981613561951</v>
      </c>
      <c r="AH471" s="1">
        <v>0.009388454066339813</v>
      </c>
      <c r="AI471" s="1">
        <v>0.02880318167385609</v>
      </c>
      <c r="AJ471" s="1">
        <v>0.0386709700095631</v>
      </c>
      <c r="AK471" s="1">
        <v>0.007689807013395278</v>
      </c>
      <c r="AL471" s="1">
        <v>0.008069672654964055</v>
      </c>
      <c r="AM471" s="1">
        <v>0.007714819717371979</v>
      </c>
      <c r="AN471" s="1">
        <v>0.0283409885548811</v>
      </c>
      <c r="AO471" s="1">
        <v>-0.004709008059944342</v>
      </c>
      <c r="AP471" s="1">
        <v>0.02834258393897771</v>
      </c>
      <c r="AQ471" s="1">
        <v>-0.001330830918737869</v>
      </c>
      <c r="AR471" s="1">
        <v>0.006351129159683166</v>
      </c>
      <c r="AS471" s="1">
        <v>-0.0237997610798113</v>
      </c>
      <c r="AT471" s="1">
        <v>-0.04334116325176374</v>
      </c>
      <c r="AU471" s="1">
        <v>0.0002284363500939524</v>
      </c>
      <c r="AV471" s="1">
        <v>0.01368829461249099</v>
      </c>
      <c r="AW471" s="1">
        <v>-0.004904654025519317</v>
      </c>
      <c r="AX471" s="1">
        <v>0.03685020855921239</v>
      </c>
      <c r="AY471" s="1">
        <v>0.03071768288629828</v>
      </c>
      <c r="AZ471" s="1">
        <v>0.01853086794658321</v>
      </c>
      <c r="BA471" s="1">
        <v>0.0215751998454754</v>
      </c>
      <c r="BB471" s="1">
        <v>0.009940316699651452</v>
      </c>
      <c r="BC471" s="1">
        <v>0.01122146043885341</v>
      </c>
      <c r="BD471" s="1">
        <v>-0.0006976696459557452</v>
      </c>
      <c r="BE471" s="1">
        <v>0.001905407647669222</v>
      </c>
      <c r="BF471" s="1">
        <v>0.01953960198903371</v>
      </c>
      <c r="BG471" s="1">
        <v>0.01389468685228734</v>
      </c>
      <c r="BH471" s="1">
        <v>0.06584827501609536</v>
      </c>
      <c r="BI471" s="1">
        <v>-0.01135676221803328</v>
      </c>
      <c r="BJ471" s="1">
        <v>0.03369267833490563</v>
      </c>
      <c r="BK471" s="1">
        <v>0.0010753159660013</v>
      </c>
      <c r="BL471" s="1">
        <v>-0.007329114915679114</v>
      </c>
      <c r="BM471" s="1">
        <v>-0.00629717245028738</v>
      </c>
      <c r="BN471" s="1">
        <v>0.004592429480702043</v>
      </c>
      <c r="BO471" s="1">
        <v>0.04521400419985699</v>
      </c>
      <c r="BP471" s="1">
        <v>0</v>
      </c>
      <c r="BQ471" s="1">
        <v>0.03377562999737127</v>
      </c>
    </row>
    <row r="472" spans="1:69">
      <c r="A472" s="11">
        <v>44159</v>
      </c>
      <c r="B472" s="1">
        <v>-0.01202428332867</v>
      </c>
      <c r="C472" s="1">
        <v>-0.03245150593953172</v>
      </c>
      <c r="D472" s="1">
        <v>-0.05698484252935687</v>
      </c>
      <c r="E472" s="1">
        <v>-0.0158012877582201</v>
      </c>
      <c r="F472" s="1">
        <v>-0.02076558052411448</v>
      </c>
      <c r="G472" s="1">
        <v>-0.0151916269502187</v>
      </c>
      <c r="H472" s="1">
        <v>0.03779537899795038</v>
      </c>
      <c r="I472" s="1">
        <v>0.03523831169377001</v>
      </c>
      <c r="J472" s="1">
        <v>-0.002813244293023098</v>
      </c>
      <c r="K472" s="1">
        <v>0.006348492495275249</v>
      </c>
      <c r="L472" s="1">
        <v>0.1175545631546857</v>
      </c>
      <c r="M472" s="1">
        <v>0.005485694831085075</v>
      </c>
      <c r="N472" s="1">
        <v>0.03646664928249632</v>
      </c>
      <c r="O472" s="1">
        <v>0.008928572740587448</v>
      </c>
      <c r="P472" s="1">
        <v>0.008386180554898592</v>
      </c>
      <c r="Q472" s="1">
        <v>-0.02297773778572132</v>
      </c>
      <c r="R472" s="1">
        <v>0.006575560503937483</v>
      </c>
      <c r="S472" s="1">
        <v>0.02007785538630613</v>
      </c>
      <c r="T472" s="1">
        <v>0.02937286581386367</v>
      </c>
      <c r="U472" s="1">
        <v>0.01340641417749011</v>
      </c>
      <c r="V472" s="1">
        <v>0.0001395373790018528</v>
      </c>
      <c r="W472" s="1">
        <v>-0.0136286427361032</v>
      </c>
      <c r="X472" s="1">
        <v>0.007078860947816512</v>
      </c>
      <c r="Y472" s="1">
        <v>0.01289716608529567</v>
      </c>
      <c r="Z472" s="1">
        <v>0.01960969879444963</v>
      </c>
      <c r="AA472" s="1">
        <v>0.01569855673907639</v>
      </c>
      <c r="AB472" s="1">
        <v>0.03185143015830882</v>
      </c>
      <c r="AC472" s="1">
        <v>-0.01856915785129565</v>
      </c>
      <c r="AD472" s="1">
        <v>-0.02502339714875479</v>
      </c>
      <c r="AE472" s="1">
        <v>0.04075513098543904</v>
      </c>
      <c r="AF472" s="1">
        <v>-0.01181267126548302</v>
      </c>
      <c r="AG472" s="1">
        <v>-0.02014670480701586</v>
      </c>
      <c r="AH472" s="1">
        <v>0.02403883957812192</v>
      </c>
      <c r="AI472" s="1">
        <v>0.0462375536076467</v>
      </c>
      <c r="AJ472" s="1">
        <v>0.06182780785375264</v>
      </c>
      <c r="AK472" s="1">
        <v>0.02057443285737492</v>
      </c>
      <c r="AL472" s="1">
        <v>0.002926545827458993</v>
      </c>
      <c r="AM472" s="1">
        <v>-0.01675980431621971</v>
      </c>
      <c r="AN472" s="1">
        <v>0.03179984092266563</v>
      </c>
      <c r="AO472" s="1">
        <v>0.03162843565773832</v>
      </c>
      <c r="AP472" s="1">
        <v>0.1060514161313146</v>
      </c>
      <c r="AQ472" s="1">
        <v>0.0178477145491962</v>
      </c>
      <c r="AR472" s="1">
        <v>0.04064289951043309</v>
      </c>
      <c r="AS472" s="1">
        <v>0.01313417361788582</v>
      </c>
      <c r="AT472" s="1">
        <v>-0.03844050998686255</v>
      </c>
      <c r="AU472" s="1">
        <v>0.011386979795311</v>
      </c>
      <c r="AV472" s="1">
        <v>0.02880049902249815</v>
      </c>
      <c r="AW472" s="1">
        <v>0.002190627359452302</v>
      </c>
      <c r="AX472" s="1">
        <v>0.04833518421840188</v>
      </c>
      <c r="AY472" s="1">
        <v>0.03917229624067864</v>
      </c>
      <c r="AZ472" s="1">
        <v>0.04548400870751657</v>
      </c>
      <c r="BA472" s="1">
        <v>-0.002870652164222776</v>
      </c>
      <c r="BB472" s="1">
        <v>0.0367455008013815</v>
      </c>
      <c r="BC472" s="1">
        <v>0.03147168075200457</v>
      </c>
      <c r="BD472" s="1">
        <v>-0.007861528978821752</v>
      </c>
      <c r="BE472" s="1">
        <v>0.01045964794934551</v>
      </c>
      <c r="BF472" s="1">
        <v>-0.02861643865112551</v>
      </c>
      <c r="BG472" s="1">
        <v>0.03279060275912049</v>
      </c>
      <c r="BH472" s="1">
        <v>0.06425217853318599</v>
      </c>
      <c r="BI472" s="1">
        <v>0.0284159182187993</v>
      </c>
      <c r="BJ472" s="1">
        <v>0.00650474200039608</v>
      </c>
      <c r="BK472" s="1">
        <v>0.002835571394731007</v>
      </c>
      <c r="BL472" s="1">
        <v>-0.02446372282182241</v>
      </c>
      <c r="BM472" s="1">
        <v>-0.0006690309242257664</v>
      </c>
      <c r="BN472" s="1">
        <v>0.002849193635956038</v>
      </c>
      <c r="BO472" s="1">
        <v>0.003375396286623644</v>
      </c>
      <c r="BP472" s="1">
        <v>0</v>
      </c>
      <c r="BQ472" s="1">
        <v>0.02917157054554043</v>
      </c>
    </row>
    <row r="473" spans="1:69">
      <c r="A473" s="11">
        <v>44160</v>
      </c>
      <c r="B473" s="1">
        <v>-0.02836085815712297</v>
      </c>
      <c r="C473" s="1">
        <v>-0.009088459362658563</v>
      </c>
      <c r="D473" s="1">
        <v>0.03012155622772861</v>
      </c>
      <c r="E473" s="1">
        <v>0.01070336985571085</v>
      </c>
      <c r="F473" s="1">
        <v>0.004348868123713379</v>
      </c>
      <c r="G473" s="1">
        <v>-0.0111514562877949</v>
      </c>
      <c r="H473" s="1">
        <v>-0.01127258224620808</v>
      </c>
      <c r="I473" s="1">
        <v>-0.008867251295344714</v>
      </c>
      <c r="J473" s="1">
        <v>0.01927823434267872</v>
      </c>
      <c r="K473" s="1">
        <v>0.02149089105013391</v>
      </c>
      <c r="L473" s="1">
        <v>-0.000704324807150436</v>
      </c>
      <c r="M473" s="1">
        <v>-0.006592376780656273</v>
      </c>
      <c r="N473" s="1">
        <v>-0.008001108382425515</v>
      </c>
      <c r="O473" s="1">
        <v>-0.001361420170603145</v>
      </c>
      <c r="P473" s="1">
        <v>-0.009465379970450716</v>
      </c>
      <c r="Q473" s="1">
        <v>0.009161094767773825</v>
      </c>
      <c r="R473" s="1">
        <v>0.009187440304787797</v>
      </c>
      <c r="S473" s="1">
        <v>-0.0025398016816367</v>
      </c>
      <c r="T473" s="1">
        <v>-0.008226349719564929</v>
      </c>
      <c r="U473" s="1">
        <v>0.006148663532535625</v>
      </c>
      <c r="V473" s="1">
        <v>-0.003280035387745905</v>
      </c>
      <c r="W473" s="1">
        <v>-0.005469196777470264</v>
      </c>
      <c r="X473" s="1">
        <v>-0.004507549484506823</v>
      </c>
      <c r="Y473" s="1">
        <v>0.01070915362471414</v>
      </c>
      <c r="Z473" s="1">
        <v>0.001441617758743297</v>
      </c>
      <c r="AA473" s="1">
        <v>-0.0007727412110113407</v>
      </c>
      <c r="AB473" s="1">
        <v>-0.001607895407533699</v>
      </c>
      <c r="AC473" s="1">
        <v>0.02164947468000533</v>
      </c>
      <c r="AD473" s="1">
        <v>0.01696777205591071</v>
      </c>
      <c r="AE473" s="1">
        <v>-0.00337802834170664</v>
      </c>
      <c r="AF473" s="1">
        <v>0.005818247341666138</v>
      </c>
      <c r="AG473" s="1">
        <v>-0.002284373572900456</v>
      </c>
      <c r="AH473" s="1">
        <v>-0.01695021799869034</v>
      </c>
      <c r="AI473" s="1">
        <v>-0.0104607147483412</v>
      </c>
      <c r="AJ473" s="1">
        <v>-0.03468342433544314</v>
      </c>
      <c r="AK473" s="1">
        <v>-0.0003698542586521025</v>
      </c>
      <c r="AL473" s="1">
        <v>0.02360177453327883</v>
      </c>
      <c r="AM473" s="1">
        <v>0.01010100037063255</v>
      </c>
      <c r="AN473" s="1">
        <v>-0.01869725023010338</v>
      </c>
      <c r="AO473" s="1">
        <v>-0.004802892623688382</v>
      </c>
      <c r="AP473" s="1">
        <v>-0.02166843312893885</v>
      </c>
      <c r="AQ473" s="1">
        <v>4.685417655014845E-05</v>
      </c>
      <c r="AR473" s="1">
        <v>-0.01107777536450438</v>
      </c>
      <c r="AS473" s="1">
        <v>0.004390314562107367</v>
      </c>
      <c r="AT473" s="1">
        <v>0.00713889056568906</v>
      </c>
      <c r="AU473" s="1">
        <v>0.007355308989458909</v>
      </c>
      <c r="AV473" s="1">
        <v>-0.03814592397684391</v>
      </c>
      <c r="AW473" s="1">
        <v>-0.001912650702595053</v>
      </c>
      <c r="AX473" s="1">
        <v>0.003854276995474359</v>
      </c>
      <c r="AY473" s="1">
        <v>-0.01402631519238784</v>
      </c>
      <c r="AZ473" s="1">
        <v>-0.02113100424642256</v>
      </c>
      <c r="BA473" s="1">
        <v>0.00945916853355433</v>
      </c>
      <c r="BB473" s="1">
        <v>0.005696166461421903</v>
      </c>
      <c r="BC473" s="1">
        <v>-0.01675481567651471</v>
      </c>
      <c r="BD473" s="1">
        <v>0.007461041838295657</v>
      </c>
      <c r="BE473" s="1">
        <v>-0.01035137619851778</v>
      </c>
      <c r="BF473" s="1">
        <v>-0.006756756756756799</v>
      </c>
      <c r="BG473" s="1">
        <v>0.007641966520995469</v>
      </c>
      <c r="BH473" s="1">
        <v>0.03352658623835669</v>
      </c>
      <c r="BI473" s="1">
        <v>-0.008818319606814784</v>
      </c>
      <c r="BJ473" s="1">
        <v>-0.01815876880096068</v>
      </c>
      <c r="BK473" s="1">
        <v>-0.00839278628035911</v>
      </c>
      <c r="BL473" s="1">
        <v>0.01046765162984298</v>
      </c>
      <c r="BM473" s="1">
        <v>-0.005868779935882529</v>
      </c>
      <c r="BN473" s="1">
        <v>0.003105290299657559</v>
      </c>
      <c r="BO473" s="1">
        <v>-0.008410068449897667</v>
      </c>
      <c r="BP473" s="1">
        <v>-0.00724634834072635</v>
      </c>
      <c r="BQ473" s="1">
        <v>-0.004535156433466359</v>
      </c>
    </row>
    <row r="474" spans="1:69">
      <c r="A474" s="11">
        <v>44161</v>
      </c>
      <c r="B474" s="1">
        <v>0.008963476522996672</v>
      </c>
      <c r="C474" s="1">
        <v>0.006600617865809122</v>
      </c>
      <c r="D474" s="1">
        <v>0.01447051376790287</v>
      </c>
      <c r="E474" s="1">
        <v>0.002269246265466318</v>
      </c>
      <c r="F474" s="1">
        <v>0.00202380073541053</v>
      </c>
      <c r="G474" s="1">
        <v>0</v>
      </c>
      <c r="H474" s="1">
        <v>0</v>
      </c>
      <c r="I474" s="1">
        <v>0</v>
      </c>
      <c r="J474" s="1">
        <v>0</v>
      </c>
      <c r="K474" s="1">
        <v>0</v>
      </c>
      <c r="L474" s="1">
        <v>0</v>
      </c>
      <c r="M474" s="1">
        <v>0.002059422807120015</v>
      </c>
      <c r="N474" s="1">
        <v>0</v>
      </c>
      <c r="O474" s="1">
        <v>0.002726698168469932</v>
      </c>
      <c r="P474" s="1">
        <v>0</v>
      </c>
      <c r="Q474" s="1">
        <v>0.008942566682584419</v>
      </c>
      <c r="R474" s="1">
        <v>0</v>
      </c>
      <c r="S474" s="1">
        <v>0</v>
      </c>
      <c r="T474" s="1">
        <v>0</v>
      </c>
      <c r="U474" s="1">
        <v>0</v>
      </c>
      <c r="V474" s="1">
        <v>0.01596414192063378</v>
      </c>
      <c r="W474" s="1">
        <v>0</v>
      </c>
      <c r="X474" s="1">
        <v>-0.001165604986361424</v>
      </c>
      <c r="Y474" s="1">
        <v>0</v>
      </c>
      <c r="Z474" s="1">
        <v>0</v>
      </c>
      <c r="AA474" s="1">
        <v>0</v>
      </c>
      <c r="AB474" s="1">
        <v>-0.005474937474125641</v>
      </c>
      <c r="AC474" s="1">
        <v>-0.02392125215142471</v>
      </c>
      <c r="AD474" s="1">
        <v>0.009989795968051052</v>
      </c>
      <c r="AE474" s="1">
        <v>-0.001129715315892232</v>
      </c>
      <c r="AF474" s="1">
        <v>-0.005469043275915575</v>
      </c>
      <c r="AG474" s="1">
        <v>-0.01176306728525545</v>
      </c>
      <c r="AH474" s="1">
        <v>0</v>
      </c>
      <c r="AI474" s="1">
        <v>0</v>
      </c>
      <c r="AJ474" s="1">
        <v>-0.02124309148033698</v>
      </c>
      <c r="AK474" s="1">
        <v>0</v>
      </c>
      <c r="AL474" s="1">
        <v>0</v>
      </c>
      <c r="AM474" s="1">
        <v>0</v>
      </c>
      <c r="AN474" s="1">
        <v>0</v>
      </c>
      <c r="AO474" s="1">
        <v>0</v>
      </c>
      <c r="AP474" s="1">
        <v>0</v>
      </c>
      <c r="AQ474" s="1">
        <v>0</v>
      </c>
      <c r="AR474" s="1">
        <v>0</v>
      </c>
      <c r="AS474" s="1">
        <v>0</v>
      </c>
      <c r="AT474" s="1">
        <v>0.0005669400065684282</v>
      </c>
      <c r="AU474" s="1">
        <v>0</v>
      </c>
      <c r="AV474" s="1">
        <v>0</v>
      </c>
      <c r="AW474" s="1">
        <v>0</v>
      </c>
      <c r="AX474" s="1">
        <v>0</v>
      </c>
      <c r="AY474" s="1">
        <v>0</v>
      </c>
      <c r="AZ474" s="1">
        <v>0</v>
      </c>
      <c r="BA474" s="1">
        <v>-0.004685201831210573</v>
      </c>
      <c r="BB474" s="1">
        <v>-0.0003147085187537035</v>
      </c>
      <c r="BC474" s="1">
        <v>0</v>
      </c>
      <c r="BD474" s="1">
        <v>-0.01532614493200279</v>
      </c>
      <c r="BE474" s="1">
        <v>0</v>
      </c>
      <c r="BF474" s="1">
        <v>0</v>
      </c>
      <c r="BG474" s="1">
        <v>0</v>
      </c>
      <c r="BH474" s="1">
        <v>0</v>
      </c>
      <c r="BI474" s="1">
        <v>0</v>
      </c>
      <c r="BJ474" s="1">
        <v>0</v>
      </c>
      <c r="BK474" s="1">
        <v>0</v>
      </c>
      <c r="BL474" s="1">
        <v>0</v>
      </c>
      <c r="BM474" s="1">
        <v>0</v>
      </c>
      <c r="BN474" s="1">
        <v>0</v>
      </c>
      <c r="BO474" s="1">
        <v>0</v>
      </c>
      <c r="BP474" s="1">
        <v>-0.007299241184975713</v>
      </c>
      <c r="BQ474" s="1">
        <v>0</v>
      </c>
    </row>
    <row r="475" spans="1:69">
      <c r="A475" s="11">
        <v>44162</v>
      </c>
      <c r="B475" s="1">
        <v>0</v>
      </c>
      <c r="C475" s="1">
        <v>0</v>
      </c>
      <c r="D475" s="1">
        <v>0</v>
      </c>
      <c r="E475" s="1">
        <v>0</v>
      </c>
      <c r="F475" s="1">
        <v>0</v>
      </c>
      <c r="G475" s="1">
        <v>0.01137122928787226</v>
      </c>
      <c r="H475" s="1">
        <v>-0.007235306392871621</v>
      </c>
      <c r="I475" s="1">
        <v>0.007059296529638992</v>
      </c>
      <c r="J475" s="1">
        <v>0.005535732464556631</v>
      </c>
      <c r="K475" s="1">
        <v>0.003224444340751864</v>
      </c>
      <c r="L475" s="1">
        <v>-0.005169231191845425</v>
      </c>
      <c r="M475" s="1">
        <v>-0.01118978192972375</v>
      </c>
      <c r="N475" s="1">
        <v>-0.004464893521981428</v>
      </c>
      <c r="O475" s="1">
        <v>0.006798136034135371</v>
      </c>
      <c r="P475" s="1">
        <v>0.0004417327082806288</v>
      </c>
      <c r="Q475" s="1">
        <v>0</v>
      </c>
      <c r="R475" s="1">
        <v>0.001650626946288591</v>
      </c>
      <c r="S475" s="1">
        <v>-0.001782228997335156</v>
      </c>
      <c r="T475" s="1">
        <v>-0.004406428357954351</v>
      </c>
      <c r="U475" s="1">
        <v>0.01407402886284714</v>
      </c>
      <c r="V475" s="1">
        <v>0</v>
      </c>
      <c r="W475" s="1">
        <v>0.01148089526766283</v>
      </c>
      <c r="X475" s="1">
        <v>-0.0008976601334808043</v>
      </c>
      <c r="Y475" s="1">
        <v>0.03278822351465194</v>
      </c>
      <c r="Z475" s="1">
        <v>0.01228383174649439</v>
      </c>
      <c r="AA475" s="1">
        <v>0.005843400676424526</v>
      </c>
      <c r="AB475" s="1">
        <v>-0.01198172404780895</v>
      </c>
      <c r="AC475" s="1">
        <v>0</v>
      </c>
      <c r="AD475" s="1">
        <v>0</v>
      </c>
      <c r="AE475" s="1">
        <v>0.01759452707450149</v>
      </c>
      <c r="AF475" s="1">
        <v>0</v>
      </c>
      <c r="AG475" s="1">
        <v>0</v>
      </c>
      <c r="AH475" s="1">
        <v>-0.001431339383654695</v>
      </c>
      <c r="AI475" s="1">
        <v>-0.006637738005606963</v>
      </c>
      <c r="AJ475" s="1">
        <v>-0.0006699894412219853</v>
      </c>
      <c r="AK475" s="1">
        <v>-0.01057252772970219</v>
      </c>
      <c r="AL475" s="1">
        <v>0.0212130439195557</v>
      </c>
      <c r="AM475" s="1">
        <v>0.0373957951863606</v>
      </c>
      <c r="AN475" s="1">
        <v>-0.006490765127001086</v>
      </c>
      <c r="AO475" s="1">
        <v>0.008055449218778099</v>
      </c>
      <c r="AP475" s="1">
        <v>-0.01218165037936392</v>
      </c>
      <c r="AQ475" s="1">
        <v>0.006358907322001617</v>
      </c>
      <c r="AR475" s="1">
        <v>-0.01079324997543329</v>
      </c>
      <c r="AS475" s="1">
        <v>0.01311337185889183</v>
      </c>
      <c r="AT475" s="1">
        <v>0</v>
      </c>
      <c r="AU475" s="1">
        <v>-0.0153790894148782</v>
      </c>
      <c r="AV475" s="1">
        <v>-0.004904133815585188</v>
      </c>
      <c r="AW475" s="1">
        <v>0.0191623818659703</v>
      </c>
      <c r="AX475" s="1">
        <v>-0.006114619590768755</v>
      </c>
      <c r="AY475" s="1">
        <v>-0.008129238115623161</v>
      </c>
      <c r="AZ475" s="1">
        <v>-0.00825403863417451</v>
      </c>
      <c r="BA475" s="1">
        <v>0</v>
      </c>
      <c r="BB475" s="1">
        <v>0.01794154435124296</v>
      </c>
      <c r="BC475" s="1">
        <v>-0.002511289070086908</v>
      </c>
      <c r="BD475" s="1">
        <v>0</v>
      </c>
      <c r="BE475" s="1">
        <v>-0.003803502384949975</v>
      </c>
      <c r="BF475" s="1">
        <v>0.01537411229140084</v>
      </c>
      <c r="BG475" s="1">
        <v>0.004067868439883604</v>
      </c>
      <c r="BH475" s="1">
        <v>0.02048779585270877</v>
      </c>
      <c r="BI475" s="1">
        <v>-0.01067617429772016</v>
      </c>
      <c r="BJ475" s="1">
        <v>0.006260284562160434</v>
      </c>
      <c r="BK475" s="1">
        <v>0.01425639257192568</v>
      </c>
      <c r="BL475" s="1">
        <v>0.03014617415808285</v>
      </c>
      <c r="BM475" s="1">
        <v>0.009865378133542491</v>
      </c>
      <c r="BN475" s="1">
        <v>-0.001515020645279974</v>
      </c>
      <c r="BO475" s="1">
        <v>-0.01848044202870036</v>
      </c>
      <c r="BP475" s="1">
        <v>0.007352911862068767</v>
      </c>
      <c r="BQ475" s="1">
        <v>-0.04100229213118234</v>
      </c>
    </row>
    <row r="476" spans="1:69">
      <c r="A476" s="11">
        <v>44164</v>
      </c>
      <c r="B476" s="1">
        <v>-0.0108200681288636</v>
      </c>
      <c r="C476" s="1">
        <v>-0.03164312561013016</v>
      </c>
      <c r="D476" s="1">
        <v>-0.003721026996485688</v>
      </c>
      <c r="E476" s="1">
        <v>-0.01886790281633055</v>
      </c>
      <c r="F476" s="1">
        <v>-0.01380402546578752</v>
      </c>
      <c r="G476" s="1">
        <v>0</v>
      </c>
      <c r="H476" s="1">
        <v>0</v>
      </c>
      <c r="I476" s="1">
        <v>0</v>
      </c>
      <c r="J476" s="1">
        <v>0</v>
      </c>
      <c r="K476" s="1">
        <v>0</v>
      </c>
      <c r="L476" s="1">
        <v>0</v>
      </c>
      <c r="M476" s="1">
        <v>0</v>
      </c>
      <c r="N476" s="1">
        <v>0</v>
      </c>
      <c r="O476" s="1">
        <v>0</v>
      </c>
      <c r="P476" s="1">
        <v>0</v>
      </c>
      <c r="Q476" s="1">
        <v>0</v>
      </c>
      <c r="R476" s="1">
        <v>0</v>
      </c>
      <c r="S476" s="1">
        <v>0</v>
      </c>
      <c r="T476" s="1">
        <v>0</v>
      </c>
      <c r="U476" s="1">
        <v>0</v>
      </c>
      <c r="V476" s="1">
        <v>0</v>
      </c>
      <c r="W476" s="1">
        <v>0</v>
      </c>
      <c r="X476" s="1">
        <v>0</v>
      </c>
      <c r="Y476" s="1">
        <v>0</v>
      </c>
      <c r="Z476" s="1">
        <v>0</v>
      </c>
      <c r="AA476" s="1">
        <v>0</v>
      </c>
      <c r="AB476" s="1">
        <v>0</v>
      </c>
      <c r="AC476" s="1">
        <v>0</v>
      </c>
      <c r="AD476" s="1">
        <v>0</v>
      </c>
      <c r="AE476" s="1">
        <v>0</v>
      </c>
      <c r="AF476" s="1">
        <v>0</v>
      </c>
      <c r="AG476" s="1">
        <v>0</v>
      </c>
      <c r="AH476" s="1">
        <v>0</v>
      </c>
      <c r="AI476" s="1">
        <v>0</v>
      </c>
      <c r="AJ476" s="1">
        <v>0</v>
      </c>
      <c r="AK476" s="1">
        <v>0</v>
      </c>
      <c r="AL476" s="1">
        <v>0</v>
      </c>
      <c r="AM476" s="1">
        <v>0</v>
      </c>
      <c r="AN476" s="1">
        <v>0</v>
      </c>
      <c r="AO476" s="1">
        <v>0</v>
      </c>
      <c r="AP476" s="1">
        <v>0</v>
      </c>
      <c r="AQ476" s="1">
        <v>0</v>
      </c>
      <c r="AR476" s="1">
        <v>0</v>
      </c>
      <c r="AS476" s="1">
        <v>0</v>
      </c>
      <c r="AT476" s="1">
        <v>0</v>
      </c>
      <c r="AU476" s="1">
        <v>0</v>
      </c>
      <c r="AV476" s="1">
        <v>0</v>
      </c>
      <c r="AW476" s="1">
        <v>0</v>
      </c>
      <c r="AX476" s="1">
        <v>0</v>
      </c>
      <c r="AY476" s="1">
        <v>0</v>
      </c>
      <c r="AZ476" s="1">
        <v>0</v>
      </c>
      <c r="BA476" s="1">
        <v>0</v>
      </c>
      <c r="BB476" s="1">
        <v>0</v>
      </c>
      <c r="BC476" s="1">
        <v>0</v>
      </c>
      <c r="BD476" s="1">
        <v>0</v>
      </c>
      <c r="BE476" s="1">
        <v>0</v>
      </c>
      <c r="BF476" s="1">
        <v>0</v>
      </c>
      <c r="BG476" s="1">
        <v>0</v>
      </c>
      <c r="BH476" s="1">
        <v>0</v>
      </c>
      <c r="BI476" s="1">
        <v>0</v>
      </c>
      <c r="BJ476" s="1">
        <v>0</v>
      </c>
      <c r="BK476" s="1">
        <v>0</v>
      </c>
      <c r="BL476" s="1">
        <v>0</v>
      </c>
      <c r="BM476" s="1">
        <v>0</v>
      </c>
      <c r="BN476" s="1">
        <v>0</v>
      </c>
      <c r="BO476" s="1">
        <v>0</v>
      </c>
      <c r="BP476" s="1">
        <v>0</v>
      </c>
      <c r="BQ476" s="1">
        <v>0</v>
      </c>
    </row>
    <row r="477" spans="1:69">
      <c r="A477" s="11">
        <v>44165</v>
      </c>
      <c r="B477" s="1">
        <v>0.01232006841696109</v>
      </c>
      <c r="C477" s="1">
        <v>0.01570859873739239</v>
      </c>
      <c r="D477" s="1">
        <v>0.01111609497661314</v>
      </c>
      <c r="E477" s="1">
        <v>0.005384618452105805</v>
      </c>
      <c r="F477" s="1">
        <v>0.01347213094072952</v>
      </c>
      <c r="G477" s="1">
        <v>0.005575100038449632</v>
      </c>
      <c r="H477" s="1">
        <v>-0.02981445101207136</v>
      </c>
      <c r="I477" s="1">
        <v>-0.01718838365648068</v>
      </c>
      <c r="J477" s="1">
        <v>0.06273656460073052</v>
      </c>
      <c r="K477" s="1">
        <v>-0.008543726224847115</v>
      </c>
      <c r="L477" s="1">
        <v>-0.01015565746818858</v>
      </c>
      <c r="M477" s="1">
        <v>-0.002309445905516183</v>
      </c>
      <c r="N477" s="1">
        <v>-0.04745379453639564</v>
      </c>
      <c r="O477" s="1">
        <v>-0.03578671439798442</v>
      </c>
      <c r="P477" s="1">
        <v>0.003092042991457378</v>
      </c>
      <c r="Q477" s="1">
        <v>0.01463776365295888</v>
      </c>
      <c r="R477" s="1">
        <v>0.008702538686091499</v>
      </c>
      <c r="S477" s="1">
        <v>-0.003570921627290002</v>
      </c>
      <c r="T477" s="1">
        <v>-0.00234305648604316</v>
      </c>
      <c r="U477" s="1">
        <v>-0.01387869964348598</v>
      </c>
      <c r="V477" s="1">
        <v>0.004135178968477371</v>
      </c>
      <c r="W477" s="1">
        <v>0.001716904916666095</v>
      </c>
      <c r="X477" s="1">
        <v>0.0004491981274894474</v>
      </c>
      <c r="Y477" s="1">
        <v>-0.004523770673793726</v>
      </c>
      <c r="Z477" s="1">
        <v>-0.01809621463854627</v>
      </c>
      <c r="AA477" s="1">
        <v>-0.00247760527622698</v>
      </c>
      <c r="AB477" s="1">
        <v>-0.009833027204594891</v>
      </c>
      <c r="AC477" s="1">
        <v>0.01441264031888245</v>
      </c>
      <c r="AD477" s="1">
        <v>-0.00496279688628809</v>
      </c>
      <c r="AE477" s="1">
        <v>-0.04100278239322419</v>
      </c>
      <c r="AF477" s="1">
        <v>0.02633248001627564</v>
      </c>
      <c r="AG477" s="1">
        <v>0.03334690139062868</v>
      </c>
      <c r="AH477" s="1">
        <v>-0.05264887994031664</v>
      </c>
      <c r="AI477" s="1">
        <v>-0.0275531219956493</v>
      </c>
      <c r="AJ477" s="1">
        <v>-0.04491222291632424</v>
      </c>
      <c r="AK477" s="1">
        <v>-0.01813101001714457</v>
      </c>
      <c r="AL477" s="1">
        <v>0.01321871528676777</v>
      </c>
      <c r="AM477" s="1">
        <v>0.02660911359899987</v>
      </c>
      <c r="AN477" s="1">
        <v>-0.02697583288882488</v>
      </c>
      <c r="AO477" s="1">
        <v>-0.003023636101193383</v>
      </c>
      <c r="AP477" s="1">
        <v>-0.05100901788653123</v>
      </c>
      <c r="AQ477" s="1">
        <v>-0.005389551221639977</v>
      </c>
      <c r="AR477" s="1">
        <v>-0.02827831835491157</v>
      </c>
      <c r="AS477" s="1">
        <v>-0.001343156065219731</v>
      </c>
      <c r="AT477" s="1">
        <v>-0.02975341411742383</v>
      </c>
      <c r="AU477" s="1">
        <v>-0.01231907636437546</v>
      </c>
      <c r="AV477" s="1">
        <v>-0.03181903895462201</v>
      </c>
      <c r="AW477" s="1">
        <v>0.02900888445930283</v>
      </c>
      <c r="AX477" s="1">
        <v>-0.01230390285620953</v>
      </c>
      <c r="AY477" s="1">
        <v>-0.03162988729680238</v>
      </c>
      <c r="AZ477" s="1">
        <v>-0.02240716754231775</v>
      </c>
      <c r="BA477" s="1">
        <v>0.0153499741875216</v>
      </c>
      <c r="BB477" s="1">
        <v>-0.004638169644573975</v>
      </c>
      <c r="BC477" s="1">
        <v>-0.05142952673607526</v>
      </c>
      <c r="BD477" s="1">
        <v>0.01784150171468712</v>
      </c>
      <c r="BE477" s="1">
        <v>-0.01463555121363591</v>
      </c>
      <c r="BF477" s="1">
        <v>0.002545925879657629</v>
      </c>
      <c r="BG477" s="1">
        <v>-0.01524425132666896</v>
      </c>
      <c r="BH477" s="1">
        <v>-0.03100243964538629</v>
      </c>
      <c r="BI477" s="1">
        <v>-0.006594760691786661</v>
      </c>
      <c r="BJ477" s="1">
        <v>-0.02093929563622188</v>
      </c>
      <c r="BK477" s="1">
        <v>-0.004734670803831498</v>
      </c>
      <c r="BL477" s="1">
        <v>0.00151920018669327</v>
      </c>
      <c r="BM477" s="1">
        <v>-0.002275568363693914</v>
      </c>
      <c r="BN477" s="1">
        <v>0.007849643417994878</v>
      </c>
      <c r="BO477" s="1">
        <v>-0.004275159890779534</v>
      </c>
      <c r="BP477" s="1">
        <v>-0.007299241184975713</v>
      </c>
      <c r="BQ477" s="1">
        <v>0.002375266309586177</v>
      </c>
    </row>
    <row r="478" spans="1:69">
      <c r="A478" s="11">
        <v>44166</v>
      </c>
      <c r="B478" s="1">
        <v>0.02263420152587581</v>
      </c>
      <c r="C478" s="1">
        <v>0.00992286454106317</v>
      </c>
      <c r="D478" s="1">
        <v>-0.009088226846392655</v>
      </c>
      <c r="E478" s="1">
        <v>-0.005355779622325918</v>
      </c>
      <c r="F478" s="1">
        <v>0.0005815187462714366</v>
      </c>
      <c r="G478" s="1">
        <v>0.00249494765093794</v>
      </c>
      <c r="H478" s="1">
        <v>0.0175277971916894</v>
      </c>
      <c r="I478" s="1">
        <v>0.01895462584264829</v>
      </c>
      <c r="J478" s="1">
        <v>-0.0003238334503075091</v>
      </c>
      <c r="K478" s="1">
        <v>0.01642659261366375</v>
      </c>
      <c r="L478" s="1">
        <v>0.02409901903369382</v>
      </c>
      <c r="M478" s="1">
        <v>0.004629583583884322</v>
      </c>
      <c r="N478" s="1">
        <v>0.002468197335273814</v>
      </c>
      <c r="O478" s="1">
        <v>-0.006302625352252789</v>
      </c>
      <c r="P478" s="1">
        <v>0.02372302866002984</v>
      </c>
      <c r="Q478" s="1">
        <v>0.003441218583168038</v>
      </c>
      <c r="R478" s="1">
        <v>0.01516618243061685</v>
      </c>
      <c r="S478" s="1">
        <v>0.006783664104311304</v>
      </c>
      <c r="T478" s="1">
        <v>-0.0002608946351129182</v>
      </c>
      <c r="U478" s="1">
        <v>0.01481481481481484</v>
      </c>
      <c r="V478" s="1">
        <v>-0.009814803197365607</v>
      </c>
      <c r="W478" s="1">
        <v>0.003047035850818114</v>
      </c>
      <c r="X478" s="1">
        <v>0.004310745784422254</v>
      </c>
      <c r="Y478" s="1">
        <v>-0.004787796435766989</v>
      </c>
      <c r="Z478" s="1">
        <v>0.02121830777318268</v>
      </c>
      <c r="AA478" s="1">
        <v>0.02603639195227614</v>
      </c>
      <c r="AB478" s="1">
        <v>0.008937488745730748</v>
      </c>
      <c r="AC478" s="1">
        <v>0.01162995137771472</v>
      </c>
      <c r="AD478" s="1">
        <v>-0.01855538866658657</v>
      </c>
      <c r="AE478" s="1">
        <v>0.04597550555882579</v>
      </c>
      <c r="AF478" s="1">
        <v>-0.00989173916585806</v>
      </c>
      <c r="AG478" s="1">
        <v>0.003341399505145004</v>
      </c>
      <c r="AH478" s="1">
        <v>-0.005846378994830315</v>
      </c>
      <c r="AI478" s="1">
        <v>0.01577876048595117</v>
      </c>
      <c r="AJ478" s="1">
        <v>0.0745369128570248</v>
      </c>
      <c r="AK478" s="1">
        <v>-2.741064546885053E-05</v>
      </c>
      <c r="AL478" s="1">
        <v>0.01971797247285112</v>
      </c>
      <c r="AM478" s="1">
        <v>0.01379111591911553</v>
      </c>
      <c r="AN478" s="1">
        <v>0.01602773164144455</v>
      </c>
      <c r="AO478" s="1">
        <v>0.03458853496784231</v>
      </c>
      <c r="AP478" s="1">
        <v>-0.003543878785833288</v>
      </c>
      <c r="AQ478" s="1">
        <v>0.009996844967368412</v>
      </c>
      <c r="AR478" s="1">
        <v>0.03777150248758954</v>
      </c>
      <c r="AS478" s="1">
        <v>0.02828606892183716</v>
      </c>
      <c r="AT478" s="1">
        <v>0.005257037741477122</v>
      </c>
      <c r="AU478" s="1">
        <v>-0.003837730750472335</v>
      </c>
      <c r="AV478" s="1">
        <v>-0.004315602114084105</v>
      </c>
      <c r="AW478" s="1">
        <v>0.02871318685380997</v>
      </c>
      <c r="AX478" s="1">
        <v>0.019193086498551</v>
      </c>
      <c r="AY478" s="1">
        <v>0.0197035760874178</v>
      </c>
      <c r="AZ478" s="1">
        <v>0.03929273542627199</v>
      </c>
      <c r="BA478" s="1">
        <v>-0.005039304862938021</v>
      </c>
      <c r="BB478" s="1">
        <v>0.01335800724499658</v>
      </c>
      <c r="BC478" s="1">
        <v>0.03260664440195682</v>
      </c>
      <c r="BD478" s="1">
        <v>0.008140955658542559</v>
      </c>
      <c r="BE478" s="1">
        <v>0.002260199752500025</v>
      </c>
      <c r="BF478" s="1">
        <v>0.004143244585113282</v>
      </c>
      <c r="BG478" s="1">
        <v>0.01457361793185208</v>
      </c>
      <c r="BH478" s="1">
        <v>0.03023256507909933</v>
      </c>
      <c r="BI478" s="1">
        <v>-0.001810427269123283</v>
      </c>
      <c r="BJ478" s="1">
        <v>0.01499638698018591</v>
      </c>
      <c r="BK478" s="1">
        <v>0.01442001581473717</v>
      </c>
      <c r="BL478" s="1">
        <v>0.02647458091925503</v>
      </c>
      <c r="BM478" s="1">
        <v>0.007392631536740746</v>
      </c>
      <c r="BN478" s="1">
        <v>-0.0009818579361097202</v>
      </c>
      <c r="BO478" s="1">
        <v>0.0116013053805033</v>
      </c>
      <c r="BP478" s="1">
        <v>-0.007352911862068767</v>
      </c>
      <c r="BQ478" s="1">
        <v>0.1066351129274992</v>
      </c>
    </row>
    <row r="479" spans="1:69">
      <c r="A479" s="11">
        <v>44167</v>
      </c>
      <c r="B479" s="1">
        <v>-0.003447798109127875</v>
      </c>
      <c r="C479" s="1">
        <v>0.004145216274646257</v>
      </c>
      <c r="D479" s="1">
        <v>0.02068047060206135</v>
      </c>
      <c r="E479" s="1">
        <v>0.001538484755153391</v>
      </c>
      <c r="F479" s="1">
        <v>0.006323261205287256</v>
      </c>
      <c r="G479" s="1">
        <v>-0.003133939955447307</v>
      </c>
      <c r="H479" s="1">
        <v>0.01364660290271291</v>
      </c>
      <c r="I479" s="1">
        <v>-0.005849124708114717</v>
      </c>
      <c r="J479" s="1">
        <v>0.01198316574829228</v>
      </c>
      <c r="K479" s="1">
        <v>-0.005139620139509304</v>
      </c>
      <c r="L479" s="1">
        <v>0.001631057528849622</v>
      </c>
      <c r="M479" s="1">
        <v>0.02581272480801267</v>
      </c>
      <c r="N479" s="1">
        <v>-0.01018901686263451</v>
      </c>
      <c r="O479" s="1">
        <v>0.0056378670099968</v>
      </c>
      <c r="P479" s="1">
        <v>-0.01016195828656985</v>
      </c>
      <c r="Q479" s="1">
        <v>0.005078156711026294</v>
      </c>
      <c r="R479" s="1">
        <v>-0.01047580685798188</v>
      </c>
      <c r="S479" s="1">
        <v>-0.006865051724454618</v>
      </c>
      <c r="T479" s="1">
        <v>-0.001044257043200991</v>
      </c>
      <c r="U479" s="1">
        <v>-0.02956206607122491</v>
      </c>
      <c r="V479" s="1">
        <v>0.0955154332550332</v>
      </c>
      <c r="W479" s="1">
        <v>-0.00825892488544322</v>
      </c>
      <c r="X479" s="1">
        <v>0.0008718585784290855</v>
      </c>
      <c r="Y479" s="1">
        <v>0.001956960858294554</v>
      </c>
      <c r="Z479" s="1">
        <v>0.01660086007942274</v>
      </c>
      <c r="AA479" s="1">
        <v>-0.01101838214149742</v>
      </c>
      <c r="AB479" s="1">
        <v>-0.0127154844523506</v>
      </c>
      <c r="AC479" s="1">
        <v>0.02127413984461701</v>
      </c>
      <c r="AD479" s="1">
        <v>-0.02125155884873819</v>
      </c>
      <c r="AE479" s="1">
        <v>0.03016501100768365</v>
      </c>
      <c r="AF479" s="1">
        <v>0.003017913876885991</v>
      </c>
      <c r="AG479" s="1">
        <v>-0.01270766515946153</v>
      </c>
      <c r="AH479" s="1">
        <v>-0.01992525913248777</v>
      </c>
      <c r="AI479" s="1">
        <v>0.01920825202494436</v>
      </c>
      <c r="AJ479" s="1">
        <v>0.01227952588869008</v>
      </c>
      <c r="AK479" s="1">
        <v>-0.009945592770138623</v>
      </c>
      <c r="AL479" s="1">
        <v>-0.01303237723387962</v>
      </c>
      <c r="AM479" s="1">
        <v>-0.01736616522198886</v>
      </c>
      <c r="AN479" s="1">
        <v>0.01705388111842177</v>
      </c>
      <c r="AO479" s="1">
        <v>0.003385102990839828</v>
      </c>
      <c r="AP479" s="1">
        <v>0.006520408141817313</v>
      </c>
      <c r="AQ479" s="1">
        <v>-0.003885164622202009</v>
      </c>
      <c r="AR479" s="1">
        <v>0.01753670351341041</v>
      </c>
      <c r="AS479" s="1">
        <v>-0.002378179320200347</v>
      </c>
      <c r="AT479" s="1">
        <v>-0.01946551666068408</v>
      </c>
      <c r="AU479" s="1">
        <v>-0.007738519679617806</v>
      </c>
      <c r="AV479" s="1">
        <v>-0.02056026879811856</v>
      </c>
      <c r="AW479" s="1">
        <v>0.0352702536425693</v>
      </c>
      <c r="AX479" s="1">
        <v>0.004690108282352279</v>
      </c>
      <c r="AY479" s="1">
        <v>0.02036040375777759</v>
      </c>
      <c r="AZ479" s="1">
        <v>0.01890356174883356</v>
      </c>
      <c r="BA479" s="1">
        <v>0.03869532705542378</v>
      </c>
      <c r="BB479" s="1">
        <v>0.007051015979725683</v>
      </c>
      <c r="BC479" s="1">
        <v>0.006976288240804207</v>
      </c>
      <c r="BD479" s="1">
        <v>-0.01480462261025894</v>
      </c>
      <c r="BE479" s="1">
        <v>-0.0209407350462163</v>
      </c>
      <c r="BF479" s="1">
        <v>-0.01703712000653168</v>
      </c>
      <c r="BG479" s="1">
        <v>0.00694159936464489</v>
      </c>
      <c r="BH479" s="1">
        <v>-0.02725899868931914</v>
      </c>
      <c r="BI479" s="1">
        <v>-0.01330116133769943</v>
      </c>
      <c r="BJ479" s="1">
        <v>0.008836265272026633</v>
      </c>
      <c r="BK479" s="1">
        <v>0.01866995707760033</v>
      </c>
      <c r="BL479" s="1">
        <v>-0.04152011894338314</v>
      </c>
      <c r="BM479" s="1">
        <v>-0.02396660141899964</v>
      </c>
      <c r="BN479" s="1">
        <v>-0.01388885880633173</v>
      </c>
      <c r="BO479" s="1">
        <v>-0.005327695902818674</v>
      </c>
      <c r="BP479" s="1">
        <v>-0.007407473283064681</v>
      </c>
      <c r="BQ479" s="1">
        <v>0.01498929158540685</v>
      </c>
    </row>
    <row r="480" spans="1:69">
      <c r="A480" s="11">
        <v>44168</v>
      </c>
      <c r="B480" s="1">
        <v>-0.01383935466753639</v>
      </c>
      <c r="C480" s="1">
        <v>0.02125139984131641</v>
      </c>
      <c r="D480" s="1">
        <v>0.01452213460626295</v>
      </c>
      <c r="E480" s="1">
        <v>-0.007680607278558127</v>
      </c>
      <c r="F480" s="1">
        <v>0.02522013928060396</v>
      </c>
      <c r="G480" s="1">
        <v>-0.005732785074349822</v>
      </c>
      <c r="H480" s="1">
        <v>0.008386579606988853</v>
      </c>
      <c r="I480" s="1">
        <v>0.001446756538039828</v>
      </c>
      <c r="J480" s="1">
        <v>-0.01525496413232241</v>
      </c>
      <c r="K480" s="1">
        <v>-0.005244192164348127</v>
      </c>
      <c r="L480" s="1">
        <v>0.013956679313325</v>
      </c>
      <c r="M480" s="1">
        <v>0.01102857971073457</v>
      </c>
      <c r="N480" s="1">
        <v>0.02139138290684017</v>
      </c>
      <c r="O480" s="1">
        <v>0.007007674647425466</v>
      </c>
      <c r="P480" s="1">
        <v>0.009994590465878694</v>
      </c>
      <c r="Q480" s="1">
        <v>0.00603663157107559</v>
      </c>
      <c r="R480" s="1">
        <v>-0.02464159965939461</v>
      </c>
      <c r="S480" s="1">
        <v>0.008192448402402075</v>
      </c>
      <c r="T480" s="1">
        <v>-0.001567718039664268</v>
      </c>
      <c r="U480" s="1">
        <v>0.01143290189809232</v>
      </c>
      <c r="V480" s="1">
        <v>-0.006327135032125453</v>
      </c>
      <c r="W480" s="1">
        <v>-0.01359240119032279</v>
      </c>
      <c r="X480" s="1">
        <v>0.01148067177113199</v>
      </c>
      <c r="Y480" s="1">
        <v>0.0261230547193918</v>
      </c>
      <c r="Z480" s="1">
        <v>-0.0006455111846729311</v>
      </c>
      <c r="AA480" s="1">
        <v>0.0064145362372241</v>
      </c>
      <c r="AB480" s="1">
        <v>0.001011461299451621</v>
      </c>
      <c r="AC480" s="1">
        <v>-0.003365585792840076</v>
      </c>
      <c r="AD480" s="1">
        <v>0.005882088572406685</v>
      </c>
      <c r="AE480" s="1">
        <v>0.00717103366307259</v>
      </c>
      <c r="AF480" s="1">
        <v>0.04202118265793509</v>
      </c>
      <c r="AG480" s="1">
        <v>0.007190150669440287</v>
      </c>
      <c r="AH480" s="1">
        <v>0.01609494584869697</v>
      </c>
      <c r="AI480" s="1">
        <v>-0.006555153647280099</v>
      </c>
      <c r="AJ480" s="1">
        <v>0.0117434868080879</v>
      </c>
      <c r="AK480" s="1">
        <v>0.001854302872722924</v>
      </c>
      <c r="AL480" s="1">
        <v>0.007568457536297757</v>
      </c>
      <c r="AM480" s="1">
        <v>0.004516436832245452</v>
      </c>
      <c r="AN480" s="1">
        <v>0</v>
      </c>
      <c r="AO480" s="1">
        <v>-0.01972030859352403</v>
      </c>
      <c r="AP480" s="1">
        <v>0.02002346042455483</v>
      </c>
      <c r="AQ480" s="1">
        <v>-0.005246829818595922</v>
      </c>
      <c r="AR480" s="1">
        <v>0.01479541395560191</v>
      </c>
      <c r="AS480" s="1">
        <v>-0.01164133619193886</v>
      </c>
      <c r="AT480" s="1">
        <v>0.007999997795789637</v>
      </c>
      <c r="AU480" s="1">
        <v>0.01559732224414723</v>
      </c>
      <c r="AV480" s="1">
        <v>-0.001193970629720598</v>
      </c>
      <c r="AW480" s="1">
        <v>-0.01740207009125128</v>
      </c>
      <c r="AX480" s="1">
        <v>-0.0009196702252426414</v>
      </c>
      <c r="AY480" s="1">
        <v>0.002415171186429532</v>
      </c>
      <c r="AZ480" s="1">
        <v>0.0009366807111097497</v>
      </c>
      <c r="BA480" s="1">
        <v>0.02769647888269167</v>
      </c>
      <c r="BB480" s="1">
        <v>0.009436722097890371</v>
      </c>
      <c r="BC480" s="1">
        <v>0.006016366642025428</v>
      </c>
      <c r="BD480" s="1">
        <v>0.006479830912377027</v>
      </c>
      <c r="BE480" s="1">
        <v>0.00493576931569395</v>
      </c>
      <c r="BF480" s="1">
        <v>0.03155046552737817</v>
      </c>
      <c r="BG480" s="1">
        <v>0.02429884400137894</v>
      </c>
      <c r="BH480" s="1">
        <v>0.04317707064578702</v>
      </c>
      <c r="BI480" s="1">
        <v>0.04166668614530922</v>
      </c>
      <c r="BJ480" s="1">
        <v>0.02670212333083999</v>
      </c>
      <c r="BK480" s="1">
        <v>0.003222435768053478</v>
      </c>
      <c r="BL480" s="1">
        <v>0.005506608052898931</v>
      </c>
      <c r="BM480" s="1">
        <v>0.004919001773870724</v>
      </c>
      <c r="BN480" s="1">
        <v>-0.008105215408496402</v>
      </c>
      <c r="BO480" s="1">
        <v>0.008715353768042666</v>
      </c>
      <c r="BP480" s="1">
        <v>0</v>
      </c>
      <c r="BQ480" s="1">
        <v>-0.02953586153011278</v>
      </c>
    </row>
    <row r="481" spans="1:69">
      <c r="A481" s="11">
        <v>44169</v>
      </c>
      <c r="B481" s="1">
        <v>0</v>
      </c>
      <c r="C481" s="1">
        <v>0</v>
      </c>
      <c r="D481" s="1">
        <v>0</v>
      </c>
      <c r="E481" s="1">
        <v>0</v>
      </c>
      <c r="F481" s="1">
        <v>0</v>
      </c>
      <c r="G481" s="1">
        <v>0.003440881703776322</v>
      </c>
      <c r="H481" s="1">
        <v>0.01313203870633406</v>
      </c>
      <c r="I481" s="1">
        <v>0.005104441964481676</v>
      </c>
      <c r="J481" s="1">
        <v>0.0187412349982512</v>
      </c>
      <c r="K481" s="1">
        <v>-0.007578327983446487</v>
      </c>
      <c r="L481" s="1">
        <v>0.03211736314589642</v>
      </c>
      <c r="M481" s="1">
        <v>-0.01157612884262105</v>
      </c>
      <c r="N481" s="1">
        <v>0.001273823885301173</v>
      </c>
      <c r="O481" s="1">
        <v>-0.0003479528883402194</v>
      </c>
      <c r="P481" s="1">
        <v>0.03022482169710439</v>
      </c>
      <c r="Q481" s="1">
        <v>0</v>
      </c>
      <c r="R481" s="1">
        <v>-0.001657411690142774</v>
      </c>
      <c r="S481" s="1">
        <v>0.02920252436617887</v>
      </c>
      <c r="T481" s="1">
        <v>0.01151526152913274</v>
      </c>
      <c r="U481" s="1">
        <v>-0.003495212437246265</v>
      </c>
      <c r="V481" s="1">
        <v>0</v>
      </c>
      <c r="W481" s="1">
        <v>0.0650169505077749</v>
      </c>
      <c r="X481" s="1">
        <v>0.02013909636568467</v>
      </c>
      <c r="Y481" s="1">
        <v>0.01356170387690647</v>
      </c>
      <c r="Z481" s="1">
        <v>0.0006678126816750396</v>
      </c>
      <c r="AA481" s="1">
        <v>0.01761150610542739</v>
      </c>
      <c r="AB481" s="1">
        <v>0.003031317837675518</v>
      </c>
      <c r="AC481" s="1">
        <v>0</v>
      </c>
      <c r="AD481" s="1">
        <v>0</v>
      </c>
      <c r="AE481" s="1">
        <v>0.00308537267882758</v>
      </c>
      <c r="AF481" s="1">
        <v>0</v>
      </c>
      <c r="AG481" s="1">
        <v>0</v>
      </c>
      <c r="AH481" s="1">
        <v>0.01507580039228196</v>
      </c>
      <c r="AI481" s="1">
        <v>0.009072926380759183</v>
      </c>
      <c r="AJ481" s="1">
        <v>-0.00446437186262727</v>
      </c>
      <c r="AK481" s="1">
        <v>0.01265086488085143</v>
      </c>
      <c r="AL481" s="1">
        <v>0.004368398253161043</v>
      </c>
      <c r="AM481" s="1">
        <v>0.01876655111090431</v>
      </c>
      <c r="AN481" s="1">
        <v>0.01592970409075956</v>
      </c>
      <c r="AO481" s="1">
        <v>-0.007628149192569933</v>
      </c>
      <c r="AP481" s="1">
        <v>0.02829114815530609</v>
      </c>
      <c r="AQ481" s="1">
        <v>0.0005601684857263756</v>
      </c>
      <c r="AR481" s="1">
        <v>0.02555483732784869</v>
      </c>
      <c r="AS481" s="1">
        <v>0.001587893074382896</v>
      </c>
      <c r="AT481" s="1">
        <v>0</v>
      </c>
      <c r="AU481" s="1">
        <v>0.01252350253085077</v>
      </c>
      <c r="AV481" s="1">
        <v>-0.005123564169248085</v>
      </c>
      <c r="AW481" s="1">
        <v>0.006236064533029495</v>
      </c>
      <c r="AX481" s="1">
        <v>0.009062021876719006</v>
      </c>
      <c r="AY481" s="1">
        <v>0.03068310536442209</v>
      </c>
      <c r="AZ481" s="1">
        <v>0.008733585475152683</v>
      </c>
      <c r="BA481" s="1">
        <v>0</v>
      </c>
      <c r="BB481" s="1">
        <v>-0.005126639616412021</v>
      </c>
      <c r="BC481" s="1">
        <v>0.02609640595573159</v>
      </c>
      <c r="BD481" s="1">
        <v>0</v>
      </c>
      <c r="BE481" s="1">
        <v>-0.00392935718292986</v>
      </c>
      <c r="BF481" s="1">
        <v>-0.02270941651356295</v>
      </c>
      <c r="BG481" s="1">
        <v>0.01639216792603015</v>
      </c>
      <c r="BH481" s="1">
        <v>0.00953853028069096</v>
      </c>
      <c r="BI481" s="1">
        <v>-0.01000000448787919</v>
      </c>
      <c r="BJ481" s="1">
        <v>-0.03450416287256708</v>
      </c>
      <c r="BK481" s="1">
        <v>0.007080617173606196</v>
      </c>
      <c r="BL481" s="1">
        <v>-0.007959082600801914</v>
      </c>
      <c r="BM481" s="1">
        <v>0.01285420817208882</v>
      </c>
      <c r="BN481" s="1">
        <v>-0.002612146629453527</v>
      </c>
      <c r="BO481" s="1">
        <v>0.006030017563852574</v>
      </c>
      <c r="BP481" s="1">
        <v>0</v>
      </c>
      <c r="BQ481" s="1">
        <v>0.05326083076304511</v>
      </c>
    </row>
    <row r="482" spans="1:69">
      <c r="A482" s="11">
        <v>44171</v>
      </c>
      <c r="B482" s="1">
        <v>-0.003395223003365699</v>
      </c>
      <c r="C482" s="1">
        <v>0.01141497734673758</v>
      </c>
      <c r="D482" s="1">
        <v>-0.01251424975636761</v>
      </c>
      <c r="E482" s="1">
        <v>-0.0108359204981896</v>
      </c>
      <c r="F482" s="1">
        <v>0.01075784988312978</v>
      </c>
      <c r="G482" s="1">
        <v>0</v>
      </c>
      <c r="H482" s="1">
        <v>0</v>
      </c>
      <c r="I482" s="1">
        <v>0</v>
      </c>
      <c r="J482" s="1">
        <v>0</v>
      </c>
      <c r="K482" s="1">
        <v>0</v>
      </c>
      <c r="L482" s="1">
        <v>0</v>
      </c>
      <c r="M482" s="1">
        <v>0</v>
      </c>
      <c r="N482" s="1">
        <v>0</v>
      </c>
      <c r="O482" s="1">
        <v>0</v>
      </c>
      <c r="P482" s="1">
        <v>0</v>
      </c>
      <c r="Q482" s="1">
        <v>0.007631136323340115</v>
      </c>
      <c r="R482" s="1">
        <v>0</v>
      </c>
      <c r="S482" s="1">
        <v>0</v>
      </c>
      <c r="T482" s="1">
        <v>0</v>
      </c>
      <c r="U482" s="1">
        <v>0</v>
      </c>
      <c r="V482" s="1">
        <v>0.003311044177159994</v>
      </c>
      <c r="W482" s="1">
        <v>0</v>
      </c>
      <c r="X482" s="1">
        <v>0</v>
      </c>
      <c r="Y482" s="1">
        <v>0</v>
      </c>
      <c r="Z482" s="1">
        <v>0</v>
      </c>
      <c r="AA482" s="1">
        <v>0</v>
      </c>
      <c r="AB482" s="1">
        <v>0</v>
      </c>
      <c r="AC482" s="1">
        <v>-0.004191794868760645</v>
      </c>
      <c r="AD482" s="1">
        <v>-0.009385192317782676</v>
      </c>
      <c r="AE482" s="1">
        <v>0</v>
      </c>
      <c r="AF482" s="1">
        <v>0.01692721858289858</v>
      </c>
      <c r="AG482" s="1">
        <v>0.008284554139915468</v>
      </c>
      <c r="AH482" s="1">
        <v>0</v>
      </c>
      <c r="AI482" s="1">
        <v>0</v>
      </c>
      <c r="AJ482" s="1">
        <v>0</v>
      </c>
      <c r="AK482" s="1">
        <v>0</v>
      </c>
      <c r="AL482" s="1">
        <v>0</v>
      </c>
      <c r="AM482" s="1">
        <v>0</v>
      </c>
      <c r="AN482" s="1">
        <v>0</v>
      </c>
      <c r="AO482" s="1">
        <v>0</v>
      </c>
      <c r="AP482" s="1">
        <v>0</v>
      </c>
      <c r="AQ482" s="1">
        <v>0</v>
      </c>
      <c r="AR482" s="1">
        <v>0</v>
      </c>
      <c r="AS482" s="1">
        <v>0</v>
      </c>
      <c r="AT482" s="1">
        <v>0.02469140189400632</v>
      </c>
      <c r="AU482" s="1">
        <v>0</v>
      </c>
      <c r="AV482" s="1">
        <v>0</v>
      </c>
      <c r="AW482" s="1">
        <v>0</v>
      </c>
      <c r="AX482" s="1">
        <v>0</v>
      </c>
      <c r="AY482" s="1">
        <v>0</v>
      </c>
      <c r="AZ482" s="1">
        <v>0</v>
      </c>
      <c r="BA482" s="1">
        <v>0.02372365861772785</v>
      </c>
      <c r="BB482" s="1">
        <v>0</v>
      </c>
      <c r="BC482" s="1">
        <v>0</v>
      </c>
      <c r="BD482" s="1">
        <v>0.003668249546069147</v>
      </c>
      <c r="BE482" s="1">
        <v>0</v>
      </c>
      <c r="BF482" s="1">
        <v>0</v>
      </c>
      <c r="BG482" s="1">
        <v>0</v>
      </c>
      <c r="BH482" s="1">
        <v>0</v>
      </c>
      <c r="BI482" s="1">
        <v>0</v>
      </c>
      <c r="BJ482" s="1">
        <v>0</v>
      </c>
      <c r="BK482" s="1">
        <v>0</v>
      </c>
      <c r="BL482" s="1">
        <v>0</v>
      </c>
      <c r="BM482" s="1">
        <v>0</v>
      </c>
      <c r="BN482" s="1">
        <v>0</v>
      </c>
      <c r="BO482" s="1">
        <v>0</v>
      </c>
      <c r="BP482" s="1">
        <v>0</v>
      </c>
      <c r="BQ482" s="1">
        <v>0</v>
      </c>
    </row>
    <row r="483" spans="1:69">
      <c r="A483" s="11">
        <v>44172</v>
      </c>
      <c r="B483" s="1">
        <v>-0.01544404081467265</v>
      </c>
      <c r="C483" s="1">
        <v>0.006512801122698697</v>
      </c>
      <c r="D483" s="1">
        <v>0.01817013081653762</v>
      </c>
      <c r="E483" s="1">
        <v>0.005477391503051932</v>
      </c>
      <c r="F483" s="1">
        <v>0.0207459361400355</v>
      </c>
      <c r="G483" s="1">
        <v>-0.006672876540395056</v>
      </c>
      <c r="H483" s="1">
        <v>-0.02419527185795989</v>
      </c>
      <c r="I483" s="1">
        <v>-0.009103088045557151</v>
      </c>
      <c r="J483" s="1">
        <v>0.0003190002020929672</v>
      </c>
      <c r="K483" s="1">
        <v>-0.00144820943300783</v>
      </c>
      <c r="L483" s="1">
        <v>-0.005112281974072874</v>
      </c>
      <c r="M483" s="1">
        <v>0.003378455094806165</v>
      </c>
      <c r="N483" s="1">
        <v>-0.01216089803554721</v>
      </c>
      <c r="O483" s="1">
        <v>0.0083536271001452</v>
      </c>
      <c r="P483" s="1">
        <v>-0.01952385882947971</v>
      </c>
      <c r="Q483" s="1">
        <v>-0.008479493692553297</v>
      </c>
      <c r="R483" s="1">
        <v>-0.0002678536851934421</v>
      </c>
      <c r="S483" s="1">
        <v>-0.006538269646461092</v>
      </c>
      <c r="T483" s="1">
        <v>-0.01836999276638007</v>
      </c>
      <c r="U483" s="1">
        <v>0.008582044003614842</v>
      </c>
      <c r="V483" s="1">
        <v>-0.01770635407915488</v>
      </c>
      <c r="W483" s="1">
        <v>-0.02542142064261821</v>
      </c>
      <c r="X483" s="1">
        <v>-0.01140762414601226</v>
      </c>
      <c r="Y483" s="1">
        <v>0.002190913811793704</v>
      </c>
      <c r="Z483" s="1">
        <v>-0.004655375267687667</v>
      </c>
      <c r="AA483" s="1">
        <v>-0.0003295112311482162</v>
      </c>
      <c r="AB483" s="1">
        <v>-0.001678999380459678</v>
      </c>
      <c r="AC483" s="1">
        <v>0.01058217865103983</v>
      </c>
      <c r="AD483" s="1">
        <v>0.002987927622680076</v>
      </c>
      <c r="AE483" s="1">
        <v>-0.02626296678082962</v>
      </c>
      <c r="AF483" s="1">
        <v>-0.004210280051216042</v>
      </c>
      <c r="AG483" s="1">
        <v>0.008566044652907667</v>
      </c>
      <c r="AH483" s="1">
        <v>0.01156657813758999</v>
      </c>
      <c r="AI483" s="1">
        <v>-0.003760177948827215</v>
      </c>
      <c r="AJ483" s="1">
        <v>-0.04330564826051775</v>
      </c>
      <c r="AK483" s="1">
        <v>-0.0122200046935762</v>
      </c>
      <c r="AL483" s="1">
        <v>-0.01479867026042325</v>
      </c>
      <c r="AM483" s="1">
        <v>-0.01707767774501368</v>
      </c>
      <c r="AN483" s="1">
        <v>-0.01836190116575898</v>
      </c>
      <c r="AO483" s="1">
        <v>0.0210224315645795</v>
      </c>
      <c r="AP483" s="1">
        <v>-0.03986519671838518</v>
      </c>
      <c r="AQ483" s="1">
        <v>-0.0003265639468923442</v>
      </c>
      <c r="AR483" s="1">
        <v>-0.00640527119874279</v>
      </c>
      <c r="AS483" s="1">
        <v>0.03505856158590714</v>
      </c>
      <c r="AT483" s="1">
        <v>-0.02409642732277018</v>
      </c>
      <c r="AU483" s="1">
        <v>-0.02027795926004317</v>
      </c>
      <c r="AV483" s="1">
        <v>0.02323194643310811</v>
      </c>
      <c r="AW483" s="1">
        <v>0.0225582197985188</v>
      </c>
      <c r="AX483" s="1">
        <v>-0.005051630603224555</v>
      </c>
      <c r="AY483" s="1">
        <v>-0.01611496848325789</v>
      </c>
      <c r="AZ483" s="1">
        <v>-0.01236852907292929</v>
      </c>
      <c r="BA483" s="1">
        <v>0.008342646497345729</v>
      </c>
      <c r="BB483" s="1">
        <v>-0.01333730462702087</v>
      </c>
      <c r="BC483" s="1">
        <v>-0.01536552703317151</v>
      </c>
      <c r="BD483" s="1">
        <v>0.02207609621792006</v>
      </c>
      <c r="BE483" s="1">
        <v>-0.007889375885721361</v>
      </c>
      <c r="BF483" s="1">
        <v>0.01571532365747763</v>
      </c>
      <c r="BG483" s="1">
        <v>-0.008063899173622491</v>
      </c>
      <c r="BH483" s="1">
        <v>0.07131413268972531</v>
      </c>
      <c r="BI483" s="1">
        <v>0.01366604535228544</v>
      </c>
      <c r="BJ483" s="1">
        <v>-0.02246547394766818</v>
      </c>
      <c r="BK483" s="1">
        <v>-0.005802097310379173</v>
      </c>
      <c r="BL483" s="1">
        <v>-0.01472103629482546</v>
      </c>
      <c r="BM483" s="1">
        <v>-0.001414598291143654</v>
      </c>
      <c r="BN483" s="1">
        <v>-0.005372456181750085</v>
      </c>
      <c r="BO483" s="1">
        <v>-0.04839856613947124</v>
      </c>
      <c r="BP483" s="1">
        <v>0</v>
      </c>
      <c r="BQ483" s="1">
        <v>-0.04231167115557111</v>
      </c>
    </row>
    <row r="484" spans="1:69">
      <c r="A484" s="11">
        <v>44173</v>
      </c>
      <c r="B484" s="1">
        <v>-0.03621686738946894</v>
      </c>
      <c r="C484" s="1">
        <v>-0.008382434166772645</v>
      </c>
      <c r="D484" s="1">
        <v>-0.02492176233369292</v>
      </c>
      <c r="E484" s="1">
        <v>-0.009338583390966937</v>
      </c>
      <c r="F484" s="1">
        <v>-0.005405389757086376</v>
      </c>
      <c r="G484" s="1">
        <v>-0.003545311421557562</v>
      </c>
      <c r="H484" s="1">
        <v>0.001549749556022606</v>
      </c>
      <c r="I484" s="1">
        <v>0.01972735555852179</v>
      </c>
      <c r="J484" s="1">
        <v>-0.01222495513564015</v>
      </c>
      <c r="K484" s="1">
        <v>0.006108347649924184</v>
      </c>
      <c r="L484" s="1">
        <v>-0.0002232210365978871</v>
      </c>
      <c r="M484" s="1">
        <v>0.002469185902228332</v>
      </c>
      <c r="N484" s="1">
        <v>0.00791665279504028</v>
      </c>
      <c r="O484" s="1">
        <v>-0.01104587155150238</v>
      </c>
      <c r="P484" s="1">
        <v>-0.03364925343366232</v>
      </c>
      <c r="Q484" s="1">
        <v>-0.004765646249684563</v>
      </c>
      <c r="R484" s="1">
        <v>0.0114377763627842</v>
      </c>
      <c r="S484" s="1">
        <v>-0.008195661600703841</v>
      </c>
      <c r="T484" s="1">
        <v>0.01265154897936904</v>
      </c>
      <c r="U484" s="1">
        <v>0.02053281006730123</v>
      </c>
      <c r="V484" s="1">
        <v>0.05808236373863873</v>
      </c>
      <c r="W484" s="1">
        <v>0.008788354987399272</v>
      </c>
      <c r="X484" s="1">
        <v>0.0002627596613069549</v>
      </c>
      <c r="Y484" s="1">
        <v>0.02795134027060442</v>
      </c>
      <c r="Z484" s="1">
        <v>-0.0005111478023076543</v>
      </c>
      <c r="AA484" s="1">
        <v>0.01277810028920712</v>
      </c>
      <c r="AB484" s="1">
        <v>-0.008408975017056175</v>
      </c>
      <c r="AC484" s="1">
        <v>0.007231869371372657</v>
      </c>
      <c r="AD484" s="1">
        <v>0.02150771165669263</v>
      </c>
      <c r="AE484" s="1">
        <v>-0.02709274254469007</v>
      </c>
      <c r="AF484" s="1">
        <v>0.005506327377853726</v>
      </c>
      <c r="AG484" s="1">
        <v>0.01845994971097942</v>
      </c>
      <c r="AH484" s="1">
        <v>0.01867385728288973</v>
      </c>
      <c r="AI484" s="1">
        <v>0.0009847161801856963</v>
      </c>
      <c r="AJ484" s="1">
        <v>-0.003749751415034863</v>
      </c>
      <c r="AK484" s="1">
        <v>-0.008008277738126623</v>
      </c>
      <c r="AL484" s="1">
        <v>-0.00110370316028785</v>
      </c>
      <c r="AM484" s="1">
        <v>-0.006637387266290706</v>
      </c>
      <c r="AN484" s="1">
        <v>-0.001261059774419593</v>
      </c>
      <c r="AO484" s="1">
        <v>-0.007633562498363666</v>
      </c>
      <c r="AP484" s="1">
        <v>0.03625706131342277</v>
      </c>
      <c r="AQ484" s="1">
        <v>0.008026485182343279</v>
      </c>
      <c r="AR484" s="1">
        <v>-0.008254763224208372</v>
      </c>
      <c r="AS484" s="1">
        <v>-0.006049199222771584</v>
      </c>
      <c r="AT484" s="1">
        <v>0.05202818422613786</v>
      </c>
      <c r="AU484" s="1">
        <v>0.003189337774883505</v>
      </c>
      <c r="AV484" s="1">
        <v>0.02460578552264314</v>
      </c>
      <c r="AW484" s="1">
        <v>0.03175765075998527</v>
      </c>
      <c r="AX484" s="1">
        <v>-0.002679637412799307</v>
      </c>
      <c r="AY484" s="1">
        <v>0.003375722251580671</v>
      </c>
      <c r="AZ484" s="1">
        <v>-0.001252405639100118</v>
      </c>
      <c r="BA484" s="1">
        <v>-0.005883505848079618</v>
      </c>
      <c r="BB484" s="1">
        <v>0.0006144091140116714</v>
      </c>
      <c r="BC484" s="1">
        <v>0.01417036881199674</v>
      </c>
      <c r="BD484" s="1">
        <v>0.004791964022518913</v>
      </c>
      <c r="BE484" s="1">
        <v>0.009608908987601916</v>
      </c>
      <c r="BF484" s="1">
        <v>0.001983521436610403</v>
      </c>
      <c r="BG484" s="1">
        <v>0.01235956435362651</v>
      </c>
      <c r="BH484" s="1">
        <v>0.01265269756091203</v>
      </c>
      <c r="BI484" s="1">
        <v>0.0105510147016783</v>
      </c>
      <c r="BJ484" s="1">
        <v>-0.004611028765993619</v>
      </c>
      <c r="BK484" s="1">
        <v>0</v>
      </c>
      <c r="BL484" s="1">
        <v>0.00679817464485355</v>
      </c>
      <c r="BM484" s="1">
        <v>0.02396230324184168</v>
      </c>
      <c r="BN484" s="1">
        <v>0.009047279916664985</v>
      </c>
      <c r="BO484" s="1">
        <v>0.01128129487072016</v>
      </c>
      <c r="BP484" s="1">
        <v>-0.02238806760996614</v>
      </c>
      <c r="BQ484" s="1">
        <v>-0.01616377815356107</v>
      </c>
    </row>
    <row r="485" spans="1:69">
      <c r="A485" s="11">
        <v>44174</v>
      </c>
      <c r="B485" s="1">
        <v>0.01842987374419369</v>
      </c>
      <c r="C485" s="1">
        <v>-0.007600389600582846</v>
      </c>
      <c r="D485" s="1">
        <v>0.02448048894774812</v>
      </c>
      <c r="E485" s="1">
        <v>0.0102120926405731</v>
      </c>
      <c r="F485" s="1">
        <v>-0.003858671559664795</v>
      </c>
      <c r="G485" s="1">
        <v>-0.004494501029326026</v>
      </c>
      <c r="H485" s="1">
        <v>-0.002652602654823699</v>
      </c>
      <c r="I485" s="1">
        <v>-0.00246560368787796</v>
      </c>
      <c r="J485" s="1">
        <v>-0.03325437364164019</v>
      </c>
      <c r="K485" s="1">
        <v>-0.02300385041546993</v>
      </c>
      <c r="L485" s="1">
        <v>-0.01139669768796903</v>
      </c>
      <c r="M485" s="1">
        <v>0.001119537701770756</v>
      </c>
      <c r="N485" s="1">
        <v>-0.008606142945764672</v>
      </c>
      <c r="O485" s="1">
        <v>-0.002443321483395877</v>
      </c>
      <c r="P485" s="1">
        <v>-0.01619834316847435</v>
      </c>
      <c r="Q485" s="1">
        <v>0.0008528237113631931</v>
      </c>
      <c r="R485" s="1">
        <v>-0.00876577865936301</v>
      </c>
      <c r="S485" s="1">
        <v>-0.01076757211344526</v>
      </c>
      <c r="T485" s="1">
        <v>0.01535656724406187</v>
      </c>
      <c r="U485" s="1">
        <v>0.004277660502709724</v>
      </c>
      <c r="V485" s="1">
        <v>-0.02308106480283489</v>
      </c>
      <c r="W485" s="1">
        <v>0.004077801721867447</v>
      </c>
      <c r="X485" s="1">
        <v>-0.005319399638352706</v>
      </c>
      <c r="Y485" s="1">
        <v>-0.04800242684971956</v>
      </c>
      <c r="Z485" s="1">
        <v>-0.01892717507706165</v>
      </c>
      <c r="AA485" s="1">
        <v>-0.02767608382988129</v>
      </c>
      <c r="AB485" s="1">
        <v>-0.002374604889173071</v>
      </c>
      <c r="AC485" s="1">
        <v>-0.004250552553871301</v>
      </c>
      <c r="AD485" s="1">
        <v>-0.01422625370084796</v>
      </c>
      <c r="AE485" s="1">
        <v>0.006493615913365058</v>
      </c>
      <c r="AF485" s="1">
        <v>-0.008507652919123476</v>
      </c>
      <c r="AG485" s="1">
        <v>-0.006509875984571645</v>
      </c>
      <c r="AH485" s="1">
        <v>0.007372429435737349</v>
      </c>
      <c r="AI485" s="1">
        <v>-0.00778692066872877</v>
      </c>
      <c r="AJ485" s="1">
        <v>0.0014786651868961</v>
      </c>
      <c r="AK485" s="1">
        <v>0.005901448988676838</v>
      </c>
      <c r="AL485" s="1">
        <v>-0.02023879488342262</v>
      </c>
      <c r="AM485" s="1">
        <v>-0.02181383182211039</v>
      </c>
      <c r="AN485" s="1">
        <v>0.002525219349454044</v>
      </c>
      <c r="AO485" s="1">
        <v>-0.01933655817491531</v>
      </c>
      <c r="AP485" s="1">
        <v>-0.02144460130369785</v>
      </c>
      <c r="AQ485" s="1">
        <v>-0.01948984006310461</v>
      </c>
      <c r="AR485" s="1">
        <v>0.01577489006207999</v>
      </c>
      <c r="AS485" s="1">
        <v>-0.03717857457079488</v>
      </c>
      <c r="AT485" s="1">
        <v>0.01872040145545095</v>
      </c>
      <c r="AU485" s="1">
        <v>0.005861767033354726</v>
      </c>
      <c r="AV485" s="1">
        <v>-0.02838130737480804</v>
      </c>
      <c r="AW485" s="1">
        <v>-0.01668243524577295</v>
      </c>
      <c r="AX485" s="1">
        <v>0.01308080079742346</v>
      </c>
      <c r="AY485" s="1">
        <v>-0.0002490595065631762</v>
      </c>
      <c r="AZ485" s="1">
        <v>-0.005015651800351906</v>
      </c>
      <c r="BA485" s="1">
        <v>-0.002774157628892993</v>
      </c>
      <c r="BB485" s="1">
        <v>-0.01258836327952206</v>
      </c>
      <c r="BC485" s="1">
        <v>0.0007075847740722896</v>
      </c>
      <c r="BD485" s="1">
        <v>-0.009129026673853957</v>
      </c>
      <c r="BE485" s="1">
        <v>-0.008204661840277905</v>
      </c>
      <c r="BF485" s="1">
        <v>0.01847699073386488</v>
      </c>
      <c r="BG485" s="1">
        <v>-0.01044595055113429</v>
      </c>
      <c r="BH485" s="1">
        <v>-0.06985904262531573</v>
      </c>
      <c r="BI485" s="1">
        <v>0.01914152715122985</v>
      </c>
      <c r="BJ485" s="1">
        <v>0.01345589581657869</v>
      </c>
      <c r="BK485" s="1">
        <v>-0.009917625590546097</v>
      </c>
      <c r="BL485" s="1">
        <v>-0.03958600982961713</v>
      </c>
      <c r="BM485" s="1">
        <v>-0.00587912896317222</v>
      </c>
      <c r="BN485" s="1">
        <v>-0.007895572645494009</v>
      </c>
      <c r="BO485" s="1">
        <v>0.005856724895909382</v>
      </c>
      <c r="BP485" s="1">
        <v>0.00763355769592744</v>
      </c>
      <c r="BQ485" s="1">
        <v>0.03066812433646571</v>
      </c>
    </row>
    <row r="486" spans="1:69">
      <c r="A486" s="11">
        <v>44175</v>
      </c>
      <c r="B486" s="1">
        <v>-0.01292586357916403</v>
      </c>
      <c r="C486" s="1">
        <v>-0.0005605676647599811</v>
      </c>
      <c r="D486" s="1">
        <v>0.01186247882929825</v>
      </c>
      <c r="E486" s="1">
        <v>-0.004665542581750892</v>
      </c>
      <c r="F486" s="1">
        <v>-0.007038019425376629</v>
      </c>
      <c r="G486" s="1">
        <v>0.001881237744929987</v>
      </c>
      <c r="H486" s="1">
        <v>0.005097500455560011</v>
      </c>
      <c r="I486" s="1">
        <v>0.002186393877003034</v>
      </c>
      <c r="J486" s="1">
        <v>0.02037183339366289</v>
      </c>
      <c r="K486" s="1">
        <v>-0.0008730964486967085</v>
      </c>
      <c r="L486" s="1">
        <v>0.003616645645486249</v>
      </c>
      <c r="M486" s="1">
        <v>-0.01185427811471695</v>
      </c>
      <c r="N486" s="1">
        <v>0.004056131060394597</v>
      </c>
      <c r="O486" s="1">
        <v>0.03114065130666321</v>
      </c>
      <c r="P486" s="1">
        <v>0.0008959088214663957</v>
      </c>
      <c r="Q486" s="1">
        <v>-0.009175583802865095</v>
      </c>
      <c r="R486" s="1">
        <v>-0.004007747182936394</v>
      </c>
      <c r="S486" s="1">
        <v>-0.007973633756146792</v>
      </c>
      <c r="T486" s="1">
        <v>-0.006921155705161941</v>
      </c>
      <c r="U486" s="1">
        <v>0.05475946104963159</v>
      </c>
      <c r="V486" s="1">
        <v>0.01200070206879622</v>
      </c>
      <c r="W486" s="1">
        <v>-0.003692024275475103</v>
      </c>
      <c r="X486" s="1">
        <v>-0.00950722986341046</v>
      </c>
      <c r="Y486" s="1">
        <v>0.01771175693068749</v>
      </c>
      <c r="Z486" s="1">
        <v>-0.004932318002161096</v>
      </c>
      <c r="AA486" s="1">
        <v>-0.00711591281591506</v>
      </c>
      <c r="AB486" s="1">
        <v>-0.00203997636394071</v>
      </c>
      <c r="AC486" s="1">
        <v>-0.006114372036044702</v>
      </c>
      <c r="AD486" s="1">
        <v>-0.002633796975867742</v>
      </c>
      <c r="AE486" s="1">
        <v>0.0003721799469937892</v>
      </c>
      <c r="AF486" s="1">
        <v>0.01627370049182852</v>
      </c>
      <c r="AG486" s="1">
        <v>-0.003811463526353198</v>
      </c>
      <c r="AH486" s="1">
        <v>0.00454934447420019</v>
      </c>
      <c r="AI486" s="1">
        <v>-0.006443675242926661</v>
      </c>
      <c r="AJ486" s="1">
        <v>-0.04241613283349122</v>
      </c>
      <c r="AK486" s="1">
        <v>-0.0164935989465963</v>
      </c>
      <c r="AL486" s="1">
        <v>0.01515570965625002</v>
      </c>
      <c r="AM486" s="1">
        <v>0.01647412696507677</v>
      </c>
      <c r="AN486" s="1">
        <v>-0.001889165145414595</v>
      </c>
      <c r="AO486" s="1">
        <v>-0.002878591939744934</v>
      </c>
      <c r="AP486" s="1">
        <v>-0.0213379959356087</v>
      </c>
      <c r="AQ486" s="1">
        <v>-0.006043380751194705</v>
      </c>
      <c r="AR486" s="1">
        <v>-0.001248650872534895</v>
      </c>
      <c r="AS486" s="1">
        <v>0.01517421017374176</v>
      </c>
      <c r="AT486" s="1">
        <v>-0.002194253962154447</v>
      </c>
      <c r="AU486" s="1">
        <v>-0.0174496225055587</v>
      </c>
      <c r="AV486" s="1">
        <v>-0.01842487286152361</v>
      </c>
      <c r="AW486" s="1">
        <v>-0.00286729933873997</v>
      </c>
      <c r="AX486" s="1">
        <v>0.004955467823423598</v>
      </c>
      <c r="AY486" s="1">
        <v>-0.003365409451791312</v>
      </c>
      <c r="AZ486" s="1">
        <v>-0.001260170349989154</v>
      </c>
      <c r="BA486" s="1">
        <v>0.01057117136579655</v>
      </c>
      <c r="BB486" s="1">
        <v>-0.009639190469161396</v>
      </c>
      <c r="BC486" s="1">
        <v>0.004064974250525877</v>
      </c>
      <c r="BD486" s="1">
        <v>-0.0002512566868072552</v>
      </c>
      <c r="BE486" s="1">
        <v>-0.01158180937562203</v>
      </c>
      <c r="BF486" s="1">
        <v>0.004794645009217113</v>
      </c>
      <c r="BG486" s="1">
        <v>-0.01471265140552802</v>
      </c>
      <c r="BH486" s="1">
        <v>0.03737095767859411</v>
      </c>
      <c r="BI486" s="1">
        <v>0.001707495000944359</v>
      </c>
      <c r="BJ486" s="1">
        <v>-0.01280562552565212</v>
      </c>
      <c r="BK486" s="1">
        <v>-0.01382080592108992</v>
      </c>
      <c r="BL486" s="1">
        <v>0.02387295859832506</v>
      </c>
      <c r="BM486" s="1">
        <v>0.01090014024373498</v>
      </c>
      <c r="BN486" s="1">
        <v>-0.004670649056489173</v>
      </c>
      <c r="BO486" s="1">
        <v>-0.03077650543967092</v>
      </c>
      <c r="BP486" s="1">
        <v>0</v>
      </c>
      <c r="BQ486" s="1">
        <v>-0.03506906791255793</v>
      </c>
    </row>
    <row r="487" spans="1:69">
      <c r="A487" s="11">
        <v>44176</v>
      </c>
      <c r="B487" s="1">
        <v>0</v>
      </c>
      <c r="C487" s="1">
        <v>0</v>
      </c>
      <c r="D487" s="1">
        <v>0</v>
      </c>
      <c r="E487" s="1">
        <v>0</v>
      </c>
      <c r="F487" s="1">
        <v>0</v>
      </c>
      <c r="G487" s="1">
        <v>0.004693856603094959</v>
      </c>
      <c r="H487" s="1">
        <v>-0.01124577787656555</v>
      </c>
      <c r="I487" s="1">
        <v>-0.009391005759287196</v>
      </c>
      <c r="J487" s="1">
        <v>-0.0001091221452198532</v>
      </c>
      <c r="K487" s="1">
        <v>0.004813852496939441</v>
      </c>
      <c r="L487" s="1">
        <v>0.006756730420514057</v>
      </c>
      <c r="M487" s="1">
        <v>-0.00022637522292146</v>
      </c>
      <c r="N487" s="1">
        <v>-0.001245843539656621</v>
      </c>
      <c r="O487" s="1">
        <v>0.01628780324507351</v>
      </c>
      <c r="P487" s="1">
        <v>-0.01863241566150098</v>
      </c>
      <c r="Q487" s="1">
        <v>0</v>
      </c>
      <c r="R487" s="1">
        <v>0.006196575086132583</v>
      </c>
      <c r="S487" s="1">
        <v>0.001658644322085401</v>
      </c>
      <c r="T487" s="1">
        <v>-0.00903482466766703</v>
      </c>
      <c r="U487" s="1">
        <v>0.03080082006849216</v>
      </c>
      <c r="V487" s="1">
        <v>0</v>
      </c>
      <c r="W487" s="1">
        <v>0.01880673275321465</v>
      </c>
      <c r="X487" s="1">
        <v>0.003466125337587833</v>
      </c>
      <c r="Y487" s="1">
        <v>0.00627162747787291</v>
      </c>
      <c r="Z487" s="1">
        <v>0.003627478694740338</v>
      </c>
      <c r="AA487" s="1">
        <v>0.002866832091636295</v>
      </c>
      <c r="AB487" s="1">
        <v>-0.00102228709945984</v>
      </c>
      <c r="AC487" s="1">
        <v>0</v>
      </c>
      <c r="AD487" s="1">
        <v>0</v>
      </c>
      <c r="AE487" s="1">
        <v>-0.006325197397333948</v>
      </c>
      <c r="AF487" s="1">
        <v>0</v>
      </c>
      <c r="AG487" s="1">
        <v>0</v>
      </c>
      <c r="AH487" s="1">
        <v>0.001181469391338785</v>
      </c>
      <c r="AI487" s="1">
        <v>-0.005903402982719741</v>
      </c>
      <c r="AJ487" s="1">
        <v>-0.04485543899167466</v>
      </c>
      <c r="AK487" s="1">
        <v>0.01778312502470047</v>
      </c>
      <c r="AL487" s="1">
        <v>-0.06706044790645305</v>
      </c>
      <c r="AM487" s="1">
        <v>-0.01264945892296088</v>
      </c>
      <c r="AN487" s="1">
        <v>-0.007570963381796414</v>
      </c>
      <c r="AO487" s="1">
        <v>-0.01288253243043358</v>
      </c>
      <c r="AP487" s="1">
        <v>0.00235721601588712</v>
      </c>
      <c r="AQ487" s="1">
        <v>0.01301538768706956</v>
      </c>
      <c r="AR487" s="1">
        <v>-0.01672139685870466</v>
      </c>
      <c r="AS487" s="1">
        <v>0.004250743176633209</v>
      </c>
      <c r="AT487" s="1">
        <v>0</v>
      </c>
      <c r="AU487" s="1">
        <v>0.007170941597776759</v>
      </c>
      <c r="AV487" s="1">
        <v>0.01018663670438147</v>
      </c>
      <c r="AW487" s="1">
        <v>-0.01461790976677668</v>
      </c>
      <c r="AX487" s="1">
        <v>-0.002292076439964208</v>
      </c>
      <c r="AY487" s="1">
        <v>-0.01725870909743465</v>
      </c>
      <c r="AZ487" s="1">
        <v>-0.01955852563677507</v>
      </c>
      <c r="BA487" s="1">
        <v>0</v>
      </c>
      <c r="BB487" s="1">
        <v>-0.004709586782403075</v>
      </c>
      <c r="BC487" s="1">
        <v>-0.008625269554752735</v>
      </c>
      <c r="BD487" s="1">
        <v>0</v>
      </c>
      <c r="BE487" s="1">
        <v>0.03414801158116543</v>
      </c>
      <c r="BF487" s="1">
        <v>0.001547623744714288</v>
      </c>
      <c r="BG487" s="1">
        <v>0.01439672486559962</v>
      </c>
      <c r="BH487" s="1">
        <v>-0.02723776737586814</v>
      </c>
      <c r="BI487" s="1">
        <v>-0.02443183499180546</v>
      </c>
      <c r="BJ487" s="1">
        <v>-0.02476753799081233</v>
      </c>
      <c r="BK487" s="1">
        <v>-0.007595981511612115</v>
      </c>
      <c r="BL487" s="1">
        <v>-0.003772873216583927</v>
      </c>
      <c r="BM487" s="1">
        <v>0.002064941527357034</v>
      </c>
      <c r="BN487" s="1">
        <v>-0.000271923063588253</v>
      </c>
      <c r="BO487" s="1">
        <v>0.00123982078319651</v>
      </c>
      <c r="BP487" s="1">
        <v>-0.02272718381883509</v>
      </c>
      <c r="BQ487" s="1">
        <v>-0.01651980817282095</v>
      </c>
    </row>
    <row r="488" spans="1:69">
      <c r="A488" s="11">
        <v>44178</v>
      </c>
      <c r="B488" s="1">
        <v>0.005238013504331285</v>
      </c>
      <c r="C488" s="1">
        <v>0.02104524047234313</v>
      </c>
      <c r="D488" s="1">
        <v>0.03497331777575474</v>
      </c>
      <c r="E488" s="1">
        <v>0.01406239453005576</v>
      </c>
      <c r="F488" s="1">
        <v>0.004945033550061151</v>
      </c>
      <c r="G488" s="1">
        <v>0</v>
      </c>
      <c r="H488" s="1">
        <v>0</v>
      </c>
      <c r="I488" s="1">
        <v>0</v>
      </c>
      <c r="J488" s="1">
        <v>0</v>
      </c>
      <c r="K488" s="1">
        <v>0</v>
      </c>
      <c r="L488" s="1">
        <v>0</v>
      </c>
      <c r="M488" s="1">
        <v>0</v>
      </c>
      <c r="N488" s="1">
        <v>0</v>
      </c>
      <c r="O488" s="1">
        <v>0</v>
      </c>
      <c r="P488" s="1">
        <v>0</v>
      </c>
      <c r="Q488" s="1">
        <v>0.04411955830837977</v>
      </c>
      <c r="R488" s="1">
        <v>0</v>
      </c>
      <c r="S488" s="1">
        <v>0</v>
      </c>
      <c r="T488" s="1">
        <v>0</v>
      </c>
      <c r="U488" s="1">
        <v>0</v>
      </c>
      <c r="V488" s="1">
        <v>0.006485051611127002</v>
      </c>
      <c r="W488" s="1">
        <v>0</v>
      </c>
      <c r="X488" s="1">
        <v>0</v>
      </c>
      <c r="Y488" s="1">
        <v>0</v>
      </c>
      <c r="Z488" s="1">
        <v>0</v>
      </c>
      <c r="AA488" s="1">
        <v>0</v>
      </c>
      <c r="AB488" s="1">
        <v>0</v>
      </c>
      <c r="AC488" s="1">
        <v>0.0139291597375264</v>
      </c>
      <c r="AD488" s="1">
        <v>-0.008971109830166357</v>
      </c>
      <c r="AE488" s="1">
        <v>0</v>
      </c>
      <c r="AF488" s="1">
        <v>0.02067155032055434</v>
      </c>
      <c r="AG488" s="1">
        <v>0.001289734453583824</v>
      </c>
      <c r="AH488" s="1">
        <v>0</v>
      </c>
      <c r="AI488" s="1">
        <v>0</v>
      </c>
      <c r="AJ488" s="1">
        <v>0</v>
      </c>
      <c r="AK488" s="1">
        <v>0</v>
      </c>
      <c r="AL488" s="1">
        <v>0</v>
      </c>
      <c r="AM488" s="1">
        <v>0</v>
      </c>
      <c r="AN488" s="1">
        <v>0</v>
      </c>
      <c r="AO488" s="1">
        <v>0</v>
      </c>
      <c r="AP488" s="1">
        <v>0</v>
      </c>
      <c r="AQ488" s="1">
        <v>0</v>
      </c>
      <c r="AR488" s="1">
        <v>0</v>
      </c>
      <c r="AS488" s="1">
        <v>0</v>
      </c>
      <c r="AT488" s="1">
        <v>-0.01099505569268444</v>
      </c>
      <c r="AU488" s="1">
        <v>0</v>
      </c>
      <c r="AV488" s="1">
        <v>0</v>
      </c>
      <c r="AW488" s="1">
        <v>0</v>
      </c>
      <c r="AX488" s="1">
        <v>0</v>
      </c>
      <c r="AY488" s="1">
        <v>0</v>
      </c>
      <c r="AZ488" s="1">
        <v>0</v>
      </c>
      <c r="BA488" s="1">
        <v>0.006606797610136272</v>
      </c>
      <c r="BB488" s="1">
        <v>0</v>
      </c>
      <c r="BC488" s="1">
        <v>0</v>
      </c>
      <c r="BD488" s="1">
        <v>0.004688553937243878</v>
      </c>
      <c r="BE488" s="1">
        <v>0</v>
      </c>
      <c r="BF488" s="1">
        <v>0</v>
      </c>
      <c r="BG488" s="1">
        <v>0</v>
      </c>
      <c r="BH488" s="1">
        <v>0</v>
      </c>
      <c r="BI488" s="1">
        <v>0</v>
      </c>
      <c r="BJ488" s="1">
        <v>0</v>
      </c>
      <c r="BK488" s="1">
        <v>0</v>
      </c>
      <c r="BL488" s="1">
        <v>0</v>
      </c>
      <c r="BM488" s="1">
        <v>0</v>
      </c>
      <c r="BN488" s="1">
        <v>0</v>
      </c>
      <c r="BO488" s="1">
        <v>0</v>
      </c>
      <c r="BP488" s="1">
        <v>0</v>
      </c>
      <c r="BQ488" s="1">
        <v>0</v>
      </c>
    </row>
    <row r="489" spans="1:69">
      <c r="A489" s="11">
        <v>44179</v>
      </c>
      <c r="B489" s="1">
        <v>0.01527724611161418</v>
      </c>
      <c r="C489" s="1">
        <v>-0.008603249357931886</v>
      </c>
      <c r="D489" s="1">
        <v>0.02678322149914014</v>
      </c>
      <c r="E489" s="1">
        <v>0.006163421833066618</v>
      </c>
      <c r="F489" s="1">
        <v>-0.007102192925917628</v>
      </c>
      <c r="G489" s="1">
        <v>-0.002149077700674518</v>
      </c>
      <c r="H489" s="1">
        <v>-0.01427297143458273</v>
      </c>
      <c r="I489" s="1">
        <v>0.004213432948335427</v>
      </c>
      <c r="J489" s="1">
        <v>0.03415163340214633</v>
      </c>
      <c r="K489" s="1">
        <v>0.01301170156146481</v>
      </c>
      <c r="L489" s="1">
        <v>-0.06331105812844229</v>
      </c>
      <c r="M489" s="1">
        <v>0.01879121143414375</v>
      </c>
      <c r="N489" s="1">
        <v>-0.03216908403546792</v>
      </c>
      <c r="O489" s="1">
        <v>-0.003338810626758892</v>
      </c>
      <c r="P489" s="1">
        <v>-0.01339862721495744</v>
      </c>
      <c r="Q489" s="1">
        <v>-0.009566000874047687</v>
      </c>
      <c r="R489" s="1">
        <v>-0.001919680052775319</v>
      </c>
      <c r="S489" s="1">
        <v>0.008661305384657147</v>
      </c>
      <c r="T489" s="1">
        <v>0.009638034868376444</v>
      </c>
      <c r="U489" s="1">
        <v>-0.01361223750780416</v>
      </c>
      <c r="V489" s="1">
        <v>0.003252377700835307</v>
      </c>
      <c r="W489" s="1">
        <v>-0.00245525388254797</v>
      </c>
      <c r="X489" s="1">
        <v>-0.007993349284687201</v>
      </c>
      <c r="Y489" s="1">
        <v>0.01815205621715243</v>
      </c>
      <c r="Z489" s="1">
        <v>-0.01218454247868972</v>
      </c>
      <c r="AA489" s="1">
        <v>-0.009465110628112061</v>
      </c>
      <c r="AB489" s="1">
        <v>-0.006139214291062456</v>
      </c>
      <c r="AC489" s="1">
        <v>0.01442475352290207</v>
      </c>
      <c r="AD489" s="1">
        <v>0.01503869819141035</v>
      </c>
      <c r="AE489" s="1">
        <v>0.006989531389320014</v>
      </c>
      <c r="AF489" s="1">
        <v>-0.01511824770401649</v>
      </c>
      <c r="AG489" s="1">
        <v>-0.008715882642317263</v>
      </c>
      <c r="AH489" s="1">
        <v>-0.0018355231065047</v>
      </c>
      <c r="AI489" s="1">
        <v>-0.01053860059800271</v>
      </c>
      <c r="AJ489" s="1">
        <v>0.0487230823549798</v>
      </c>
      <c r="AK489" s="1">
        <v>-0.01119661271791095</v>
      </c>
      <c r="AL489" s="1">
        <v>0.02337937854824901</v>
      </c>
      <c r="AM489" s="1">
        <v>-0.00960871462995716</v>
      </c>
      <c r="AN489" s="1">
        <v>-0.02860778588645807</v>
      </c>
      <c r="AO489" s="1">
        <v>0.002339662500449036</v>
      </c>
      <c r="AP489" s="1">
        <v>-0.0517342960158077</v>
      </c>
      <c r="AQ489" s="1">
        <v>0.004407678368309353</v>
      </c>
      <c r="AR489" s="1">
        <v>-0.008582186164589611</v>
      </c>
      <c r="AS489" s="1">
        <v>0.03815424991629524</v>
      </c>
      <c r="AT489" s="1">
        <v>-0.0108392854250684</v>
      </c>
      <c r="AU489" s="1">
        <v>-0.008550613661229667</v>
      </c>
      <c r="AV489" s="1">
        <v>-0.0156357599330037</v>
      </c>
      <c r="AW489" s="1">
        <v>-0.04644936251226528</v>
      </c>
      <c r="AX489" s="1">
        <v>-0.01301670944442779</v>
      </c>
      <c r="AY489" s="1">
        <v>-0.02506983641634064</v>
      </c>
      <c r="AZ489" s="1">
        <v>-0.02509654575101761</v>
      </c>
      <c r="BA489" s="1">
        <v>-0.01330912924830852</v>
      </c>
      <c r="BB489" s="1">
        <v>0.01261834545913287</v>
      </c>
      <c r="BC489" s="1">
        <v>-0.01473723353925294</v>
      </c>
      <c r="BD489" s="1">
        <v>-0.01262300865180221</v>
      </c>
      <c r="BE489" s="1">
        <v>-0.005503416088925683</v>
      </c>
      <c r="BF489" s="1">
        <v>0.02562448841011911</v>
      </c>
      <c r="BG489" s="1">
        <v>-0.01812873123074576</v>
      </c>
      <c r="BH489" s="1">
        <v>0.04891885330572698</v>
      </c>
      <c r="BI489" s="1">
        <v>-0.001747273530122384</v>
      </c>
      <c r="BJ489" s="1">
        <v>0.001507192714142791</v>
      </c>
      <c r="BK489" s="1">
        <v>-0.002788719050669353</v>
      </c>
      <c r="BL489" s="1">
        <v>0.002764669646190265</v>
      </c>
      <c r="BM489" s="1">
        <v>-0.005800178969392222</v>
      </c>
      <c r="BN489" s="1">
        <v>-0.009183767763838668</v>
      </c>
      <c r="BO489" s="1">
        <v>0.01914287046293639</v>
      </c>
      <c r="BP489" s="1">
        <v>-0.007752007027573726</v>
      </c>
      <c r="BQ489" s="1">
        <v>-0.001119806403047319</v>
      </c>
    </row>
    <row r="490" spans="1:69">
      <c r="A490" s="11">
        <v>44180</v>
      </c>
      <c r="B490" s="1">
        <v>0.02764481453021417</v>
      </c>
      <c r="C490" s="1">
        <v>0.01303540412525539</v>
      </c>
      <c r="D490" s="1">
        <v>-0.002566145758589711</v>
      </c>
      <c r="E490" s="1">
        <v>-0.0007657083455983038</v>
      </c>
      <c r="F490" s="1">
        <v>0.01321021910886278</v>
      </c>
      <c r="G490" s="1">
        <v>0.006180296564832322</v>
      </c>
      <c r="H490" s="1">
        <v>0.0151583931242667</v>
      </c>
      <c r="I490" s="1">
        <v>0.01001222510564648</v>
      </c>
      <c r="J490" s="1">
        <v>0.02468879507726141</v>
      </c>
      <c r="K490" s="1">
        <v>0.002581597115988821</v>
      </c>
      <c r="L490" s="1">
        <v>0.0143301989544069</v>
      </c>
      <c r="M490" s="1">
        <v>0.003333408589911713</v>
      </c>
      <c r="N490" s="1">
        <v>-0.003593321772181746</v>
      </c>
      <c r="O490" s="1">
        <v>0.002679967831784813</v>
      </c>
      <c r="P490" s="1">
        <v>0.01831952894297739</v>
      </c>
      <c r="Q490" s="1">
        <v>0.006332371478088739</v>
      </c>
      <c r="R490" s="1">
        <v>-0.006677534659783158</v>
      </c>
      <c r="S490" s="1">
        <v>0.01692127398606491</v>
      </c>
      <c r="T490" s="1">
        <v>0.01186802903462403</v>
      </c>
      <c r="U490" s="1">
        <v>0.01480980749273808</v>
      </c>
      <c r="V490" s="1">
        <v>0.0006728377091078652</v>
      </c>
      <c r="W490" s="1">
        <v>0.0101185108589863</v>
      </c>
      <c r="X490" s="1">
        <v>-0.02394977311411339</v>
      </c>
      <c r="Y490" s="1">
        <v>0.008646408597882127</v>
      </c>
      <c r="Z490" s="1">
        <v>0.004380510370031176</v>
      </c>
      <c r="AA490" s="1">
        <v>0.01689285618445169</v>
      </c>
      <c r="AB490" s="1">
        <v>0.01338385680986787</v>
      </c>
      <c r="AC490" s="1">
        <v>-0.00107205114438258</v>
      </c>
      <c r="AD490" s="1">
        <v>0.01463605784810884</v>
      </c>
      <c r="AE490" s="1">
        <v>-0.001859300519961415</v>
      </c>
      <c r="AF490" s="1">
        <v>-0.01090950188904849</v>
      </c>
      <c r="AG490" s="1">
        <v>0.009831905291671106</v>
      </c>
      <c r="AH490" s="1">
        <v>0.008997848523006891</v>
      </c>
      <c r="AI490" s="1">
        <v>0.01707524744845168</v>
      </c>
      <c r="AJ490" s="1">
        <v>0.02574881765633208</v>
      </c>
      <c r="AK490" s="1">
        <v>-0.0002517585441901282</v>
      </c>
      <c r="AL490" s="1">
        <v>0.01050036114965103</v>
      </c>
      <c r="AM490" s="1">
        <v>0.00131384423266323</v>
      </c>
      <c r="AN490" s="1">
        <v>0.008725977115518591</v>
      </c>
      <c r="AO490" s="1">
        <v>0.00496001072049701</v>
      </c>
      <c r="AP490" s="1">
        <v>0.07563538453827379</v>
      </c>
      <c r="AQ490" s="1">
        <v>-0.0003267355975866693</v>
      </c>
      <c r="AR490" s="1">
        <v>0.01522918370441473</v>
      </c>
      <c r="AS490" s="1">
        <v>-0.005053316679379916</v>
      </c>
      <c r="AT490" s="1">
        <v>-0.01461086678862711</v>
      </c>
      <c r="AU490" s="1">
        <v>0.00171154757547809</v>
      </c>
      <c r="AV490" s="1">
        <v>-0.01496296807135278</v>
      </c>
      <c r="AW490" s="1">
        <v>-0.0127519402629187</v>
      </c>
      <c r="AX490" s="1">
        <v>0.009591579014981644</v>
      </c>
      <c r="AY490" s="1">
        <v>0.01566363014857619</v>
      </c>
      <c r="AZ490" s="1">
        <v>0.01518158554166393</v>
      </c>
      <c r="BA490" s="1">
        <v>-0.004249693907369512</v>
      </c>
      <c r="BB490" s="1">
        <v>0.01433029396717744</v>
      </c>
      <c r="BC490" s="1">
        <v>0.0194629788784848</v>
      </c>
      <c r="BD490" s="1">
        <v>0.018850475394671</v>
      </c>
      <c r="BE490" s="1">
        <v>-0.02018225111702587</v>
      </c>
      <c r="BF490" s="1">
        <v>0.04168235569644674</v>
      </c>
      <c r="BG490" s="1">
        <v>0.01352641279629885</v>
      </c>
      <c r="BH490" s="1">
        <v>-0.01028403196611649</v>
      </c>
      <c r="BI490" s="1">
        <v>0.03092186146550269</v>
      </c>
      <c r="BJ490" s="1">
        <v>0.006621690776421385</v>
      </c>
      <c r="BK490" s="1">
        <v>0.01053172508695721</v>
      </c>
      <c r="BL490" s="1">
        <v>0.01627765533070447</v>
      </c>
      <c r="BM490" s="1">
        <v>0.01324120496853087</v>
      </c>
      <c r="BN490" s="1">
        <v>-0.0004806490560786969</v>
      </c>
      <c r="BO490" s="1">
        <v>0.03214646212998451</v>
      </c>
      <c r="BP490" s="1">
        <v>0.01562493854117553</v>
      </c>
      <c r="BQ490" s="1">
        <v>0.03475331595933717</v>
      </c>
    </row>
    <row r="491" spans="1:69">
      <c r="A491" s="11">
        <v>44181</v>
      </c>
      <c r="B491" s="1">
        <v>0.01782067179318636</v>
      </c>
      <c r="C491" s="1">
        <v>0.01268542535497574</v>
      </c>
      <c r="D491" s="1">
        <v>0.01188236294420064</v>
      </c>
      <c r="E491" s="1">
        <v>-0.0007662951041547128</v>
      </c>
      <c r="F491" s="1">
        <v>0.013864141592973</v>
      </c>
      <c r="G491" s="1">
        <v>-0.001023722518706305</v>
      </c>
      <c r="H491" s="1">
        <v>-0.004234498306902701</v>
      </c>
      <c r="I491" s="1">
        <v>0.004720686668930885</v>
      </c>
      <c r="J491" s="1">
        <v>-0.002780109810802456</v>
      </c>
      <c r="K491" s="1">
        <v>0.02396122437861958</v>
      </c>
      <c r="L491" s="1">
        <v>-0.01342134016176788</v>
      </c>
      <c r="M491" s="1">
        <v>-0.008195164421774814</v>
      </c>
      <c r="N491" s="1">
        <v>0.02657682576874576</v>
      </c>
      <c r="O491" s="1">
        <v>0.01102576658171928</v>
      </c>
      <c r="P491" s="1">
        <v>0.003688672758086042</v>
      </c>
      <c r="Q491" s="1">
        <v>-0.004385701529582287</v>
      </c>
      <c r="R491" s="1">
        <v>-0.006561390820417734</v>
      </c>
      <c r="S491" s="1">
        <v>-0.01502554124759459</v>
      </c>
      <c r="T491" s="1">
        <v>-0.003569700257258446</v>
      </c>
      <c r="U491" s="1">
        <v>-0.01412938562396349</v>
      </c>
      <c r="V491" s="1">
        <v>-0.01552566197124816</v>
      </c>
      <c r="W491" s="1">
        <v>-0.01434885274724307</v>
      </c>
      <c r="X491" s="1">
        <v>0.001943822093764869</v>
      </c>
      <c r="Y491" s="1">
        <v>0.01145501601068832</v>
      </c>
      <c r="Z491" s="1">
        <v>-0.002698256931201404</v>
      </c>
      <c r="AA491" s="1">
        <v>-0.007215478889884497</v>
      </c>
      <c r="AB491" s="1">
        <v>0.02133412366979748</v>
      </c>
      <c r="AC491" s="1">
        <v>-0.006439651614980058</v>
      </c>
      <c r="AD491" s="1">
        <v>0.02172601786641626</v>
      </c>
      <c r="AE491" s="1">
        <v>-0.01403200589565856</v>
      </c>
      <c r="AF491" s="1">
        <v>-0.004587593541448221</v>
      </c>
      <c r="AG491" s="1">
        <v>-0.005704465069620746</v>
      </c>
      <c r="AH491" s="1">
        <v>0.002082798318194801</v>
      </c>
      <c r="AI491" s="1">
        <v>0.002908767688298175</v>
      </c>
      <c r="AJ491" s="1">
        <v>-0.01009558952858536</v>
      </c>
      <c r="AK491" s="1">
        <v>-0.008389939462292051</v>
      </c>
      <c r="AL491" s="1">
        <v>0.01974330506555622</v>
      </c>
      <c r="AM491" s="1">
        <v>0.02543395838206952</v>
      </c>
      <c r="AN491" s="1">
        <v>0.001730255411272807</v>
      </c>
      <c r="AO491" s="1">
        <v>0.000435585701625163</v>
      </c>
      <c r="AP491" s="1">
        <v>0.008645546940126314</v>
      </c>
      <c r="AQ491" s="1">
        <v>0.02405086966546799</v>
      </c>
      <c r="AR491" s="1">
        <v>0.002605371446509297</v>
      </c>
      <c r="AS491" s="1">
        <v>0.009715624895785258</v>
      </c>
      <c r="AT491" s="1">
        <v>0.003136527370039444</v>
      </c>
      <c r="AU491" s="1">
        <v>0.01172485705262982</v>
      </c>
      <c r="AV491" s="1">
        <v>0.03283471678981598</v>
      </c>
      <c r="AW491" s="1">
        <v>-0.02247470514627192</v>
      </c>
      <c r="AX491" s="1">
        <v>0.01466999593847351</v>
      </c>
      <c r="AY491" s="1">
        <v>0.002441962458335833</v>
      </c>
      <c r="AZ491" s="1">
        <v>0.0143044250480191</v>
      </c>
      <c r="BA491" s="1">
        <v>-0.006865863064433486</v>
      </c>
      <c r="BB491" s="1">
        <v>0.01504899076466515</v>
      </c>
      <c r="BC491" s="1">
        <v>0.005126299824575131</v>
      </c>
      <c r="BD491" s="1">
        <v>0.008762011283007798</v>
      </c>
      <c r="BE491" s="1">
        <v>-0.008970187681230923</v>
      </c>
      <c r="BF491" s="1">
        <v>-0.01892249815265112</v>
      </c>
      <c r="BG491" s="1">
        <v>0.003803424608401329</v>
      </c>
      <c r="BH491" s="1">
        <v>-0.01654953964479278</v>
      </c>
      <c r="BI491" s="1">
        <v>-0.01188460616381237</v>
      </c>
      <c r="BJ491" s="1">
        <v>0.008858253570916075</v>
      </c>
      <c r="BK491" s="1">
        <v>-0.0009717034938273583</v>
      </c>
      <c r="BL491" s="1">
        <v>-0.005091215339968369</v>
      </c>
      <c r="BM491" s="1">
        <v>0.005757599955046544</v>
      </c>
      <c r="BN491" s="1">
        <v>-0.001030503729272714</v>
      </c>
      <c r="BO491" s="1">
        <v>0.01720223640046292</v>
      </c>
      <c r="BP491" s="1">
        <v>0</v>
      </c>
      <c r="BQ491" s="1">
        <v>-0.003250229087196521</v>
      </c>
    </row>
    <row r="492" spans="1:69">
      <c r="A492" s="11">
        <v>44182</v>
      </c>
      <c r="B492" s="1">
        <v>-0.004126168366275551</v>
      </c>
      <c r="C492" s="1">
        <v>-0.003419589806885837</v>
      </c>
      <c r="D492" s="1">
        <v>-0.009016784222136476</v>
      </c>
      <c r="E492" s="1">
        <v>0</v>
      </c>
      <c r="F492" s="1">
        <v>-0.01099429785091333</v>
      </c>
      <c r="G492" s="1">
        <v>0.01341523188980021</v>
      </c>
      <c r="H492" s="1">
        <v>0.002909580867928474</v>
      </c>
      <c r="I492" s="1">
        <v>0.001315479679571574</v>
      </c>
      <c r="J492" s="1">
        <v>-0.0001032745109762478</v>
      </c>
      <c r="K492" s="1">
        <v>-0.001505746998722635</v>
      </c>
      <c r="L492" s="1">
        <v>0.01599061002096458</v>
      </c>
      <c r="M492" s="1">
        <v>0.01362214076433532</v>
      </c>
      <c r="N492" s="1">
        <v>0.00969864403098164</v>
      </c>
      <c r="O492" s="1">
        <v>0</v>
      </c>
      <c r="P492" s="1">
        <v>0.02465228674834785</v>
      </c>
      <c r="Q492" s="1">
        <v>0.01366191838676234</v>
      </c>
      <c r="R492" s="1">
        <v>0.002300885651528528</v>
      </c>
      <c r="S492" s="1">
        <v>0.03038326922291068</v>
      </c>
      <c r="T492" s="1">
        <v>0.01535323845926517</v>
      </c>
      <c r="U492" s="1">
        <v>0.01887369147306561</v>
      </c>
      <c r="V492" s="1">
        <v>-0.009810021731680219</v>
      </c>
      <c r="W492" s="1">
        <v>-0.000915569245591108</v>
      </c>
      <c r="X492" s="1">
        <v>-0.01323779716016649</v>
      </c>
      <c r="Y492" s="1">
        <v>0.02317558021564636</v>
      </c>
      <c r="Z492" s="1">
        <v>-0.008565001358404323</v>
      </c>
      <c r="AA492" s="1">
        <v>0.00253529765985383</v>
      </c>
      <c r="AB492" s="1">
        <v>-0.01425724491863434</v>
      </c>
      <c r="AC492" s="1">
        <v>0.0131900402396079</v>
      </c>
      <c r="AD492" s="1">
        <v>-0.02091718919413788</v>
      </c>
      <c r="AE492" s="1">
        <v>-0.005667406253366147</v>
      </c>
      <c r="AF492" s="1">
        <v>0.01402240190644033</v>
      </c>
      <c r="AG492" s="1">
        <v>0.02644283417448867</v>
      </c>
      <c r="AH492" s="1">
        <v>0.002923013944413855</v>
      </c>
      <c r="AI492" s="1">
        <v>-0.008286937838505648</v>
      </c>
      <c r="AJ492" s="1">
        <v>-0.001653638208028663</v>
      </c>
      <c r="AK492" s="1">
        <v>-0.005555936404049389</v>
      </c>
      <c r="AL492" s="1">
        <v>0.06326081199281131</v>
      </c>
      <c r="AM492" s="1">
        <v>0.02923229591838661</v>
      </c>
      <c r="AN492" s="1">
        <v>0.003670181083019974</v>
      </c>
      <c r="AO492" s="1">
        <v>-0.004316764187042077</v>
      </c>
      <c r="AP492" s="1">
        <v>0.02228570323652446</v>
      </c>
      <c r="AQ492" s="1">
        <v>0.0006384029572061856</v>
      </c>
      <c r="AR492" s="1">
        <v>-0.009134509214551167</v>
      </c>
      <c r="AS492" s="1">
        <v>0.01537642105336601</v>
      </c>
      <c r="AT492" s="1">
        <v>0.0261512484325428</v>
      </c>
      <c r="AU492" s="1">
        <v>-0.004403917709218108</v>
      </c>
      <c r="AV492" s="1">
        <v>0.0282837404431775</v>
      </c>
      <c r="AW492" s="1">
        <v>0.005021128159196975</v>
      </c>
      <c r="AX492" s="1">
        <v>-0.001583680211846183</v>
      </c>
      <c r="AY492" s="1">
        <v>-0.004359009549538939</v>
      </c>
      <c r="AZ492" s="1">
        <v>-0.002564090970454402</v>
      </c>
      <c r="BA492" s="1">
        <v>0.01420023780056456</v>
      </c>
      <c r="BB492" s="1">
        <v>0.01028740464437239</v>
      </c>
      <c r="BC492" s="1">
        <v>-0.001055128464989896</v>
      </c>
      <c r="BD492" s="1">
        <v>0.008703757249833188</v>
      </c>
      <c r="BE492" s="1">
        <v>0.005028567703845965</v>
      </c>
      <c r="BF492" s="1">
        <v>0.01351349451475592</v>
      </c>
      <c r="BG492" s="1">
        <v>0.005783545334033358</v>
      </c>
      <c r="BH492" s="1">
        <v>0.05319781856425521</v>
      </c>
      <c r="BI492" s="1">
        <v>-0.002290894059340576</v>
      </c>
      <c r="BJ492" s="1">
        <v>0.01059567727210498</v>
      </c>
      <c r="BK492" s="1">
        <v>0.00686627494915526</v>
      </c>
      <c r="BL492" s="1">
        <v>0.04545799108114323</v>
      </c>
      <c r="BM492" s="1">
        <v>0.004971509125372142</v>
      </c>
      <c r="BN492" s="1">
        <v>0.004607211864010141</v>
      </c>
      <c r="BO492" s="1">
        <v>0.004895501185225859</v>
      </c>
      <c r="BP492" s="1">
        <v>0.01538465510617115</v>
      </c>
      <c r="BQ492" s="1">
        <v>0.0108695546541866</v>
      </c>
    </row>
    <row r="493" spans="1:69">
      <c r="A493" s="11">
        <v>44183</v>
      </c>
      <c r="B493" s="1">
        <v>0</v>
      </c>
      <c r="C493" s="1">
        <v>0</v>
      </c>
      <c r="D493" s="1">
        <v>0</v>
      </c>
      <c r="E493" s="1">
        <v>0</v>
      </c>
      <c r="F493" s="1">
        <v>0</v>
      </c>
      <c r="G493" s="1">
        <v>0.001746799772587293</v>
      </c>
      <c r="H493" s="1">
        <v>-0.02053123879637986</v>
      </c>
      <c r="I493" s="1">
        <v>0.007882958814911634</v>
      </c>
      <c r="J493" s="1">
        <v>-0.009500187977447783</v>
      </c>
      <c r="K493" s="1">
        <v>-0.01063939440891426</v>
      </c>
      <c r="L493" s="1">
        <v>0.01691327053526814</v>
      </c>
      <c r="M493" s="1">
        <v>-0.008371749668276363</v>
      </c>
      <c r="N493" s="1">
        <v>-0.01675298868692587</v>
      </c>
      <c r="O493" s="1">
        <v>-0.02181097891650385</v>
      </c>
      <c r="P493" s="1">
        <v>0.0007173903833717077</v>
      </c>
      <c r="Q493" s="1">
        <v>0</v>
      </c>
      <c r="R493" s="1">
        <v>-0.008885002011125409</v>
      </c>
      <c r="S493" s="1">
        <v>-0.008687033153077728</v>
      </c>
      <c r="T493" s="1">
        <v>-0.006804584440364581</v>
      </c>
      <c r="U493" s="1">
        <v>0.04077928299362266</v>
      </c>
      <c r="V493" s="1">
        <v>0</v>
      </c>
      <c r="W493" s="1">
        <v>0.01951976905979946</v>
      </c>
      <c r="X493" s="1">
        <v>-0.004926719719782091</v>
      </c>
      <c r="Y493" s="1">
        <v>0.06912474901560151</v>
      </c>
      <c r="Z493" s="1">
        <v>-0.00966299803309234</v>
      </c>
      <c r="AA493" s="1">
        <v>0.00724933980804976</v>
      </c>
      <c r="AB493" s="1">
        <v>-0.01345444449856859</v>
      </c>
      <c r="AC493" s="1">
        <v>0</v>
      </c>
      <c r="AD493" s="1">
        <v>0</v>
      </c>
      <c r="AE493" s="1">
        <v>-0.01773286497230708</v>
      </c>
      <c r="AF493" s="1">
        <v>0</v>
      </c>
      <c r="AG493" s="1">
        <v>0</v>
      </c>
      <c r="AH493" s="1">
        <v>0.005558341952204726</v>
      </c>
      <c r="AI493" s="1">
        <v>-0.004930167367077298</v>
      </c>
      <c r="AJ493" s="1">
        <v>-0.03644404531070888</v>
      </c>
      <c r="AK493" s="1">
        <v>0.009727668392575994</v>
      </c>
      <c r="AL493" s="1">
        <v>-0.02077348506514476</v>
      </c>
      <c r="AM493" s="1">
        <v>0.0006694051355886632</v>
      </c>
      <c r="AN493" s="1">
        <v>-0.01806850845807717</v>
      </c>
      <c r="AO493" s="1">
        <v>0.006994982633733215</v>
      </c>
      <c r="AP493" s="1">
        <v>-0.00558964832286768</v>
      </c>
      <c r="AQ493" s="1">
        <v>-0.003782659956995449</v>
      </c>
      <c r="AR493" s="1">
        <v>-0.01668921279573232</v>
      </c>
      <c r="AS493" s="1">
        <v>0.002908590208215989</v>
      </c>
      <c r="AT493" s="1">
        <v>0</v>
      </c>
      <c r="AU493" s="1">
        <v>0.008148304235256587</v>
      </c>
      <c r="AV493" s="1">
        <v>0.04290894621055164</v>
      </c>
      <c r="AW493" s="1">
        <v>-0.009203337068645623</v>
      </c>
      <c r="AX493" s="1">
        <v>-0.0007583781212058271</v>
      </c>
      <c r="AY493" s="1">
        <v>-0.01480801059375314</v>
      </c>
      <c r="AZ493" s="1">
        <v>-0.01928031253322959</v>
      </c>
      <c r="BA493" s="1">
        <v>0</v>
      </c>
      <c r="BB493" s="1">
        <v>-0.01197962407136977</v>
      </c>
      <c r="BC493" s="1">
        <v>-0.004784739137296379</v>
      </c>
      <c r="BD493" s="1">
        <v>0</v>
      </c>
      <c r="BE493" s="1">
        <v>0.009367771339499065</v>
      </c>
      <c r="BF493" s="1">
        <v>0.01672723943536925</v>
      </c>
      <c r="BG493" s="1">
        <v>-0.005684096203328215</v>
      </c>
      <c r="BH493" s="1">
        <v>0.05961277896958705</v>
      </c>
      <c r="BI493" s="1">
        <v>-0.002870220254969413</v>
      </c>
      <c r="BJ493" s="1">
        <v>-0.01594693937598834</v>
      </c>
      <c r="BK493" s="1">
        <v>-0.009629154413899776</v>
      </c>
      <c r="BL493" s="1">
        <v>-0.01493452061378397</v>
      </c>
      <c r="BM493" s="1">
        <v>-0.001274327864616009</v>
      </c>
      <c r="BN493" s="1">
        <v>-0.001026728547380396</v>
      </c>
      <c r="BO493" s="1">
        <v>-0.02887510057929066</v>
      </c>
      <c r="BP493" s="1">
        <v>0.007575825738893149</v>
      </c>
      <c r="BQ493" s="1">
        <v>0.01935484573901469</v>
      </c>
    </row>
    <row r="494" spans="1:69">
      <c r="A494" s="11">
        <v>44185</v>
      </c>
      <c r="B494" s="1">
        <v>-0.005487183627023828</v>
      </c>
      <c r="C494" s="1">
        <v>0.01824031242955004</v>
      </c>
      <c r="D494" s="1">
        <v>0.0474250540517025</v>
      </c>
      <c r="E494" s="1">
        <v>-0.01150300758666722</v>
      </c>
      <c r="F494" s="1">
        <v>-0.001355060201045477</v>
      </c>
      <c r="G494" s="1">
        <v>0</v>
      </c>
      <c r="H494" s="1">
        <v>0</v>
      </c>
      <c r="I494" s="1">
        <v>0</v>
      </c>
      <c r="J494" s="1">
        <v>0</v>
      </c>
      <c r="K494" s="1">
        <v>0</v>
      </c>
      <c r="L494" s="1">
        <v>0</v>
      </c>
      <c r="M494" s="1">
        <v>0</v>
      </c>
      <c r="N494" s="1">
        <v>0</v>
      </c>
      <c r="O494" s="1">
        <v>0</v>
      </c>
      <c r="P494" s="1">
        <v>0</v>
      </c>
      <c r="Q494" s="1">
        <v>-0.01996476281080628</v>
      </c>
      <c r="R494" s="1">
        <v>0</v>
      </c>
      <c r="S494" s="1">
        <v>0</v>
      </c>
      <c r="T494" s="1">
        <v>0</v>
      </c>
      <c r="U494" s="1">
        <v>0</v>
      </c>
      <c r="V494" s="1">
        <v>-0.07367697091057712</v>
      </c>
      <c r="W494" s="1">
        <v>0</v>
      </c>
      <c r="X494" s="1">
        <v>0</v>
      </c>
      <c r="Y494" s="1">
        <v>0</v>
      </c>
      <c r="Z494" s="1">
        <v>0</v>
      </c>
      <c r="AA494" s="1">
        <v>0</v>
      </c>
      <c r="AB494" s="1">
        <v>0</v>
      </c>
      <c r="AC494" s="1">
        <v>-0.02412891349849511</v>
      </c>
      <c r="AD494" s="1">
        <v>-0.02752878603857356</v>
      </c>
      <c r="AE494" s="1">
        <v>0</v>
      </c>
      <c r="AF494" s="1">
        <v>-0.04390292762805681</v>
      </c>
      <c r="AG494" s="1">
        <v>-0.0113048233602846</v>
      </c>
      <c r="AH494" s="1">
        <v>0</v>
      </c>
      <c r="AI494" s="1">
        <v>0</v>
      </c>
      <c r="AJ494" s="1">
        <v>0</v>
      </c>
      <c r="AK494" s="1">
        <v>0</v>
      </c>
      <c r="AL494" s="1">
        <v>0</v>
      </c>
      <c r="AM494" s="1">
        <v>0</v>
      </c>
      <c r="AN494" s="1">
        <v>0</v>
      </c>
      <c r="AO494" s="1">
        <v>0</v>
      </c>
      <c r="AP494" s="1">
        <v>0</v>
      </c>
      <c r="AQ494" s="1">
        <v>0</v>
      </c>
      <c r="AR494" s="1">
        <v>0</v>
      </c>
      <c r="AS494" s="1">
        <v>0</v>
      </c>
      <c r="AT494" s="1">
        <v>-0.04432125709597079</v>
      </c>
      <c r="AU494" s="1">
        <v>0</v>
      </c>
      <c r="AV494" s="1">
        <v>0</v>
      </c>
      <c r="AW494" s="1">
        <v>0</v>
      </c>
      <c r="AX494" s="1">
        <v>0</v>
      </c>
      <c r="AY494" s="1">
        <v>0</v>
      </c>
      <c r="AZ494" s="1">
        <v>0</v>
      </c>
      <c r="BA494" s="1">
        <v>-0.06190120222871942</v>
      </c>
      <c r="BB494" s="1">
        <v>0</v>
      </c>
      <c r="BC494" s="1">
        <v>0</v>
      </c>
      <c r="BD494" s="1">
        <v>-0.0153182981148916</v>
      </c>
      <c r="BE494" s="1">
        <v>0</v>
      </c>
      <c r="BF494" s="1">
        <v>0</v>
      </c>
      <c r="BG494" s="1">
        <v>0</v>
      </c>
      <c r="BH494" s="1">
        <v>0</v>
      </c>
      <c r="BI494" s="1">
        <v>0</v>
      </c>
      <c r="BJ494" s="1">
        <v>0</v>
      </c>
      <c r="BK494" s="1">
        <v>0</v>
      </c>
      <c r="BL494" s="1">
        <v>0</v>
      </c>
      <c r="BM494" s="1">
        <v>0</v>
      </c>
      <c r="BN494" s="1">
        <v>0</v>
      </c>
      <c r="BO494" s="1">
        <v>0</v>
      </c>
      <c r="BP494" s="1">
        <v>0</v>
      </c>
      <c r="BQ494" s="1">
        <v>0</v>
      </c>
    </row>
    <row r="495" spans="1:69">
      <c r="A495" s="11">
        <v>44186</v>
      </c>
      <c r="B495" s="1">
        <v>0.01058444288514671</v>
      </c>
      <c r="C495" s="1">
        <v>0.001667227107117419</v>
      </c>
      <c r="D495" s="1">
        <v>-0.0214393597015301</v>
      </c>
      <c r="E495" s="1">
        <v>-0.02249808394312403</v>
      </c>
      <c r="F495" s="1">
        <v>0.02089555326127224</v>
      </c>
      <c r="G495" s="1">
        <v>-0.008075831096894248</v>
      </c>
      <c r="H495" s="1">
        <v>-0.006835211683336118</v>
      </c>
      <c r="I495" s="1">
        <v>-0.01145259684297706</v>
      </c>
      <c r="J495" s="1">
        <v>-0.02804414995164817</v>
      </c>
      <c r="K495" s="1">
        <v>0.001414904557329066</v>
      </c>
      <c r="L495" s="1">
        <v>-0.005544108295560957</v>
      </c>
      <c r="M495" s="1">
        <v>-0.003110553249010328</v>
      </c>
      <c r="N495" s="1">
        <v>0.001653817983773953</v>
      </c>
      <c r="O495" s="1">
        <v>-0.02128384695678165</v>
      </c>
      <c r="P495" s="1">
        <v>-0.01444731927435039</v>
      </c>
      <c r="Q495" s="1">
        <v>0.02223501341675127</v>
      </c>
      <c r="R495" s="1">
        <v>-0.005531256220074221</v>
      </c>
      <c r="S495" s="1">
        <v>-0.006788476662327958</v>
      </c>
      <c r="T495" s="1">
        <v>0.003552392082851297</v>
      </c>
      <c r="U495" s="1">
        <v>0.05751895197683599</v>
      </c>
      <c r="V495" s="1">
        <v>0.04271306197805691</v>
      </c>
      <c r="W495" s="1">
        <v>-0.009887626733672716</v>
      </c>
      <c r="X495" s="1">
        <v>-0.001115683117146493</v>
      </c>
      <c r="Y495" s="1">
        <v>0.0007541775479369406</v>
      </c>
      <c r="Z495" s="1">
        <v>0.004829541973636831</v>
      </c>
      <c r="AA495" s="1">
        <v>-0.01096312669335819</v>
      </c>
      <c r="AB495" s="1">
        <v>-0.01295594581700965</v>
      </c>
      <c r="AC495" s="1">
        <v>0.05094594188619594</v>
      </c>
      <c r="AD495" s="1">
        <v>0.000801497550593222</v>
      </c>
      <c r="AE495" s="1">
        <v>-0.01715013752710171</v>
      </c>
      <c r="AF495" s="1">
        <v>0.0124405942425605</v>
      </c>
      <c r="AG495" s="1">
        <v>0.03778800167689056</v>
      </c>
      <c r="AH495" s="1">
        <v>-0.004396144130369817</v>
      </c>
      <c r="AI495" s="1">
        <v>0.03753781546082213</v>
      </c>
      <c r="AJ495" s="1">
        <v>-0.03782233053351158</v>
      </c>
      <c r="AK495" s="1">
        <v>-0.01876253297392561</v>
      </c>
      <c r="AL495" s="1">
        <v>-0.01229994457513606</v>
      </c>
      <c r="AM495" s="1">
        <v>-0.01099007580835931</v>
      </c>
      <c r="AN495" s="1">
        <v>-0.004162026091100279</v>
      </c>
      <c r="AO495" s="1">
        <v>-0.0130607287672897</v>
      </c>
      <c r="AP495" s="1">
        <v>-0.02585700445544137</v>
      </c>
      <c r="AQ495" s="1">
        <v>0.01829892641574982</v>
      </c>
      <c r="AR495" s="1">
        <v>0.002505423740743584</v>
      </c>
      <c r="AS495" s="1">
        <v>-0.0103658694657377</v>
      </c>
      <c r="AT495" s="1">
        <v>0.0637680404197043</v>
      </c>
      <c r="AU495" s="1">
        <v>-0.01820995934839298</v>
      </c>
      <c r="AV495" s="1">
        <v>-0.01962219742408378</v>
      </c>
      <c r="AW495" s="1">
        <v>-0.007961604063769556</v>
      </c>
      <c r="AX495" s="1">
        <v>-0.002139322166604174</v>
      </c>
      <c r="AY495" s="1">
        <v>-0.004051831612136625</v>
      </c>
      <c r="AZ495" s="1">
        <v>0.01834854267581987</v>
      </c>
      <c r="BA495" s="1">
        <v>0.0115866980413819</v>
      </c>
      <c r="BB495" s="1">
        <v>-0.005456164761306836</v>
      </c>
      <c r="BC495" s="1">
        <v>-0.0008902765808280755</v>
      </c>
      <c r="BD495" s="1">
        <v>0.01846552022725279</v>
      </c>
      <c r="BE495" s="1">
        <v>0.003645767184663917</v>
      </c>
      <c r="BF495" s="1">
        <v>0.01108727152632194</v>
      </c>
      <c r="BG495" s="1">
        <v>-0.01183205953506883</v>
      </c>
      <c r="BH495" s="1">
        <v>-0.06494968189377415</v>
      </c>
      <c r="BI495" s="1">
        <v>-0.001151436775898018</v>
      </c>
      <c r="BJ495" s="1">
        <v>-0.001080274318280061</v>
      </c>
      <c r="BK495" s="1">
        <v>-0.006797106446447154</v>
      </c>
      <c r="BL495" s="1">
        <v>-0.01769977524955824</v>
      </c>
      <c r="BM495" s="1">
        <v>0.003752274638518793</v>
      </c>
      <c r="BN495" s="1">
        <v>0.0001370306753107897</v>
      </c>
      <c r="BO495" s="1">
        <v>-0.006202026140201822</v>
      </c>
      <c r="BP495" s="1">
        <v>-0.03308269158699251</v>
      </c>
      <c r="BQ495" s="1">
        <v>-0.007383996819576688</v>
      </c>
    </row>
    <row r="496" spans="1:69">
      <c r="A496" s="11">
        <v>44187</v>
      </c>
      <c r="B496" s="1">
        <v>0.02506957228291107</v>
      </c>
      <c r="C496" s="1">
        <v>-0.01448404588937502</v>
      </c>
      <c r="D496" s="1">
        <v>0.002064471840288462</v>
      </c>
      <c r="E496" s="1">
        <v>-0.01904766437826433</v>
      </c>
      <c r="F496" s="1">
        <v>-0.02091971444283214</v>
      </c>
      <c r="G496" s="1">
        <v>0.001757877819292819</v>
      </c>
      <c r="H496" s="1">
        <v>-0.01284692778925778</v>
      </c>
      <c r="I496" s="1">
        <v>0.0001885725203241151</v>
      </c>
      <c r="J496" s="1">
        <v>-0.0007508279770861437</v>
      </c>
      <c r="K496" s="1">
        <v>0.0001060345358481207</v>
      </c>
      <c r="L496" s="1">
        <v>-0.009059279454517233</v>
      </c>
      <c r="M496" s="1">
        <v>0.003120258980720658</v>
      </c>
      <c r="N496" s="1">
        <v>-0.01766306099180082</v>
      </c>
      <c r="O496" s="1">
        <v>0.006558543931609373</v>
      </c>
      <c r="P496" s="1">
        <v>-0.00609850326044048</v>
      </c>
      <c r="Q496" s="1">
        <v>0.03633625968279675</v>
      </c>
      <c r="R496" s="1">
        <v>-0.008055507437279341</v>
      </c>
      <c r="S496" s="1">
        <v>0.006834875052109224</v>
      </c>
      <c r="T496" s="1">
        <v>-0.01441214827436732</v>
      </c>
      <c r="U496" s="1">
        <v>-0.00320996264885598</v>
      </c>
      <c r="V496" s="1">
        <v>0.1273045610609769</v>
      </c>
      <c r="W496" s="1">
        <v>0.005991793223532493</v>
      </c>
      <c r="X496" s="1">
        <v>-0.0007446924345856365</v>
      </c>
      <c r="Y496" s="1">
        <v>0.04240890975931744</v>
      </c>
      <c r="Z496" s="1">
        <v>-0.009123937912832836</v>
      </c>
      <c r="AA496" s="1">
        <v>0.008123182184017086</v>
      </c>
      <c r="AB496" s="1">
        <v>-0.0003454706620299453</v>
      </c>
      <c r="AC496" s="1">
        <v>0.009465470149384148</v>
      </c>
      <c r="AD496" s="1">
        <v>0.001638191848681636</v>
      </c>
      <c r="AE496" s="1">
        <v>0.007084820059004793</v>
      </c>
      <c r="AF496" s="1">
        <v>0.006193786908261334</v>
      </c>
      <c r="AG496" s="1">
        <v>0.02637710993280895</v>
      </c>
      <c r="AH496" s="1">
        <v>-0.0009741021497908786</v>
      </c>
      <c r="AI496" s="1">
        <v>-0.01521644927793642</v>
      </c>
      <c r="AJ496" s="1">
        <v>0.03320419577097744</v>
      </c>
      <c r="AK496" s="1">
        <v>-0.004093296765300569</v>
      </c>
      <c r="AL496" s="1">
        <v>-0.03569894694738807</v>
      </c>
      <c r="AM496" s="1">
        <v>0.02647604164385919</v>
      </c>
      <c r="AN496" s="1">
        <v>-0.00549955518564238</v>
      </c>
      <c r="AO496" s="1">
        <v>-0.020895238199652</v>
      </c>
      <c r="AP496" s="1">
        <v>-0.02712080690243646</v>
      </c>
      <c r="AQ496" s="1">
        <v>0.00606512816741378</v>
      </c>
      <c r="AR496" s="1">
        <v>-0.02337954158707278</v>
      </c>
      <c r="AS496" s="1">
        <v>-0.002987192783101</v>
      </c>
      <c r="AT496" s="1">
        <v>0.05640328220509394</v>
      </c>
      <c r="AU496" s="1">
        <v>-0.004334558187910398</v>
      </c>
      <c r="AV496" s="1">
        <v>-0.004627275058063929</v>
      </c>
      <c r="AW496" s="1">
        <v>-0.01712149348465497</v>
      </c>
      <c r="AX496" s="1">
        <v>-0.00601656134524009</v>
      </c>
      <c r="AY496" s="1">
        <v>-0.01574812638497036</v>
      </c>
      <c r="AZ496" s="1">
        <v>-0.007078476326262795</v>
      </c>
      <c r="BA496" s="1">
        <v>0.02135503500977221</v>
      </c>
      <c r="BB496" s="1">
        <v>0.02346835955731819</v>
      </c>
      <c r="BC496" s="1">
        <v>-0.003920957088512589</v>
      </c>
      <c r="BD496" s="1">
        <v>0.01267951210471163</v>
      </c>
      <c r="BE496" s="1">
        <v>-0.009907353785211126</v>
      </c>
      <c r="BF496" s="1">
        <v>0.014385110904646</v>
      </c>
      <c r="BG496" s="1">
        <v>-0.00834126981161476</v>
      </c>
      <c r="BH496" s="1">
        <v>-0.01464926902636221</v>
      </c>
      <c r="BI496" s="1">
        <v>-0.02708940693771389</v>
      </c>
      <c r="BJ496" s="1">
        <v>-0.01137472269681872</v>
      </c>
      <c r="BK496" s="1">
        <v>-0.003183705467590836</v>
      </c>
      <c r="BL496" s="1">
        <v>0.05763769391531315</v>
      </c>
      <c r="BM496" s="1">
        <v>-0.01622417484244176</v>
      </c>
      <c r="BN496" s="1">
        <v>-0.01212571438273558</v>
      </c>
      <c r="BO496" s="1">
        <v>-0.01027908101488106</v>
      </c>
      <c r="BP496" s="1">
        <v>0</v>
      </c>
      <c r="BQ496" s="1">
        <v>-0.02444208531382064</v>
      </c>
    </row>
    <row r="497" spans="1:69">
      <c r="A497" s="11">
        <v>44188</v>
      </c>
      <c r="B497" s="1">
        <v>0.009673913584701932</v>
      </c>
      <c r="C497" s="1">
        <v>-0.01067243705862453</v>
      </c>
      <c r="D497" s="1">
        <v>0.002935805478412101</v>
      </c>
      <c r="E497" s="1">
        <v>-0.02427180074581503</v>
      </c>
      <c r="F497" s="1">
        <v>-0.00614129122257534</v>
      </c>
      <c r="G497" s="1">
        <v>-0.007665261629387299</v>
      </c>
      <c r="H497" s="1">
        <v>0.01161979234379529</v>
      </c>
      <c r="I497" s="1">
        <v>-0.001883488067867867</v>
      </c>
      <c r="J497" s="1">
        <v>-0.01728210119217066</v>
      </c>
      <c r="K497" s="1">
        <v>-0.006627122071927394</v>
      </c>
      <c r="L497" s="1">
        <v>0.021331447157245</v>
      </c>
      <c r="M497" s="1">
        <v>-0.0142190466994947</v>
      </c>
      <c r="N497" s="1">
        <v>0.001368060204907762</v>
      </c>
      <c r="O497" s="1">
        <v>-0.001028897016235319</v>
      </c>
      <c r="P497" s="1">
        <v>-0.001913970462592118</v>
      </c>
      <c r="Q497" s="1">
        <v>0.01116167675423196</v>
      </c>
      <c r="R497" s="1">
        <v>-0.000386649776984993</v>
      </c>
      <c r="S497" s="1">
        <v>-0.0003704698421352903</v>
      </c>
      <c r="T497" s="1">
        <v>0.005130842317189188</v>
      </c>
      <c r="U497" s="1">
        <v>0.08342864144335849</v>
      </c>
      <c r="V497" s="1">
        <v>0.01071123341422364</v>
      </c>
      <c r="W497" s="1">
        <v>-0.007580510390738482</v>
      </c>
      <c r="X497" s="1">
        <v>-0.001304091744766422</v>
      </c>
      <c r="Y497" s="1">
        <v>-0.0125534001199944</v>
      </c>
      <c r="Z497" s="1">
        <v>0.005152309003968902</v>
      </c>
      <c r="AA497" s="1">
        <v>0.009232756150514998</v>
      </c>
      <c r="AB497" s="1">
        <v>0.01313054185179419</v>
      </c>
      <c r="AC497" s="1">
        <v>-0.002980922716054768</v>
      </c>
      <c r="AD497" s="1">
        <v>0.01537338539110999</v>
      </c>
      <c r="AE497" s="1">
        <v>0.005210935605520772</v>
      </c>
      <c r="AF497" s="1">
        <v>0.01995637111733495</v>
      </c>
      <c r="AG497" s="1">
        <v>-0.01324866753782272</v>
      </c>
      <c r="AH497" s="1">
        <v>0.01611956496644984</v>
      </c>
      <c r="AI497" s="1">
        <v>0.02794435199837686</v>
      </c>
      <c r="AJ497" s="1">
        <v>0.07003895015752004</v>
      </c>
      <c r="AK497" s="1">
        <v>0.01057715057130526</v>
      </c>
      <c r="AL497" s="1">
        <v>-0.01371956103235816</v>
      </c>
      <c r="AM497" s="1">
        <v>0.009884170094914602</v>
      </c>
      <c r="AN497" s="1">
        <v>0.02034966051084486</v>
      </c>
      <c r="AO497" s="1">
        <v>0.003818896355749279</v>
      </c>
      <c r="AP497" s="1">
        <v>0.03558700214052735</v>
      </c>
      <c r="AQ497" s="1">
        <v>-0.01303930894096972</v>
      </c>
      <c r="AR497" s="1">
        <v>0.0368994803242535</v>
      </c>
      <c r="AS497" s="1">
        <v>-0.02436811143808726</v>
      </c>
      <c r="AT497" s="1">
        <v>0.03378904969546959</v>
      </c>
      <c r="AU497" s="1">
        <v>0.01464637603881158</v>
      </c>
      <c r="AV497" s="1">
        <v>0.0008650176288456102</v>
      </c>
      <c r="AW497" s="1">
        <v>0.01905273969145527</v>
      </c>
      <c r="AX497" s="1">
        <v>0.02066366572399136</v>
      </c>
      <c r="AY497" s="1">
        <v>0.02386662433947406</v>
      </c>
      <c r="AZ497" s="1">
        <v>0.03305261174002228</v>
      </c>
      <c r="BA497" s="1">
        <v>0.01406594007685258</v>
      </c>
      <c r="BB497" s="1">
        <v>0.02025030429890906</v>
      </c>
      <c r="BC497" s="1">
        <v>0.01073548664464941</v>
      </c>
      <c r="BD497" s="1">
        <v>0.0004299948029775624</v>
      </c>
      <c r="BE497" s="1">
        <v>0.001667656887385904</v>
      </c>
      <c r="BF497" s="1">
        <v>-0.002440998343047673</v>
      </c>
      <c r="BG497" s="1">
        <v>0.002849137035855653</v>
      </c>
      <c r="BH497" s="1">
        <v>0.008807772074100217</v>
      </c>
      <c r="BI497" s="1">
        <v>0.02843610624700776</v>
      </c>
      <c r="BJ497" s="1">
        <v>0.01271264537984296</v>
      </c>
      <c r="BK497" s="1">
        <v>0.00770118779498663</v>
      </c>
      <c r="BL497" s="1">
        <v>-0.004398861035070478</v>
      </c>
      <c r="BM497" s="1">
        <v>-0.006117824961646812</v>
      </c>
      <c r="BN497" s="1">
        <v>-0.006795989349197118</v>
      </c>
      <c r="BO497" s="1">
        <v>-0.0003708758669278556</v>
      </c>
      <c r="BP497" s="1">
        <v>0.01088634587050974</v>
      </c>
      <c r="BQ497" s="1">
        <v>0.04030501216636018</v>
      </c>
    </row>
    <row r="498" spans="1:69">
      <c r="A498" s="11">
        <v>44189</v>
      </c>
      <c r="B498" s="1">
        <v>0.007428127613668067</v>
      </c>
      <c r="C498" s="1">
        <v>0.002179399374850233</v>
      </c>
      <c r="D498" s="1">
        <v>0.03350878542027824</v>
      </c>
      <c r="E498" s="1">
        <v>0.01077934592664187</v>
      </c>
      <c r="F498" s="1">
        <v>-0.0001857691444799858</v>
      </c>
      <c r="G498" s="1">
        <v>0.008375991492927559</v>
      </c>
      <c r="H498" s="1">
        <v>0.007121473029682246</v>
      </c>
      <c r="I498" s="1">
        <v>0.0113218012993106</v>
      </c>
      <c r="J498" s="1">
        <v>0.002839918057555346</v>
      </c>
      <c r="K498" s="1">
        <v>-0.003949415822362745</v>
      </c>
      <c r="L498" s="1">
        <v>-0.006426280836195897</v>
      </c>
      <c r="M498" s="1">
        <v>0.008564376477348423</v>
      </c>
      <c r="N498" s="1">
        <v>-0.1334217880123023</v>
      </c>
      <c r="O498" s="1">
        <v>0</v>
      </c>
      <c r="P498" s="1">
        <v>0.002368865738572756</v>
      </c>
      <c r="Q498" s="1">
        <v>0</v>
      </c>
      <c r="R498" s="1">
        <v>0.007433121925724429</v>
      </c>
      <c r="S498" s="1">
        <v>0.0009878999613384121</v>
      </c>
      <c r="T498" s="1">
        <v>0.008167560995830492</v>
      </c>
      <c r="U498" s="1">
        <v>-0.01655653589299599</v>
      </c>
      <c r="V498" s="1">
        <v>0</v>
      </c>
      <c r="W498" s="1">
        <v>0.009820876776087228</v>
      </c>
      <c r="X498" s="1">
        <v>0.001515680570538969</v>
      </c>
      <c r="Y498" s="1">
        <v>-0.002995212712407436</v>
      </c>
      <c r="Z498" s="1">
        <v>0.003734676516819802</v>
      </c>
      <c r="AA498" s="1">
        <v>-0.0002493043062264944</v>
      </c>
      <c r="AB498" s="1">
        <v>0.008185595262389045</v>
      </c>
      <c r="AC498" s="1">
        <v>0</v>
      </c>
      <c r="AD498" s="1">
        <v>0</v>
      </c>
      <c r="AE498" s="1">
        <v>0.0005184779790881056</v>
      </c>
      <c r="AF498" s="1">
        <v>0</v>
      </c>
      <c r="AG498" s="1">
        <v>0</v>
      </c>
      <c r="AH498" s="1">
        <v>0.00172725097566917</v>
      </c>
      <c r="AI498" s="1">
        <v>-0.00439760835334646</v>
      </c>
      <c r="AJ498" s="1">
        <v>0.03986524070069253</v>
      </c>
      <c r="AK498" s="1">
        <v>0.001052207917451975</v>
      </c>
      <c r="AL498" s="1">
        <v>-0.01044685440280491</v>
      </c>
      <c r="AM498" s="1">
        <v>-0.006618186917892399</v>
      </c>
      <c r="AN498" s="1">
        <v>0.003901920854980645</v>
      </c>
      <c r="AO498" s="1">
        <v>-0.002648135070937974</v>
      </c>
      <c r="AP498" s="1">
        <v>-0.00400907001900086</v>
      </c>
      <c r="AQ498" s="1">
        <v>0.00782727744245415</v>
      </c>
      <c r="AR498" s="1">
        <v>-0.00517481562065869</v>
      </c>
      <c r="AS498" s="1">
        <v>-0.0009913111976880273</v>
      </c>
      <c r="AT498" s="1">
        <v>0</v>
      </c>
      <c r="AU498" s="1">
        <v>-0.003525600908872661</v>
      </c>
      <c r="AV498" s="1">
        <v>0.000864017874748102</v>
      </c>
      <c r="AW498" s="1">
        <v>-0.004540654596044469</v>
      </c>
      <c r="AX498" s="1">
        <v>-0.003749121769236585</v>
      </c>
      <c r="AY498" s="1">
        <v>-0.000651027218173561</v>
      </c>
      <c r="AZ498" s="1">
        <v>0.0006272865409897577</v>
      </c>
      <c r="BA498" s="1">
        <v>0</v>
      </c>
      <c r="BB498" s="1">
        <v>0.004086422247498556</v>
      </c>
      <c r="BC498" s="1">
        <v>0.000353933883167068</v>
      </c>
      <c r="BD498" s="1">
        <v>0</v>
      </c>
      <c r="BE498" s="1">
        <v>0.01232106295230007</v>
      </c>
      <c r="BF498" s="1">
        <v>0.005476593129508878</v>
      </c>
      <c r="BG498" s="1">
        <v>0.002976193436218244</v>
      </c>
      <c r="BH498" s="1">
        <v>0.02444349518922251</v>
      </c>
      <c r="BI498" s="1">
        <v>0.00288014028241057</v>
      </c>
      <c r="BJ498" s="1">
        <v>-0.01422922196315357</v>
      </c>
      <c r="BK498" s="1">
        <v>0.009479147181269632</v>
      </c>
      <c r="BL498" s="1">
        <v>0.008415716242804239</v>
      </c>
      <c r="BM498" s="1">
        <v>-0.002370644015504464</v>
      </c>
      <c r="BN498" s="1">
        <v>0.001954778336701324</v>
      </c>
      <c r="BO498" s="1">
        <v>-0.001113186411416445</v>
      </c>
      <c r="BP498" s="1">
        <v>0.01538465510617115</v>
      </c>
      <c r="BQ498" s="1">
        <v>-0.02827226228840274</v>
      </c>
    </row>
    <row r="499" spans="1:69">
      <c r="A499" s="11">
        <v>44192</v>
      </c>
      <c r="B499" s="1">
        <v>0.02372311778898895</v>
      </c>
      <c r="C499" s="1">
        <v>0.03635114311663834</v>
      </c>
      <c r="D499" s="1">
        <v>-0.007701925743579197</v>
      </c>
      <c r="E499" s="1">
        <v>-0.004101618199617407</v>
      </c>
      <c r="F499" s="1">
        <v>0.02349728907013704</v>
      </c>
      <c r="G499" s="1">
        <v>0</v>
      </c>
      <c r="H499" s="1">
        <v>0</v>
      </c>
      <c r="I499" s="1">
        <v>0</v>
      </c>
      <c r="J499" s="1">
        <v>0</v>
      </c>
      <c r="K499" s="1">
        <v>0</v>
      </c>
      <c r="L499" s="1">
        <v>0</v>
      </c>
      <c r="M499" s="1">
        <v>0</v>
      </c>
      <c r="N499" s="1">
        <v>0</v>
      </c>
      <c r="O499" s="1">
        <v>0</v>
      </c>
      <c r="P499" s="1">
        <v>0</v>
      </c>
      <c r="Q499" s="1">
        <v>-0.004079426127772789</v>
      </c>
      <c r="R499" s="1">
        <v>0</v>
      </c>
      <c r="S499" s="1">
        <v>0</v>
      </c>
      <c r="T499" s="1">
        <v>0</v>
      </c>
      <c r="U499" s="1">
        <v>0</v>
      </c>
      <c r="V499" s="1">
        <v>0.01720694170666359</v>
      </c>
      <c r="W499" s="1">
        <v>0</v>
      </c>
      <c r="X499" s="1">
        <v>0</v>
      </c>
      <c r="Y499" s="1">
        <v>0</v>
      </c>
      <c r="Z499" s="1">
        <v>0</v>
      </c>
      <c r="AA499" s="1">
        <v>0</v>
      </c>
      <c r="AB499" s="1">
        <v>0</v>
      </c>
      <c r="AC499" s="1">
        <v>0.002228777213223232</v>
      </c>
      <c r="AD499" s="1">
        <v>0.01145397478859467</v>
      </c>
      <c r="AE499" s="1">
        <v>0</v>
      </c>
      <c r="AF499" s="1">
        <v>0.0127518278746912</v>
      </c>
      <c r="AG499" s="1">
        <v>0.003033072177838214</v>
      </c>
      <c r="AH499" s="1">
        <v>0</v>
      </c>
      <c r="AI499" s="1">
        <v>0</v>
      </c>
      <c r="AJ499" s="1">
        <v>0</v>
      </c>
      <c r="AK499" s="1">
        <v>0</v>
      </c>
      <c r="AL499" s="1">
        <v>0</v>
      </c>
      <c r="AM499" s="1">
        <v>0</v>
      </c>
      <c r="AN499" s="1">
        <v>0</v>
      </c>
      <c r="AO499" s="1">
        <v>0</v>
      </c>
      <c r="AP499" s="1">
        <v>0</v>
      </c>
      <c r="AQ499" s="1">
        <v>0</v>
      </c>
      <c r="AR499" s="1">
        <v>0</v>
      </c>
      <c r="AS499" s="1">
        <v>0</v>
      </c>
      <c r="AT499" s="1">
        <v>0.03468065890583794</v>
      </c>
      <c r="AU499" s="1">
        <v>0</v>
      </c>
      <c r="AV499" s="1">
        <v>0</v>
      </c>
      <c r="AW499" s="1">
        <v>0</v>
      </c>
      <c r="AX499" s="1">
        <v>0</v>
      </c>
      <c r="AY499" s="1">
        <v>0</v>
      </c>
      <c r="AZ499" s="1">
        <v>0</v>
      </c>
      <c r="BA499" s="1">
        <v>0.03149007246103208</v>
      </c>
      <c r="BB499" s="1">
        <v>0</v>
      </c>
      <c r="BC499" s="1">
        <v>0</v>
      </c>
      <c r="BD499" s="1">
        <v>0.006807798910364316</v>
      </c>
      <c r="BE499" s="1">
        <v>0</v>
      </c>
      <c r="BF499" s="1">
        <v>0</v>
      </c>
      <c r="BG499" s="1">
        <v>0</v>
      </c>
      <c r="BH499" s="1">
        <v>0</v>
      </c>
      <c r="BI499" s="1">
        <v>0</v>
      </c>
      <c r="BJ499" s="1">
        <v>0</v>
      </c>
      <c r="BK499" s="1">
        <v>0</v>
      </c>
      <c r="BL499" s="1">
        <v>0</v>
      </c>
      <c r="BM499" s="1">
        <v>0</v>
      </c>
      <c r="BN499" s="1">
        <v>0</v>
      </c>
      <c r="BO499" s="1">
        <v>0</v>
      </c>
      <c r="BP499" s="1">
        <v>0</v>
      </c>
      <c r="BQ499" s="1">
        <v>0</v>
      </c>
    </row>
    <row r="500" spans="1:69">
      <c r="A500" s="11">
        <v>44193</v>
      </c>
      <c r="B500" s="1">
        <v>-0.00636753093604292</v>
      </c>
      <c r="C500" s="1">
        <v>-0.01731079829958793</v>
      </c>
      <c r="D500" s="1">
        <v>0.005508344956518973</v>
      </c>
      <c r="E500" s="1">
        <v>0.000823651913665735</v>
      </c>
      <c r="F500" s="1">
        <v>-0.003203381155410301</v>
      </c>
      <c r="G500" s="1">
        <v>-0.005168427559896549</v>
      </c>
      <c r="H500" s="1">
        <v>0.001824874612632588</v>
      </c>
      <c r="I500" s="1">
        <v>0.002612134326918092</v>
      </c>
      <c r="J500" s="1">
        <v>-0.002287322623428123</v>
      </c>
      <c r="K500" s="1">
        <v>0.03507113271672124</v>
      </c>
      <c r="L500" s="1">
        <v>-0.0002310674391775569</v>
      </c>
      <c r="M500" s="1">
        <v>0</v>
      </c>
      <c r="N500" s="1">
        <v>0.001621624370953034</v>
      </c>
      <c r="O500" s="1">
        <v>0.02059744541644282</v>
      </c>
      <c r="P500" s="1">
        <v>0.01446096484312598</v>
      </c>
      <c r="Q500" s="1">
        <v>-0.002891411978173997</v>
      </c>
      <c r="R500" s="1">
        <v>0.01777387598071356</v>
      </c>
      <c r="S500" s="1">
        <v>0.003700486959420379</v>
      </c>
      <c r="T500" s="1">
        <v>-0.02911407725995629</v>
      </c>
      <c r="U500" s="1">
        <v>-0.01135525998086118</v>
      </c>
      <c r="V500" s="1">
        <v>0.01870834858549797</v>
      </c>
      <c r="W500" s="1">
        <v>0.004052201133506017</v>
      </c>
      <c r="X500" s="1">
        <v>0</v>
      </c>
      <c r="Y500" s="1">
        <v>-0.003338019255575086</v>
      </c>
      <c r="Z500" s="1">
        <v>0.02141644846353374</v>
      </c>
      <c r="AA500" s="1">
        <v>0.00432572203950321</v>
      </c>
      <c r="AB500" s="1">
        <v>0</v>
      </c>
      <c r="AC500" s="1">
        <v>0.01540469588241566</v>
      </c>
      <c r="AD500" s="1">
        <v>0.01005022434876701</v>
      </c>
      <c r="AE500" s="1">
        <v>0</v>
      </c>
      <c r="AF500" s="1">
        <v>0.0168204358191506</v>
      </c>
      <c r="AG500" s="1">
        <v>0.008104345412636826</v>
      </c>
      <c r="AH500" s="1">
        <v>-0.002618172796795215</v>
      </c>
      <c r="AI500" s="1">
        <v>0.006585345957919042</v>
      </c>
      <c r="AJ500" s="1">
        <v>0</v>
      </c>
      <c r="AK500" s="1">
        <v>0.006279097311431281</v>
      </c>
      <c r="AL500" s="1">
        <v>-0.0001708157585743608</v>
      </c>
      <c r="AM500" s="1">
        <v>-0.01735946776221065</v>
      </c>
      <c r="AN500" s="1">
        <v>-0.001295556023665823</v>
      </c>
      <c r="AO500" s="1">
        <v>0.03590129514824136</v>
      </c>
      <c r="AP500" s="1">
        <v>-0.01380101055472149</v>
      </c>
      <c r="AQ500" s="1">
        <v>0.009921557813897808</v>
      </c>
      <c r="AR500" s="1">
        <v>0.005921845323910713</v>
      </c>
      <c r="AS500" s="1">
        <v>0.01002008815226518</v>
      </c>
      <c r="AT500" s="1">
        <v>-0.01929113291652096</v>
      </c>
      <c r="AU500" s="1">
        <v>0.01141504851340569</v>
      </c>
      <c r="AV500" s="1">
        <v>-0.01651200829816002</v>
      </c>
      <c r="AW500" s="1">
        <v>-0.01207410853621349</v>
      </c>
      <c r="AX500" s="1">
        <v>0.002668634168150108</v>
      </c>
      <c r="AY500" s="1">
        <v>0.002215344174469447</v>
      </c>
      <c r="AZ500" s="1">
        <v>0.0006270196508273429</v>
      </c>
      <c r="BA500" s="1">
        <v>0.009994500046496047</v>
      </c>
      <c r="BB500" s="1">
        <v>0</v>
      </c>
      <c r="BC500" s="1">
        <v>0.003008371888081118</v>
      </c>
      <c r="BD500" s="1">
        <v>0.0008195460366093865</v>
      </c>
      <c r="BE500" s="1">
        <v>-0.008223627752544038</v>
      </c>
      <c r="BF500" s="1">
        <v>-0.03163754001586006</v>
      </c>
      <c r="BG500" s="1">
        <v>-0.001483791176251859</v>
      </c>
      <c r="BH500" s="1">
        <v>0.002901307404113318</v>
      </c>
      <c r="BI500" s="1">
        <v>-0.008041320555740694</v>
      </c>
      <c r="BJ500" s="1">
        <v>0.05112605059847386</v>
      </c>
      <c r="BK500" s="1">
        <v>0.0151413237898621</v>
      </c>
      <c r="BL500" s="1">
        <v>-0.04270115916502082</v>
      </c>
      <c r="BM500" s="1">
        <v>0.03479872529511208</v>
      </c>
      <c r="BN500" s="1">
        <v>0.01198616791434914</v>
      </c>
      <c r="BO500" s="1">
        <v>-0.03306087074985853</v>
      </c>
      <c r="BP500" s="1">
        <v>0</v>
      </c>
      <c r="BQ500" s="1">
        <v>0.005387990280331989</v>
      </c>
    </row>
    <row r="501" spans="1:69">
      <c r="A501" s="11">
        <v>44194</v>
      </c>
      <c r="B501" s="1">
        <v>0.008299269461660153</v>
      </c>
      <c r="C501" s="1">
        <v>0.02092536554674673</v>
      </c>
      <c r="D501" s="1">
        <v>0.04098600711135036</v>
      </c>
      <c r="E501" s="1">
        <v>0.005761404114067226</v>
      </c>
      <c r="F501" s="1">
        <v>0.03535083388925941</v>
      </c>
      <c r="G501" s="1">
        <v>0.005009728084988341</v>
      </c>
      <c r="H501" s="1">
        <v>-0.003870613262601741</v>
      </c>
      <c r="I501" s="1">
        <v>0.0004651708962017942</v>
      </c>
      <c r="J501" s="1">
        <v>-0.01069864349196392</v>
      </c>
      <c r="K501" s="1">
        <v>0.01158362513103017</v>
      </c>
      <c r="L501" s="1">
        <v>-0.01224593923521122</v>
      </c>
      <c r="M501" s="1">
        <v>0.00111728612469264</v>
      </c>
      <c r="N501" s="1">
        <v>0.06251121540893401</v>
      </c>
      <c r="O501" s="1">
        <v>0.01109986692163512</v>
      </c>
      <c r="P501" s="1">
        <v>-0.008541877209765403</v>
      </c>
      <c r="Q501" s="1">
        <v>-0.004832944465883338</v>
      </c>
      <c r="R501" s="1">
        <v>0.004473671368486531</v>
      </c>
      <c r="S501" s="1">
        <v>-0.01069175115483834</v>
      </c>
      <c r="T501" s="1">
        <v>-0.0106909507202515</v>
      </c>
      <c r="U501" s="1">
        <v>0.07005711146763383</v>
      </c>
      <c r="V501" s="1">
        <v>-0.008687469076028687</v>
      </c>
      <c r="W501" s="1">
        <v>-0.007443962610355959</v>
      </c>
      <c r="X501" s="1">
        <v>-0.004190928406590522</v>
      </c>
      <c r="Y501" s="1">
        <v>-0.01178911129933191</v>
      </c>
      <c r="Z501" s="1">
        <v>-0.009779907408926758</v>
      </c>
      <c r="AA501" s="1">
        <v>-0.01118210683956167</v>
      </c>
      <c r="AB501" s="1">
        <v>0.005074486115890009</v>
      </c>
      <c r="AC501" s="1">
        <v>0.005341820929601226</v>
      </c>
      <c r="AD501" s="1">
        <v>0.0040290870169295</v>
      </c>
      <c r="AE501" s="1">
        <v>-0.006347121402181188</v>
      </c>
      <c r="AF501" s="1">
        <v>-0.0009452247001335845</v>
      </c>
      <c r="AG501" s="1">
        <v>-0.003159688333977839</v>
      </c>
      <c r="AH501" s="1">
        <v>-0.01363739776353923</v>
      </c>
      <c r="AI501" s="1">
        <v>-0.002632894079953374</v>
      </c>
      <c r="AJ501" s="1">
        <v>-0.04792126870237312</v>
      </c>
      <c r="AK501" s="1">
        <v>-0.0007905825430827296</v>
      </c>
      <c r="AL501" s="1">
        <v>0.005293761232598948</v>
      </c>
      <c r="AM501" s="1">
        <v>-0.0111726332630524</v>
      </c>
      <c r="AN501" s="1">
        <v>-0.005189120838257288</v>
      </c>
      <c r="AO501" s="1">
        <v>-0.0007942282335853257</v>
      </c>
      <c r="AP501" s="1">
        <v>-0.02099121582321484</v>
      </c>
      <c r="AQ501" s="1">
        <v>-0.00360069675981356</v>
      </c>
      <c r="AR501" s="1">
        <v>-0.01503580861268317</v>
      </c>
      <c r="AS501" s="1">
        <v>0.02263445852696844</v>
      </c>
      <c r="AT501" s="1">
        <v>-0.01204816981470869</v>
      </c>
      <c r="AU501" s="1">
        <v>-0.00669918538718417</v>
      </c>
      <c r="AV501" s="1">
        <v>0.02534847211565605</v>
      </c>
      <c r="AW501" s="1">
        <v>0.006246780507126459</v>
      </c>
      <c r="AX501" s="1">
        <v>-0.01139630941737257</v>
      </c>
      <c r="AY501" s="1">
        <v>-0.007411290878618915</v>
      </c>
      <c r="AZ501" s="1">
        <v>-0.0131578988905392</v>
      </c>
      <c r="BA501" s="1">
        <v>-0.003778327608287557</v>
      </c>
      <c r="BB501" s="1">
        <v>0.008139470619960454</v>
      </c>
      <c r="BC501" s="1">
        <v>-0.005998560180817569</v>
      </c>
      <c r="BD501" s="1">
        <v>-0.007438596515131901</v>
      </c>
      <c r="BE501" s="1">
        <v>-0.01625209179871256</v>
      </c>
      <c r="BF501" s="1">
        <v>-0.009095195416957913</v>
      </c>
      <c r="BG501" s="1">
        <v>0.002161298381216481</v>
      </c>
      <c r="BH501" s="1">
        <v>0.003465523985226371</v>
      </c>
      <c r="BI501" s="1">
        <v>-0.02316152912146885</v>
      </c>
      <c r="BJ501" s="1">
        <v>-0.002983848185560745</v>
      </c>
      <c r="BK501" s="1">
        <v>0.004046756823008701</v>
      </c>
      <c r="BL501" s="1">
        <v>0.00090810029453392</v>
      </c>
      <c r="BM501" s="1">
        <v>-0.02148083409691892</v>
      </c>
      <c r="BN501" s="1">
        <v>-0.00633509715111813</v>
      </c>
      <c r="BO501" s="1">
        <v>0.002304985700320783</v>
      </c>
      <c r="BP501" s="1">
        <v>0.007575825738893149</v>
      </c>
      <c r="BQ501" s="1">
        <v>0.002143595059471481</v>
      </c>
    </row>
    <row r="502" spans="1:69">
      <c r="A502" s="11">
        <v>44195</v>
      </c>
      <c r="B502" s="1">
        <v>0.02563035075103515</v>
      </c>
      <c r="C502" s="1">
        <v>0.01732425786520464</v>
      </c>
      <c r="D502" s="1">
        <v>0.01899252950806463</v>
      </c>
      <c r="E502" s="1">
        <v>0.0188214713952215</v>
      </c>
      <c r="F502" s="1">
        <v>0.03362648582540007</v>
      </c>
      <c r="G502" s="1">
        <v>0.001015333772344196</v>
      </c>
      <c r="H502" s="1">
        <v>0.005942768961219924</v>
      </c>
      <c r="I502" s="1">
        <v>0.005859543120953825</v>
      </c>
      <c r="J502" s="1">
        <v>0.01842858219300036</v>
      </c>
      <c r="K502" s="1">
        <v>-0.010882060864285</v>
      </c>
      <c r="L502" s="1">
        <v>-0.002806755176011921</v>
      </c>
      <c r="M502" s="1">
        <v>-0.01450894060089869</v>
      </c>
      <c r="N502" s="1">
        <v>0.009015512284500815</v>
      </c>
      <c r="O502" s="1">
        <v>-0.01430467641166133</v>
      </c>
      <c r="P502" s="1">
        <v>0.0006713038599712728</v>
      </c>
      <c r="Q502" s="1">
        <v>-0.00461359823225016</v>
      </c>
      <c r="R502" s="1">
        <v>0.004641609805488889</v>
      </c>
      <c r="S502" s="1">
        <v>0.007080611448608831</v>
      </c>
      <c r="T502" s="1">
        <v>0.01317866694828851</v>
      </c>
      <c r="U502" s="1">
        <v>0.06830080593885191</v>
      </c>
      <c r="V502" s="1">
        <v>-0.01974599663900811</v>
      </c>
      <c r="W502" s="1">
        <v>0</v>
      </c>
      <c r="X502" s="1">
        <v>0.0193593752381489</v>
      </c>
      <c r="Y502" s="1">
        <v>0.003321343829417733</v>
      </c>
      <c r="Z502" s="1">
        <v>-0.01091702052768417</v>
      </c>
      <c r="AA502" s="1">
        <v>0.001172799228309263</v>
      </c>
      <c r="AB502" s="1">
        <v>0.007068313387510239</v>
      </c>
      <c r="AC502" s="1">
        <v>0.00526040765961322</v>
      </c>
      <c r="AD502" s="1">
        <v>0.002721905025371063</v>
      </c>
      <c r="AE502" s="1">
        <v>-0.00143409224702884</v>
      </c>
      <c r="AF502" s="1">
        <v>0.01201614240518389</v>
      </c>
      <c r="AG502" s="1">
        <v>0.007743565728801194</v>
      </c>
      <c r="AH502" s="1">
        <v>0.000584233767773279</v>
      </c>
      <c r="AI502" s="1">
        <v>0.002799833131674978</v>
      </c>
      <c r="AJ502" s="1">
        <v>0.001496590223865502</v>
      </c>
      <c r="AK502" s="1">
        <v>0.0007346673084283051</v>
      </c>
      <c r="AL502" s="1">
        <v>-0.006907882999189652</v>
      </c>
      <c r="AM502" s="1">
        <v>0.01487197721629308</v>
      </c>
      <c r="AN502" s="1">
        <v>0.0084763715933176</v>
      </c>
      <c r="AO502" s="1">
        <v>-0.01773973438747134</v>
      </c>
      <c r="AP502" s="1">
        <v>-0.008933902948239814</v>
      </c>
      <c r="AQ502" s="1">
        <v>-0.01101945524216452</v>
      </c>
      <c r="AR502" s="1">
        <v>0.01478084482826847</v>
      </c>
      <c r="AS502" s="1">
        <v>-0.0118295784645589</v>
      </c>
      <c r="AT502" s="1">
        <v>0.006470890596819379</v>
      </c>
      <c r="AU502" s="1">
        <v>0.005382114360772405</v>
      </c>
      <c r="AV502" s="1">
        <v>0.02664804307376212</v>
      </c>
      <c r="AW502" s="1">
        <v>-0.008367071672773618</v>
      </c>
      <c r="AX502" s="1">
        <v>0.01394352396311782</v>
      </c>
      <c r="AY502" s="1">
        <v>0.01453999085378399</v>
      </c>
      <c r="AZ502" s="1">
        <v>0.01142858422417392</v>
      </c>
      <c r="BA502" s="1">
        <v>-0.007585315021739314</v>
      </c>
      <c r="BB502" s="1">
        <v>-0.01874275961901783</v>
      </c>
      <c r="BC502" s="1">
        <v>0.008874667445980977</v>
      </c>
      <c r="BD502" s="1">
        <v>-0.01328701507173813</v>
      </c>
      <c r="BE502" s="1">
        <v>0.0006743153036616878</v>
      </c>
      <c r="BF502" s="1">
        <v>0.01195649549856515</v>
      </c>
      <c r="BG502" s="1">
        <v>0.008087472246521843</v>
      </c>
      <c r="BH502" s="1">
        <v>0.0432288658824449</v>
      </c>
      <c r="BI502" s="1">
        <v>0.0343805509693389</v>
      </c>
      <c r="BJ502" s="1">
        <v>0.0203361027003337</v>
      </c>
      <c r="BK502" s="1">
        <v>-0.006794384433933875</v>
      </c>
      <c r="BL502" s="1">
        <v>0.001850879289489127</v>
      </c>
      <c r="BM502" s="1">
        <v>0.009386518680660316</v>
      </c>
      <c r="BN502" s="1">
        <v>-0.0008318026005897927</v>
      </c>
      <c r="BO502" s="1">
        <v>-0.0085281020823329</v>
      </c>
      <c r="BP502" s="1">
        <v>0.01203010496397616</v>
      </c>
      <c r="BQ502" s="1">
        <v>-0.009625671994556884</v>
      </c>
    </row>
    <row r="503" spans="1:69">
      <c r="A503" s="11">
        <v>44196</v>
      </c>
      <c r="B503" s="1">
        <v>0</v>
      </c>
      <c r="C503" s="1">
        <v>0</v>
      </c>
      <c r="D503" s="1">
        <v>0</v>
      </c>
      <c r="E503" s="1">
        <v>0</v>
      </c>
      <c r="F503" s="1">
        <v>0</v>
      </c>
      <c r="G503" s="1">
        <v>0.009682777776203855</v>
      </c>
      <c r="H503" s="1">
        <v>0.01045222486566755</v>
      </c>
      <c r="I503" s="1">
        <v>0.01645847241976162</v>
      </c>
      <c r="J503" s="1">
        <v>-0.006284557647643352</v>
      </c>
      <c r="K503" s="1">
        <v>-0.008801370623195415</v>
      </c>
      <c r="L503" s="1">
        <v>0.0009380379814267759</v>
      </c>
      <c r="M503" s="1">
        <v>-0.01472254919262828</v>
      </c>
      <c r="N503" s="1">
        <v>-0.02374262207559341</v>
      </c>
      <c r="O503" s="1">
        <v>0</v>
      </c>
      <c r="P503" s="1">
        <v>-0.001397669060396622</v>
      </c>
      <c r="Q503" s="1">
        <v>0.008050251998665825</v>
      </c>
      <c r="R503" s="1">
        <v>0.006222331371452894</v>
      </c>
      <c r="S503" s="1">
        <v>0.01085482597547238</v>
      </c>
      <c r="T503" s="1">
        <v>0.007284168593908236</v>
      </c>
      <c r="U503" s="1">
        <v>0.009747547705548865</v>
      </c>
      <c r="V503" s="1">
        <v>0.003451581404951831</v>
      </c>
      <c r="W503" s="1">
        <v>0.009487693766425442</v>
      </c>
      <c r="X503" s="1">
        <v>-0.004885514642813948</v>
      </c>
      <c r="Y503" s="1">
        <v>0.003445456104630207</v>
      </c>
      <c r="Z503" s="1">
        <v>0.007105452768120468</v>
      </c>
      <c r="AA503" s="1">
        <v>0.001171425381525593</v>
      </c>
      <c r="AB503" s="1">
        <v>0.01437167657296201</v>
      </c>
      <c r="AC503" s="1">
        <v>0.004704324169875429</v>
      </c>
      <c r="AD503" s="1">
        <v>-0.008282529308420661</v>
      </c>
      <c r="AE503" s="1">
        <v>-0.01083542914264735</v>
      </c>
      <c r="AF503" s="1">
        <v>-0.01355635473271422</v>
      </c>
      <c r="AG503" s="1">
        <v>0.003623059563564013</v>
      </c>
      <c r="AH503" s="1">
        <v>0.00791430939682769</v>
      </c>
      <c r="AI503" s="1">
        <v>0.01364067411774883</v>
      </c>
      <c r="AJ503" s="1">
        <v>-0.01005181878380379</v>
      </c>
      <c r="AK503" s="1">
        <v>0.002315382389403542</v>
      </c>
      <c r="AL503" s="1">
        <v>-0.007839671616311938</v>
      </c>
      <c r="AM503" s="1">
        <v>0.0008564465736184967</v>
      </c>
      <c r="AN503" s="1">
        <v>0.0118534437859632</v>
      </c>
      <c r="AO503" s="1">
        <v>0.004744946364404257</v>
      </c>
      <c r="AP503" s="1">
        <v>-0.001201920881568563</v>
      </c>
      <c r="AQ503" s="1">
        <v>0.003338262632117006</v>
      </c>
      <c r="AR503" s="1">
        <v>0.01321233583673198</v>
      </c>
      <c r="AS503" s="1">
        <v>0.03076679461488885</v>
      </c>
      <c r="AT503" s="1">
        <v>0</v>
      </c>
      <c r="AU503" s="1">
        <v>0.00697286020761112</v>
      </c>
      <c r="AV503" s="1">
        <v>-0.001667852949586046</v>
      </c>
      <c r="AW503" s="1">
        <v>0.001905141429884294</v>
      </c>
      <c r="AX503" s="1">
        <v>0.01436459589347194</v>
      </c>
      <c r="AY503" s="1">
        <v>0.008005205706922869</v>
      </c>
      <c r="AZ503" s="1">
        <v>0.0119271911074974</v>
      </c>
      <c r="BA503" s="1">
        <v>0.01674247038531829</v>
      </c>
      <c r="BB503" s="1">
        <v>-0.01939471781295821</v>
      </c>
      <c r="BC503" s="1">
        <v>0.0110837235271195</v>
      </c>
      <c r="BD503" s="1">
        <v>0.02020760087931861</v>
      </c>
      <c r="BE503" s="1">
        <v>0.0006737914244145937</v>
      </c>
      <c r="BF503" s="1">
        <v>-0.0008354182367749097</v>
      </c>
      <c r="BG503" s="1">
        <v>0.01210040098749987</v>
      </c>
      <c r="BH503" s="1">
        <v>0.01567398119122254</v>
      </c>
      <c r="BI503" s="1">
        <v>-0.01604588391996964</v>
      </c>
      <c r="BJ503" s="1">
        <v>0.01477133547776699</v>
      </c>
      <c r="BK503" s="1">
        <v>0.01649319432359286</v>
      </c>
      <c r="BL503" s="1">
        <v>-0.01380133881144829</v>
      </c>
      <c r="BM503" s="1">
        <v>-0.003787192123764549</v>
      </c>
      <c r="BN503" s="1">
        <v>-0.0002081237680389147</v>
      </c>
      <c r="BO503" s="1">
        <v>-0.01575342700186544</v>
      </c>
      <c r="BP503" s="1">
        <v>0</v>
      </c>
      <c r="BQ503" s="1">
        <v>-0.009719226076813303</v>
      </c>
    </row>
    <row r="504" spans="1:69">
      <c r="A504" s="11">
        <v>44199</v>
      </c>
      <c r="B504" s="1">
        <v>0.005790275824300251</v>
      </c>
      <c r="C504" s="1">
        <v>0.02124374965495468</v>
      </c>
      <c r="D504" s="1">
        <v>0.01849764898423278</v>
      </c>
      <c r="E504" s="1">
        <v>-0.004016043599819885</v>
      </c>
      <c r="F504" s="1">
        <v>-0.0005005052740688631</v>
      </c>
      <c r="G504" s="1">
        <v>0</v>
      </c>
      <c r="H504" s="1">
        <v>0</v>
      </c>
      <c r="I504" s="1">
        <v>0</v>
      </c>
      <c r="J504" s="1">
        <v>0</v>
      </c>
      <c r="K504" s="1">
        <v>0</v>
      </c>
      <c r="L504" s="1">
        <v>0</v>
      </c>
      <c r="M504" s="1">
        <v>0</v>
      </c>
      <c r="N504" s="1">
        <v>0</v>
      </c>
      <c r="O504" s="1">
        <v>0</v>
      </c>
      <c r="P504" s="1">
        <v>0</v>
      </c>
      <c r="Q504" s="1">
        <v>0.007017985560779483</v>
      </c>
      <c r="R504" s="1">
        <v>0</v>
      </c>
      <c r="S504" s="1">
        <v>0</v>
      </c>
      <c r="T504" s="1">
        <v>0</v>
      </c>
      <c r="U504" s="1">
        <v>0</v>
      </c>
      <c r="V504" s="1">
        <v>-0.00422916279789276</v>
      </c>
      <c r="W504" s="1">
        <v>0</v>
      </c>
      <c r="X504" s="1">
        <v>0</v>
      </c>
      <c r="Y504" s="1">
        <v>0</v>
      </c>
      <c r="Z504" s="1">
        <v>0</v>
      </c>
      <c r="AA504" s="1">
        <v>0</v>
      </c>
      <c r="AB504" s="1">
        <v>0</v>
      </c>
      <c r="AC504" s="1">
        <v>0.03067113679470546</v>
      </c>
      <c r="AD504" s="1">
        <v>-0.006105966034018917</v>
      </c>
      <c r="AE504" s="1">
        <v>0</v>
      </c>
      <c r="AF504" s="1">
        <v>0.007771784845562291</v>
      </c>
      <c r="AG504" s="1">
        <v>0.02233428963363027</v>
      </c>
      <c r="AH504" s="1">
        <v>0</v>
      </c>
      <c r="AI504" s="1">
        <v>0</v>
      </c>
      <c r="AJ504" s="1">
        <v>0</v>
      </c>
      <c r="AK504" s="1">
        <v>0</v>
      </c>
      <c r="AL504" s="1">
        <v>0</v>
      </c>
      <c r="AM504" s="1">
        <v>0</v>
      </c>
      <c r="AN504" s="1">
        <v>0</v>
      </c>
      <c r="AO504" s="1">
        <v>0</v>
      </c>
      <c r="AP504" s="1">
        <v>0</v>
      </c>
      <c r="AQ504" s="1">
        <v>0</v>
      </c>
      <c r="AR504" s="1">
        <v>0</v>
      </c>
      <c r="AS504" s="1">
        <v>0</v>
      </c>
      <c r="AT504" s="1">
        <v>0.01285857476311558</v>
      </c>
      <c r="AU504" s="1">
        <v>0</v>
      </c>
      <c r="AV504" s="1">
        <v>0</v>
      </c>
      <c r="AW504" s="1">
        <v>0</v>
      </c>
      <c r="AX504" s="1">
        <v>0</v>
      </c>
      <c r="AY504" s="1">
        <v>0</v>
      </c>
      <c r="AZ504" s="1">
        <v>0</v>
      </c>
      <c r="BA504" s="1">
        <v>0.006085518396633738</v>
      </c>
      <c r="BB504" s="1">
        <v>0</v>
      </c>
      <c r="BC504" s="1">
        <v>0</v>
      </c>
      <c r="BD504" s="1">
        <v>0.0379242561486608</v>
      </c>
      <c r="BE504" s="1">
        <v>0</v>
      </c>
      <c r="BF504" s="1">
        <v>0</v>
      </c>
      <c r="BG504" s="1">
        <v>0</v>
      </c>
      <c r="BH504" s="1">
        <v>0</v>
      </c>
      <c r="BI504" s="1">
        <v>0</v>
      </c>
      <c r="BJ504" s="1">
        <v>0</v>
      </c>
      <c r="BK504" s="1">
        <v>0</v>
      </c>
      <c r="BL504" s="1">
        <v>0</v>
      </c>
      <c r="BM504" s="1">
        <v>0</v>
      </c>
      <c r="BN504" s="1">
        <v>0</v>
      </c>
      <c r="BO504" s="1">
        <v>0</v>
      </c>
      <c r="BP504" s="1">
        <v>0</v>
      </c>
      <c r="BQ504" s="1">
        <v>0</v>
      </c>
    </row>
    <row r="505" spans="1:69">
      <c r="A505" s="11">
        <v>44200</v>
      </c>
      <c r="B505" s="1">
        <v>0.02555298262884853</v>
      </c>
      <c r="C505" s="1">
        <v>0.07357827619909063</v>
      </c>
      <c r="D505" s="1">
        <v>0.004932201716879359</v>
      </c>
      <c r="E505" s="1">
        <v>0.01290333951283462</v>
      </c>
      <c r="F505" s="1">
        <v>0.03127189130933727</v>
      </c>
      <c r="G505" s="1">
        <v>-0.003470585209345622</v>
      </c>
      <c r="H505" s="1">
        <v>-0.02878336134441728</v>
      </c>
      <c r="I505" s="1">
        <v>-0.01682871585127332</v>
      </c>
      <c r="J505" s="1">
        <v>0.006433365752644971</v>
      </c>
      <c r="K505" s="1">
        <v>-0.02158474062030447</v>
      </c>
      <c r="L505" s="1">
        <v>0.009608807815461695</v>
      </c>
      <c r="M505" s="1">
        <v>0.01241393212787623</v>
      </c>
      <c r="N505" s="1">
        <v>-0.02096846007652797</v>
      </c>
      <c r="O505" s="1">
        <v>-0.008099960480424606</v>
      </c>
      <c r="P505" s="1">
        <v>-0.006606103296738497</v>
      </c>
      <c r="Q505" s="1">
        <v>-0.006067866561028978</v>
      </c>
      <c r="R505" s="1">
        <v>0.008944288403335277</v>
      </c>
      <c r="S505" s="1">
        <v>-0.03087258044762942</v>
      </c>
      <c r="T505" s="1">
        <v>-0.009555890935752931</v>
      </c>
      <c r="U505" s="1">
        <v>-0.04700492632271036</v>
      </c>
      <c r="V505" s="1">
        <v>0.02689847873417195</v>
      </c>
      <c r="W505" s="1">
        <v>-0.008592902559821591</v>
      </c>
      <c r="X505" s="1">
        <v>0.001544228229376277</v>
      </c>
      <c r="Y505" s="1">
        <v>-0.01999595621021255</v>
      </c>
      <c r="Z505" s="1">
        <v>-0.01349406560561461</v>
      </c>
      <c r="AA505" s="1">
        <v>-0.007187005044172579</v>
      </c>
      <c r="AB505" s="1">
        <v>-0.0154860583894797</v>
      </c>
      <c r="AC505" s="1">
        <v>0.01194437199089626</v>
      </c>
      <c r="AD505" s="1">
        <v>0.007096773176504145</v>
      </c>
      <c r="AE505" s="1">
        <v>0.003959396845420349</v>
      </c>
      <c r="AF505" s="1">
        <v>0.01015702271323349</v>
      </c>
      <c r="AG505" s="1">
        <v>0.00384137794826267</v>
      </c>
      <c r="AH505" s="1">
        <v>-0.02020972015194111</v>
      </c>
      <c r="AI505" s="1">
        <v>-0.009443506924711409</v>
      </c>
      <c r="AJ505" s="1">
        <v>-0.04404502768707708</v>
      </c>
      <c r="AK505" s="1">
        <v>-0.02912826848279959</v>
      </c>
      <c r="AL505" s="1">
        <v>0.02404963694665674</v>
      </c>
      <c r="AM505" s="1">
        <v>-0.01806428522880899</v>
      </c>
      <c r="AN505" s="1">
        <v>-0.01853042872897182</v>
      </c>
      <c r="AO505" s="1">
        <v>-0.01544882546539694</v>
      </c>
      <c r="AP505" s="1">
        <v>0.007821917498420206</v>
      </c>
      <c r="AQ505" s="1">
        <v>-0.02126613931286925</v>
      </c>
      <c r="AR505" s="1">
        <v>-0.003770607467510012</v>
      </c>
      <c r="AS505" s="1">
        <v>-0.03304790886885223</v>
      </c>
      <c r="AT505" s="1">
        <v>-0.008544980830247129</v>
      </c>
      <c r="AU505" s="1">
        <v>-0.03268569395132248</v>
      </c>
      <c r="AV505" s="1">
        <v>0.01012840328170705</v>
      </c>
      <c r="AW505" s="1">
        <v>0</v>
      </c>
      <c r="AX505" s="1">
        <v>0.001006616182329001</v>
      </c>
      <c r="AY505" s="1">
        <v>-0.02139106396136559</v>
      </c>
      <c r="AZ505" s="1">
        <v>-0.01054598326244749</v>
      </c>
      <c r="BA505" s="1">
        <v>0.002490801951417598</v>
      </c>
      <c r="BB505" s="1">
        <v>0.02337441146498898</v>
      </c>
      <c r="BC505" s="1">
        <v>-0.00939617034095952</v>
      </c>
      <c r="BD505" s="1">
        <v>0.01745503031919449</v>
      </c>
      <c r="BE505" s="1">
        <v>0.005387257383679067</v>
      </c>
      <c r="BF505" s="1">
        <v>-0.01648357456630378</v>
      </c>
      <c r="BG505" s="1">
        <v>-0.02444003809879836</v>
      </c>
      <c r="BH505" s="1">
        <v>0.03415197180829077</v>
      </c>
      <c r="BI505" s="1">
        <v>0.0104834190085008</v>
      </c>
      <c r="BJ505" s="1">
        <v>-0.01633236656078607</v>
      </c>
      <c r="BK505" s="1">
        <v>-0.003364888893799489</v>
      </c>
      <c r="BL505" s="1">
        <v>0.007382955980257178</v>
      </c>
      <c r="BM505" s="1">
        <v>-0.02646036754810877</v>
      </c>
      <c r="BN505" s="1">
        <v>0.01651070820011857</v>
      </c>
      <c r="BO505" s="1">
        <v>0.01089943145093608</v>
      </c>
      <c r="BP505" s="1">
        <v>0.01040116619048881</v>
      </c>
      <c r="BQ505" s="1">
        <v>0</v>
      </c>
    </row>
    <row r="506" spans="1:69">
      <c r="A506" s="11">
        <v>44201</v>
      </c>
      <c r="B506" s="1">
        <v>-0.005712039265056035</v>
      </c>
      <c r="C506" s="1">
        <v>0.02600157299670736</v>
      </c>
      <c r="D506" s="1">
        <v>0.03160403122019151</v>
      </c>
      <c r="E506" s="1">
        <v>0.009554122085646322</v>
      </c>
      <c r="F506" s="1">
        <v>0.01968979325638465</v>
      </c>
      <c r="G506" s="1">
        <v>0.01237291123781392</v>
      </c>
      <c r="H506" s="1">
        <v>0.001620519003685095</v>
      </c>
      <c r="I506" s="1">
        <v>-0.007864603376352419</v>
      </c>
      <c r="J506" s="1">
        <v>0.005092021405947778</v>
      </c>
      <c r="K506" s="1">
        <v>0.01000435838175417</v>
      </c>
      <c r="L506" s="1">
        <v>0.02971205914309327</v>
      </c>
      <c r="M506" s="1">
        <v>-0.005449749024715955</v>
      </c>
      <c r="N506" s="1">
        <v>0.05508004150444079</v>
      </c>
      <c r="O506" s="1">
        <v>-0.01871379486917413</v>
      </c>
      <c r="P506" s="1">
        <v>0.002141518701441747</v>
      </c>
      <c r="Q506" s="1">
        <v>-0.002659598856388889</v>
      </c>
      <c r="R506" s="1">
        <v>-0.01160071722421641</v>
      </c>
      <c r="S506" s="1">
        <v>0.002896112665263573</v>
      </c>
      <c r="T506" s="1">
        <v>0.01225570275838006</v>
      </c>
      <c r="U506" s="1">
        <v>-0.03872627537966056</v>
      </c>
      <c r="V506" s="1">
        <v>-0.004025565124949559</v>
      </c>
      <c r="W506" s="1">
        <v>0.007313087242427851</v>
      </c>
      <c r="X506" s="1">
        <v>0.01723750189151629</v>
      </c>
      <c r="Y506" s="1">
        <v>-0.02624347182533115</v>
      </c>
      <c r="Z506" s="1">
        <v>0.007336886512803842</v>
      </c>
      <c r="AA506" s="1">
        <v>-0.0020203473542596</v>
      </c>
      <c r="AB506" s="1">
        <v>0.007362747201279829</v>
      </c>
      <c r="AC506" s="1">
        <v>-0.01361923310608437</v>
      </c>
      <c r="AD506" s="1">
        <v>-0.004277209063039411</v>
      </c>
      <c r="AE506" s="1">
        <v>-0.004600991867134696</v>
      </c>
      <c r="AF506" s="1">
        <v>0.01796852801493776</v>
      </c>
      <c r="AG506" s="1">
        <v>-0.009199899711017534</v>
      </c>
      <c r="AH506" s="1">
        <v>-0.01517445951660434</v>
      </c>
      <c r="AI506" s="1">
        <v>0.0054412891109481</v>
      </c>
      <c r="AJ506" s="1">
        <v>0.01076499120767593</v>
      </c>
      <c r="AK506" s="1">
        <v>0.01204147673523526</v>
      </c>
      <c r="AL506" s="1">
        <v>0.02833896261639435</v>
      </c>
      <c r="AM506" s="1">
        <v>0.01336178252443143</v>
      </c>
      <c r="AN506" s="1">
        <v>0.01236991355919792</v>
      </c>
      <c r="AO506" s="1">
        <v>0.007548147396700955</v>
      </c>
      <c r="AP506" s="1">
        <v>0.02746269638915044</v>
      </c>
      <c r="AQ506" s="1">
        <v>0.0009646344342122415</v>
      </c>
      <c r="AR506" s="1">
        <v>0.01316831755167569</v>
      </c>
      <c r="AS506" s="1">
        <v>-0.003939864622091171</v>
      </c>
      <c r="AT506" s="1">
        <v>0.01108103712040953</v>
      </c>
      <c r="AU506" s="1">
        <v>0.00620838947298763</v>
      </c>
      <c r="AV506" s="1">
        <v>0.04992768160796346</v>
      </c>
      <c r="AW506" s="1">
        <v>0.01032325488332808</v>
      </c>
      <c r="AX506" s="1">
        <v>-0.005296675196490019</v>
      </c>
      <c r="AY506" s="1">
        <v>0.009685969123706339</v>
      </c>
      <c r="AZ506" s="1">
        <v>0.01880882060288647</v>
      </c>
      <c r="BA506" s="1">
        <v>0.01118009360708339</v>
      </c>
      <c r="BB506" s="1">
        <v>-0.0005857356266947278</v>
      </c>
      <c r="BC506" s="1">
        <v>0.004567014520984847</v>
      </c>
      <c r="BD506" s="1">
        <v>-0.01272522705201484</v>
      </c>
      <c r="BE506" s="1">
        <v>0.02880100283341891</v>
      </c>
      <c r="BF506" s="1">
        <v>0.01275204151636133</v>
      </c>
      <c r="BG506" s="1">
        <v>0.009479243386200098</v>
      </c>
      <c r="BH506" s="1">
        <v>0.007317368906131216</v>
      </c>
      <c r="BI506" s="1">
        <v>0.02881844317041127</v>
      </c>
      <c r="BJ506" s="1">
        <v>-0.007469875951506832</v>
      </c>
      <c r="BK506" s="1">
        <v>-0.01344769048220185</v>
      </c>
      <c r="BL506" s="1">
        <v>0.009479966066359369</v>
      </c>
      <c r="BM506" s="1">
        <v>0.007152671609632177</v>
      </c>
      <c r="BN506" s="1">
        <v>-0.005323149631181967</v>
      </c>
      <c r="BO506" s="1">
        <v>0.01175329763365407</v>
      </c>
      <c r="BP506" s="1">
        <v>0.00882355118817757</v>
      </c>
      <c r="BQ506" s="1">
        <v>0.04143946322799641</v>
      </c>
    </row>
    <row r="507" spans="1:69">
      <c r="A507" s="11">
        <v>44202</v>
      </c>
      <c r="B507" s="1">
        <v>0.03823298352946525</v>
      </c>
      <c r="C507" s="1">
        <v>0.005178230504731207</v>
      </c>
      <c r="D507" s="1">
        <v>0.01376166252672872</v>
      </c>
      <c r="E507" s="1">
        <v>-0.02129337564720568</v>
      </c>
      <c r="F507" s="1">
        <v>0.019047681181253</v>
      </c>
      <c r="G507" s="1">
        <v>-0.002082221283256747</v>
      </c>
      <c r="H507" s="1">
        <v>0.03860380257912333</v>
      </c>
      <c r="I507" s="1">
        <v>0.02573900192469902</v>
      </c>
      <c r="J507" s="1">
        <v>-0.02630155115128041</v>
      </c>
      <c r="K507" s="1">
        <v>-0.02489661414770938</v>
      </c>
      <c r="L507" s="1">
        <v>0.04801642074304802</v>
      </c>
      <c r="M507" s="1">
        <v>-0.01369858785127875</v>
      </c>
      <c r="N507" s="1">
        <v>-0.05320296843118955</v>
      </c>
      <c r="O507" s="1">
        <v>-0.01629685703418493</v>
      </c>
      <c r="P507" s="1">
        <v>0.03357333793634387</v>
      </c>
      <c r="Q507" s="1">
        <v>0.001636314123573568</v>
      </c>
      <c r="R507" s="1">
        <v>-0.01522322239210927</v>
      </c>
      <c r="S507" s="1">
        <v>0.006277562641040069</v>
      </c>
      <c r="T507" s="1">
        <v>0.05795974909144008</v>
      </c>
      <c r="U507" s="1">
        <v>0.0237233143326161</v>
      </c>
      <c r="V507" s="1">
        <v>-0.003986559013380409</v>
      </c>
      <c r="W507" s="1">
        <v>0.01183113469960384</v>
      </c>
      <c r="X507" s="1">
        <v>0.01981851633151654</v>
      </c>
      <c r="Y507" s="1">
        <v>-0.02561026679466649</v>
      </c>
      <c r="Z507" s="1">
        <v>-0.003233855068846103</v>
      </c>
      <c r="AA507" s="1">
        <v>0.007759829823450914</v>
      </c>
      <c r="AB507" s="1">
        <v>0.01627915546405734</v>
      </c>
      <c r="AC507" s="1">
        <v>-0.01380721101133575</v>
      </c>
      <c r="AD507" s="1">
        <v>-0.002605296565909798</v>
      </c>
      <c r="AE507" s="1">
        <v>0.09918104985692167</v>
      </c>
      <c r="AF507" s="1">
        <v>-0.0102433842885512</v>
      </c>
      <c r="AG507" s="1">
        <v>-0.01533232754432068</v>
      </c>
      <c r="AH507" s="1">
        <v>0.0236794385083301</v>
      </c>
      <c r="AI507" s="1">
        <v>0.04695581672259852</v>
      </c>
      <c r="AJ507" s="1">
        <v>0.05538212029519474</v>
      </c>
      <c r="AK507" s="1">
        <v>-0.002179106522195773</v>
      </c>
      <c r="AL507" s="1">
        <v>-0.008867667121418843</v>
      </c>
      <c r="AM507" s="1">
        <v>0.0179629007035722</v>
      </c>
      <c r="AN507" s="1">
        <v>0.05959265706582739</v>
      </c>
      <c r="AO507" s="1">
        <v>-0.0282688254330794</v>
      </c>
      <c r="AP507" s="1">
        <v>0.045322461750821</v>
      </c>
      <c r="AQ507" s="1">
        <v>-0.02592926723678701</v>
      </c>
      <c r="AR507" s="1">
        <v>0.0881001532096255</v>
      </c>
      <c r="AS507" s="1">
        <v>-0.03899769207880144</v>
      </c>
      <c r="AT507" s="1">
        <v>-0.01022891363257261</v>
      </c>
      <c r="AU507" s="1">
        <v>0.008597785391634138</v>
      </c>
      <c r="AV507" s="1">
        <v>0.02008457817666698</v>
      </c>
      <c r="AW507" s="1">
        <v>-0.008604429942604352</v>
      </c>
      <c r="AX507" s="1">
        <v>0.05493394075873126</v>
      </c>
      <c r="AY507" s="1">
        <v>0.05924278266367899</v>
      </c>
      <c r="AZ507" s="1">
        <v>0.06153843482669474</v>
      </c>
      <c r="BA507" s="1">
        <v>0.01000357701933052</v>
      </c>
      <c r="BB507" s="1">
        <v>0.03310865656747364</v>
      </c>
      <c r="BC507" s="1">
        <v>0.07169081406532518</v>
      </c>
      <c r="BD507" s="1">
        <v>-0.006632884244398451</v>
      </c>
      <c r="BE507" s="1">
        <v>0.01822914149209609</v>
      </c>
      <c r="BF507" s="1">
        <v>0.03417674175537733</v>
      </c>
      <c r="BG507" s="1">
        <v>0.01636595031983457</v>
      </c>
      <c r="BH507" s="1">
        <v>0.0283903022674965</v>
      </c>
      <c r="BI507" s="1">
        <v>0.006722629093573351</v>
      </c>
      <c r="BJ507" s="1">
        <v>0.03862896866777632</v>
      </c>
      <c r="BK507" s="1">
        <v>0.04196623094422303</v>
      </c>
      <c r="BL507" s="1">
        <v>-0.02994285366596749</v>
      </c>
      <c r="BM507" s="1">
        <v>0.01823402838088173</v>
      </c>
      <c r="BN507" s="1">
        <v>0.006243612603715754</v>
      </c>
      <c r="BO507" s="1">
        <v>0.02640169144182458</v>
      </c>
      <c r="BP507" s="1">
        <v>0.005830823962259757</v>
      </c>
      <c r="BQ507" s="1">
        <v>0.09109955342701426</v>
      </c>
    </row>
    <row r="508" spans="1:69">
      <c r="A508" s="11">
        <v>44203</v>
      </c>
      <c r="B508" s="1">
        <v>-0.0172677066888911</v>
      </c>
      <c r="C508" s="1">
        <v>-0.03939396754837277</v>
      </c>
      <c r="D508" s="1">
        <v>-0.01335557152164379</v>
      </c>
      <c r="E508" s="1">
        <v>-0.0008058958254121285</v>
      </c>
      <c r="F508" s="1">
        <v>-0.02336458987243439</v>
      </c>
      <c r="G508" s="1">
        <v>0.009706983907401101</v>
      </c>
      <c r="H508" s="1">
        <v>-0.00556411906861598</v>
      </c>
      <c r="I508" s="1">
        <v>0.0007274392467242485</v>
      </c>
      <c r="J508" s="1">
        <v>0.05347062695834204</v>
      </c>
      <c r="K508" s="1">
        <v>0.007577127774400338</v>
      </c>
      <c r="L508" s="1">
        <v>0.03334027379500881</v>
      </c>
      <c r="M508" s="1">
        <v>-0.002314837377018431</v>
      </c>
      <c r="N508" s="1">
        <v>-0.003119400342529999</v>
      </c>
      <c r="O508" s="1">
        <v>0.02114907497919671</v>
      </c>
      <c r="P508" s="1">
        <v>0.006365977518494992</v>
      </c>
      <c r="Q508" s="1">
        <v>0.0145216428323498</v>
      </c>
      <c r="R508" s="1">
        <v>-0.005675428711534591</v>
      </c>
      <c r="S508" s="1">
        <v>0.009981070802992598</v>
      </c>
      <c r="T508" s="1">
        <v>0.0177745081101397</v>
      </c>
      <c r="U508" s="1">
        <v>0.002692116238721454</v>
      </c>
      <c r="V508" s="1">
        <v>0.0149536965051118</v>
      </c>
      <c r="W508" s="1">
        <v>-0.0006200699371307072</v>
      </c>
      <c r="X508" s="1">
        <v>0.01779178934298931</v>
      </c>
      <c r="Y508" s="1">
        <v>0.03721670724725512</v>
      </c>
      <c r="Z508" s="1">
        <v>0.02994311577409747</v>
      </c>
      <c r="AA508" s="1">
        <v>0.01740874022864891</v>
      </c>
      <c r="AB508" s="1">
        <v>0.00294206383684692</v>
      </c>
      <c r="AC508" s="1">
        <v>0.03131966732772162</v>
      </c>
      <c r="AD508" s="1">
        <v>0.01090785228590652</v>
      </c>
      <c r="AE508" s="1">
        <v>0.002162675270318548</v>
      </c>
      <c r="AF508" s="1">
        <v>0.001848114761337172</v>
      </c>
      <c r="AG508" s="1">
        <v>0.03950241085844786</v>
      </c>
      <c r="AH508" s="1">
        <v>0.005734024342337829</v>
      </c>
      <c r="AI508" s="1">
        <v>0.0328389486709022</v>
      </c>
      <c r="AJ508" s="1">
        <v>-0.007265869189351348</v>
      </c>
      <c r="AK508" s="1">
        <v>-0.01574581509491224</v>
      </c>
      <c r="AL508" s="1">
        <v>0.01112184045401765</v>
      </c>
      <c r="AM508" s="1">
        <v>0.02609347433271614</v>
      </c>
      <c r="AN508" s="1">
        <v>0.003034615492737869</v>
      </c>
      <c r="AO508" s="1">
        <v>0.02062205281276075</v>
      </c>
      <c r="AP508" s="1">
        <v>0.01111726703437754</v>
      </c>
      <c r="AQ508" s="1">
        <v>0.02845708944537506</v>
      </c>
      <c r="AR508" s="1">
        <v>0.05536100680070466</v>
      </c>
      <c r="AS508" s="1">
        <v>0.01678360122672751</v>
      </c>
      <c r="AT508" s="1">
        <v>0.01353344921505273</v>
      </c>
      <c r="AU508" s="1">
        <v>-0.02192957723850253</v>
      </c>
      <c r="AV508" s="1">
        <v>0.07991502782713988</v>
      </c>
      <c r="AW508" s="1">
        <v>0.005153337744536746</v>
      </c>
      <c r="AX508" s="1">
        <v>0.01590951886949599</v>
      </c>
      <c r="AY508" s="1">
        <v>-0.00440580238382704</v>
      </c>
      <c r="AZ508" s="1">
        <v>0.02376836091130685</v>
      </c>
      <c r="BA508" s="1">
        <v>-0.006081796180038901</v>
      </c>
      <c r="BB508" s="1">
        <v>0.009926321452480291</v>
      </c>
      <c r="BC508" s="1">
        <v>0.001957925672840144</v>
      </c>
      <c r="BD508" s="1">
        <v>0.02890169224452999</v>
      </c>
      <c r="BE508" s="1">
        <v>-0.008951295613489951</v>
      </c>
      <c r="BF508" s="1">
        <v>0.05055659460055772</v>
      </c>
      <c r="BG508" s="1">
        <v>0.01993012617568679</v>
      </c>
      <c r="BH508" s="1">
        <v>0.07944656360858104</v>
      </c>
      <c r="BI508" s="1">
        <v>0.00333897471250455</v>
      </c>
      <c r="BJ508" s="1">
        <v>0.004224083849086124</v>
      </c>
      <c r="BK508" s="1">
        <v>0.01603254169361001</v>
      </c>
      <c r="BL508" s="1">
        <v>0.03243099086847545</v>
      </c>
      <c r="BM508" s="1">
        <v>0.01662588894645123</v>
      </c>
      <c r="BN508" s="1">
        <v>-6.823711863956916E-05</v>
      </c>
      <c r="BO508" s="1">
        <v>0.01533995145065026</v>
      </c>
      <c r="BP508" s="1">
        <v>0.01739134827430799</v>
      </c>
      <c r="BQ508" s="1">
        <v>0.02783102026901019</v>
      </c>
    </row>
    <row r="509" spans="1:69">
      <c r="A509" s="11">
        <v>44204</v>
      </c>
      <c r="B509" s="1">
        <v>0</v>
      </c>
      <c r="C509" s="1">
        <v>0</v>
      </c>
      <c r="D509" s="1">
        <v>0</v>
      </c>
      <c r="E509" s="1">
        <v>0</v>
      </c>
      <c r="F509" s="1">
        <v>0</v>
      </c>
      <c r="G509" s="1">
        <v>0.002785303584926568</v>
      </c>
      <c r="H509" s="1">
        <v>-0.004252505534388162</v>
      </c>
      <c r="I509" s="1">
        <v>-0.00109032938969944</v>
      </c>
      <c r="J509" s="1">
        <v>-0.006095016905570239</v>
      </c>
      <c r="K509" s="1">
        <v>0.006495514374673217</v>
      </c>
      <c r="L509" s="1">
        <v>-0.005203830295764322</v>
      </c>
      <c r="M509" s="1">
        <v>-0.003016261803601372</v>
      </c>
      <c r="N509" s="1">
        <v>0.04094318552145992</v>
      </c>
      <c r="O509" s="1">
        <v>0.03106661990274562</v>
      </c>
      <c r="P509" s="1">
        <v>-0.0001081553203940988</v>
      </c>
      <c r="Q509" s="1">
        <v>0</v>
      </c>
      <c r="R509" s="1">
        <v>0.005490213402755684</v>
      </c>
      <c r="S509" s="1">
        <v>0.01235340373491822</v>
      </c>
      <c r="T509" s="1">
        <v>0.03468891762495341</v>
      </c>
      <c r="U509" s="1">
        <v>-0.007107085372022426</v>
      </c>
      <c r="V509" s="1">
        <v>0</v>
      </c>
      <c r="W509" s="1">
        <v>-0.00611595854700131</v>
      </c>
      <c r="X509" s="1">
        <v>0.01464723638782828</v>
      </c>
      <c r="Y509" s="1">
        <v>0.03413614847787261</v>
      </c>
      <c r="Z509" s="1">
        <v>0.01116792206078032</v>
      </c>
      <c r="AA509" s="1">
        <v>0.003455169568528094</v>
      </c>
      <c r="AB509" s="1">
        <v>-0.001955667800867533</v>
      </c>
      <c r="AC509" s="1">
        <v>0</v>
      </c>
      <c r="AD509" s="1">
        <v>0</v>
      </c>
      <c r="AE509" s="1">
        <v>-0.01270823526127662</v>
      </c>
      <c r="AF509" s="1">
        <v>0</v>
      </c>
      <c r="AG509" s="1">
        <v>0</v>
      </c>
      <c r="AH509" s="1">
        <v>0.0005829323318913282</v>
      </c>
      <c r="AI509" s="1">
        <v>0.00110433670879595</v>
      </c>
      <c r="AJ509" s="1">
        <v>-0.001762032354038934</v>
      </c>
      <c r="AK509" s="1">
        <v>-0.01882930144518902</v>
      </c>
      <c r="AL509" s="1">
        <v>-0.004982485358351219</v>
      </c>
      <c r="AM509" s="1">
        <v>0.01728868820823748</v>
      </c>
      <c r="AN509" s="1">
        <v>-0.003428939456135094</v>
      </c>
      <c r="AO509" s="1">
        <v>-0.004353586934106368</v>
      </c>
      <c r="AP509" s="1">
        <v>-0.006047295626404381</v>
      </c>
      <c r="AQ509" s="1">
        <v>0.006092723971068859</v>
      </c>
      <c r="AR509" s="1">
        <v>-0.02243320432078622</v>
      </c>
      <c r="AS509" s="1">
        <v>0.002967201565332367</v>
      </c>
      <c r="AT509" s="1">
        <v>0</v>
      </c>
      <c r="AU509" s="1">
        <v>-0.01452600348736599</v>
      </c>
      <c r="AV509" s="1">
        <v>0.02395219033736873</v>
      </c>
      <c r="AW509" s="1">
        <v>0.001888800769185295</v>
      </c>
      <c r="AX509" s="1">
        <v>-0.005094301967381143</v>
      </c>
      <c r="AY509" s="1">
        <v>-0.007990169074788445</v>
      </c>
      <c r="AZ509" s="1">
        <v>-0.005096467130354609</v>
      </c>
      <c r="BA509" s="1">
        <v>0</v>
      </c>
      <c r="BB509" s="1">
        <v>-0.001684945420395434</v>
      </c>
      <c r="BC509" s="1">
        <v>0.006513644518197248</v>
      </c>
      <c r="BD509" s="1">
        <v>0</v>
      </c>
      <c r="BE509" s="1">
        <v>-0.01774203892080206</v>
      </c>
      <c r="BF509" s="1">
        <v>-0.01799113996545554</v>
      </c>
      <c r="BG509" s="1">
        <v>-0.0001942947123084737</v>
      </c>
      <c r="BH509" s="1">
        <v>0.07840299470467449</v>
      </c>
      <c r="BI509" s="1">
        <v>-0.01830282369043279</v>
      </c>
      <c r="BJ509" s="1">
        <v>0.006292306454412255</v>
      </c>
      <c r="BK509" s="1">
        <v>-0.00449273061035993</v>
      </c>
      <c r="BL509" s="1">
        <v>0.04060880631562425</v>
      </c>
      <c r="BM509" s="1">
        <v>0.1167765198003754</v>
      </c>
      <c r="BN509" s="1">
        <v>-0.0001361626644327263</v>
      </c>
      <c r="BO509" s="1">
        <v>-0.006080078509878351</v>
      </c>
      <c r="BP509" s="1">
        <v>-0.01709405953157261</v>
      </c>
      <c r="BQ509" s="1">
        <v>0.03174606884820785</v>
      </c>
    </row>
    <row r="510" spans="1:69">
      <c r="A510" s="11">
        <v>44206</v>
      </c>
      <c r="B510" s="1">
        <v>-0.01951261299729357</v>
      </c>
      <c r="C510" s="1">
        <v>-0.04984218387007722</v>
      </c>
      <c r="D510" s="1">
        <v>0.0073350388804172</v>
      </c>
      <c r="E510" s="1">
        <v>0.002419391528850623</v>
      </c>
      <c r="F510" s="1">
        <v>0.004655417464966671</v>
      </c>
      <c r="G510" s="1">
        <v>0</v>
      </c>
      <c r="H510" s="1">
        <v>0</v>
      </c>
      <c r="I510" s="1">
        <v>0</v>
      </c>
      <c r="J510" s="1">
        <v>0</v>
      </c>
      <c r="K510" s="1">
        <v>0</v>
      </c>
      <c r="L510" s="1">
        <v>0</v>
      </c>
      <c r="M510" s="1">
        <v>0</v>
      </c>
      <c r="N510" s="1">
        <v>0</v>
      </c>
      <c r="O510" s="1">
        <v>0</v>
      </c>
      <c r="P510" s="1">
        <v>0</v>
      </c>
      <c r="Q510" s="1">
        <v>0.02170941805636262</v>
      </c>
      <c r="R510" s="1">
        <v>0</v>
      </c>
      <c r="S510" s="1">
        <v>0</v>
      </c>
      <c r="T510" s="1">
        <v>0</v>
      </c>
      <c r="U510" s="1">
        <v>0</v>
      </c>
      <c r="V510" s="1">
        <v>0.0111183170496969</v>
      </c>
      <c r="W510" s="1">
        <v>0</v>
      </c>
      <c r="X510" s="1">
        <v>0</v>
      </c>
      <c r="Y510" s="1">
        <v>0</v>
      </c>
      <c r="Z510" s="1">
        <v>0</v>
      </c>
      <c r="AA510" s="1">
        <v>0</v>
      </c>
      <c r="AB510" s="1">
        <v>0</v>
      </c>
      <c r="AC510" s="1">
        <v>0.0609382466955013</v>
      </c>
      <c r="AD510" s="1">
        <v>0.0132347025641506</v>
      </c>
      <c r="AE510" s="1">
        <v>0</v>
      </c>
      <c r="AF510" s="1">
        <v>0.004888543502800324</v>
      </c>
      <c r="AG510" s="1">
        <v>0.04901648552032811</v>
      </c>
      <c r="AH510" s="1">
        <v>0</v>
      </c>
      <c r="AI510" s="1">
        <v>0</v>
      </c>
      <c r="AJ510" s="1">
        <v>0</v>
      </c>
      <c r="AK510" s="1">
        <v>0</v>
      </c>
      <c r="AL510" s="1">
        <v>0</v>
      </c>
      <c r="AM510" s="1">
        <v>0</v>
      </c>
      <c r="AN510" s="1">
        <v>0</v>
      </c>
      <c r="AO510" s="1">
        <v>0</v>
      </c>
      <c r="AP510" s="1">
        <v>0</v>
      </c>
      <c r="AQ510" s="1">
        <v>0</v>
      </c>
      <c r="AR510" s="1">
        <v>0</v>
      </c>
      <c r="AS510" s="1">
        <v>0</v>
      </c>
      <c r="AT510" s="1">
        <v>-0.005341081180821772</v>
      </c>
      <c r="AU510" s="1">
        <v>0</v>
      </c>
      <c r="AV510" s="1">
        <v>0</v>
      </c>
      <c r="AW510" s="1">
        <v>0</v>
      </c>
      <c r="AX510" s="1">
        <v>0</v>
      </c>
      <c r="AY510" s="1">
        <v>0</v>
      </c>
      <c r="AZ510" s="1">
        <v>0</v>
      </c>
      <c r="BA510" s="1">
        <v>-0.01276212066792459</v>
      </c>
      <c r="BB510" s="1">
        <v>0</v>
      </c>
      <c r="BC510" s="1">
        <v>0</v>
      </c>
      <c r="BD510" s="1">
        <v>0.01753011143353889</v>
      </c>
      <c r="BE510" s="1">
        <v>0</v>
      </c>
      <c r="BF510" s="1">
        <v>0</v>
      </c>
      <c r="BG510" s="1">
        <v>0</v>
      </c>
      <c r="BH510" s="1">
        <v>0</v>
      </c>
      <c r="BI510" s="1">
        <v>0</v>
      </c>
      <c r="BJ510" s="1">
        <v>0</v>
      </c>
      <c r="BK510" s="1">
        <v>0</v>
      </c>
      <c r="BL510" s="1">
        <v>0</v>
      </c>
      <c r="BM510" s="1">
        <v>0</v>
      </c>
      <c r="BN510" s="1">
        <v>0</v>
      </c>
      <c r="BO510" s="1">
        <v>0</v>
      </c>
      <c r="BP510" s="1">
        <v>0</v>
      </c>
      <c r="BQ510" s="1">
        <v>0</v>
      </c>
    </row>
    <row r="511" spans="1:69">
      <c r="A511" s="11">
        <v>44207</v>
      </c>
      <c r="B511" s="1">
        <v>0.03069294396249456</v>
      </c>
      <c r="C511" s="1">
        <v>0.02921637145538192</v>
      </c>
      <c r="D511" s="1">
        <v>0.01500437559145817</v>
      </c>
      <c r="E511" s="1">
        <v>-0.005631540026049042</v>
      </c>
      <c r="F511" s="1">
        <v>0.02913236413290088</v>
      </c>
      <c r="G511" s="1">
        <v>-0.006899100357313448</v>
      </c>
      <c r="H511" s="1">
        <v>0.0004494636594516432</v>
      </c>
      <c r="I511" s="1">
        <v>-0.00727602133871208</v>
      </c>
      <c r="J511" s="1">
        <v>0.02823004987581457</v>
      </c>
      <c r="K511" s="1">
        <v>-0.02151946228000556</v>
      </c>
      <c r="L511" s="1">
        <v>-0.02678399274328769</v>
      </c>
      <c r="M511" s="1">
        <v>-0.01163586935268335</v>
      </c>
      <c r="N511" s="1">
        <v>-0.03734284784728259</v>
      </c>
      <c r="O511" s="1">
        <v>-0.02075652714424736</v>
      </c>
      <c r="P511" s="1">
        <v>-0.01595108545394985</v>
      </c>
      <c r="Q511" s="1">
        <v>-0.01564414704353445</v>
      </c>
      <c r="R511" s="1">
        <v>-0.01602947073804062</v>
      </c>
      <c r="S511" s="1">
        <v>-0.02208649415742936</v>
      </c>
      <c r="T511" s="1">
        <v>0.008554918992974336</v>
      </c>
      <c r="U511" s="1">
        <v>0.002120858343264587</v>
      </c>
      <c r="V511" s="1">
        <v>0.01256706684089348</v>
      </c>
      <c r="W511" s="1">
        <v>-0.00160528234714008</v>
      </c>
      <c r="X511" s="1">
        <v>0.01245940396377687</v>
      </c>
      <c r="Y511" s="1">
        <v>0.0002025286467628451</v>
      </c>
      <c r="Z511" s="1">
        <v>-0.02240467974154425</v>
      </c>
      <c r="AA511" s="1">
        <v>-0.006148519459252766</v>
      </c>
      <c r="AB511" s="1">
        <v>0.00522544706260919</v>
      </c>
      <c r="AC511" s="1">
        <v>0.00616088214634658</v>
      </c>
      <c r="AD511" s="1">
        <v>0.02102282087140606</v>
      </c>
      <c r="AE511" s="1">
        <v>-0.008621692324399799</v>
      </c>
      <c r="AF511" s="1">
        <v>0.005782458075991981</v>
      </c>
      <c r="AG511" s="1">
        <v>-0.003088430644099249</v>
      </c>
      <c r="AH511" s="1">
        <v>-0.009065040956522608</v>
      </c>
      <c r="AI511" s="1">
        <v>0.01492425335449421</v>
      </c>
      <c r="AJ511" s="1">
        <v>-0.01792259987607947</v>
      </c>
      <c r="AK511" s="1">
        <v>0.004700893476023094</v>
      </c>
      <c r="AL511" s="1">
        <v>-0.01039782159967528</v>
      </c>
      <c r="AM511" s="1">
        <v>0.0250876804108966</v>
      </c>
      <c r="AN511" s="1">
        <v>-0.0002022428825341205</v>
      </c>
      <c r="AO511" s="1">
        <v>-0.04010169560344778</v>
      </c>
      <c r="AP511" s="1">
        <v>0.04424770826861257</v>
      </c>
      <c r="AQ511" s="1">
        <v>-0.009698449042189083</v>
      </c>
      <c r="AR511" s="1">
        <v>0.01705480057532061</v>
      </c>
      <c r="AS511" s="1">
        <v>-0.02213947478075506</v>
      </c>
      <c r="AT511" s="1">
        <v>-0.002928988336931004</v>
      </c>
      <c r="AU511" s="1">
        <v>0.02223143417590023</v>
      </c>
      <c r="AV511" s="1">
        <v>-0.04687094304439277</v>
      </c>
      <c r="AW511" s="1">
        <v>0.01723677597087403</v>
      </c>
      <c r="AX511" s="1">
        <v>0.007522760005639784</v>
      </c>
      <c r="AY511" s="1">
        <v>0.0009912979011137413</v>
      </c>
      <c r="AZ511" s="1">
        <v>0.01764363194407892</v>
      </c>
      <c r="BA511" s="1">
        <v>0.03647943527034481</v>
      </c>
      <c r="BB511" s="1">
        <v>-0.01012662704229117</v>
      </c>
      <c r="BC511" s="1">
        <v>-0.01019250630575919</v>
      </c>
      <c r="BD511" s="1">
        <v>-0.0006930384418213364</v>
      </c>
      <c r="BE511" s="1">
        <v>-0.01740548058653602</v>
      </c>
      <c r="BF511" s="1">
        <v>0.0112397435796292</v>
      </c>
      <c r="BG511" s="1">
        <v>0.005565542378963562</v>
      </c>
      <c r="BH511" s="1">
        <v>-0.07821411721500826</v>
      </c>
      <c r="BI511" s="1">
        <v>0.01581913939140289</v>
      </c>
      <c r="BJ511" s="1">
        <v>-0.01386534681723639</v>
      </c>
      <c r="BK511" s="1">
        <v>-0.007265007240071175</v>
      </c>
      <c r="BL511" s="1">
        <v>-0.002322081541180965</v>
      </c>
      <c r="BM511" s="1">
        <v>-0.002689494843925</v>
      </c>
      <c r="BN511" s="1">
        <v>0.004500826340718911</v>
      </c>
      <c r="BO511" s="1">
        <v>0.03049393933293132</v>
      </c>
      <c r="BP511" s="1">
        <v>0</v>
      </c>
      <c r="BQ511" s="1">
        <v>0.02443434383971721</v>
      </c>
    </row>
    <row r="512" spans="1:69">
      <c r="A512" s="11">
        <v>44208</v>
      </c>
      <c r="B512" s="1">
        <v>-0.007300657449811121</v>
      </c>
      <c r="C512" s="1">
        <v>-0.01506456298951075</v>
      </c>
      <c r="D512" s="1">
        <v>-0.05780429687658117</v>
      </c>
      <c r="E512" s="1">
        <v>0.004854360149163073</v>
      </c>
      <c r="F512" s="1">
        <v>0.001434606938448546</v>
      </c>
      <c r="G512" s="1">
        <v>-0.01804393848123664</v>
      </c>
      <c r="H512" s="1">
        <v>0.0375198494852258</v>
      </c>
      <c r="I512" s="1">
        <v>0.005771965515092736</v>
      </c>
      <c r="J512" s="1">
        <v>-0.01943444102466263</v>
      </c>
      <c r="K512" s="1">
        <v>0.002125797051401035</v>
      </c>
      <c r="L512" s="1">
        <v>0.02236092401922951</v>
      </c>
      <c r="M512" s="1">
        <v>-0.02637168307409887</v>
      </c>
      <c r="N512" s="1">
        <v>-0.007784620010039656</v>
      </c>
      <c r="O512" s="1">
        <v>0.006495687584374243</v>
      </c>
      <c r="P512" s="1">
        <v>0.01961641441286055</v>
      </c>
      <c r="Q512" s="1">
        <v>-0.002075565748374308</v>
      </c>
      <c r="R512" s="1">
        <v>0.0005218968318281281</v>
      </c>
      <c r="S512" s="1">
        <v>-0.006239178921013222</v>
      </c>
      <c r="T512" s="1">
        <v>0.0220084218884915</v>
      </c>
      <c r="U512" s="1">
        <v>-0.007936507936507908</v>
      </c>
      <c r="V512" s="1">
        <v>0.03723315657080706</v>
      </c>
      <c r="W512" s="1">
        <v>0.01974101629398839</v>
      </c>
      <c r="X512" s="1">
        <v>0.007213921300125659</v>
      </c>
      <c r="Y512" s="1">
        <v>0.03199027904868923</v>
      </c>
      <c r="Z512" s="1">
        <v>-0.01141662699501211</v>
      </c>
      <c r="AA512" s="1">
        <v>0.006516445344878052</v>
      </c>
      <c r="AB512" s="1">
        <v>-0.0003249309768142972</v>
      </c>
      <c r="AC512" s="1">
        <v>-0.005699290575756577</v>
      </c>
      <c r="AD512" s="1">
        <v>-0.00698709692490207</v>
      </c>
      <c r="AE512" s="1">
        <v>0.01126890587992802</v>
      </c>
      <c r="AF512" s="1">
        <v>0.01551372749478852</v>
      </c>
      <c r="AG512" s="1">
        <v>0.01155376312286771</v>
      </c>
      <c r="AH512" s="1">
        <v>0.008167754913335656</v>
      </c>
      <c r="AI512" s="1">
        <v>0.01571893108065758</v>
      </c>
      <c r="AJ512" s="1">
        <v>0.01603751632267647</v>
      </c>
      <c r="AK512" s="1">
        <v>0.01234921138372735</v>
      </c>
      <c r="AL512" s="1">
        <v>-0.01307861233875141</v>
      </c>
      <c r="AM512" s="1">
        <v>0.02192982456140347</v>
      </c>
      <c r="AN512" s="1">
        <v>0.01619428114936006</v>
      </c>
      <c r="AO512" s="1">
        <v>-0.02238747890509807</v>
      </c>
      <c r="AP512" s="1">
        <v>0.111228998189266</v>
      </c>
      <c r="AQ512" s="1">
        <v>-0.01177068742928067</v>
      </c>
      <c r="AR512" s="1">
        <v>0.02010906101628973</v>
      </c>
      <c r="AS512" s="1">
        <v>-0.009717503594880217</v>
      </c>
      <c r="AT512" s="1">
        <v>-0.0039168153079574</v>
      </c>
      <c r="AU512" s="1">
        <v>0.00950009884945624</v>
      </c>
      <c r="AV512" s="1">
        <v>-0.01602579084690858</v>
      </c>
      <c r="AW512" s="1">
        <v>-0.01562096774020261</v>
      </c>
      <c r="AX512" s="1">
        <v>0.01474444656161777</v>
      </c>
      <c r="AY512" s="1">
        <v>0.01869290960225745</v>
      </c>
      <c r="AZ512" s="1">
        <v>0.02125292842333182</v>
      </c>
      <c r="BA512" s="1">
        <v>0.04800967431695025</v>
      </c>
      <c r="BB512" s="1">
        <v>-0.01079854008919245</v>
      </c>
      <c r="BC512" s="1">
        <v>0.0009806593075354364</v>
      </c>
      <c r="BD512" s="1">
        <v>-0.004428155096885433</v>
      </c>
      <c r="BE512" s="1">
        <v>0.003007981282691752</v>
      </c>
      <c r="BF512" s="1">
        <v>0.0212292542714263</v>
      </c>
      <c r="BG512" s="1">
        <v>0.018857056878405</v>
      </c>
      <c r="BH512" s="1">
        <v>0.04715294799600644</v>
      </c>
      <c r="BI512" s="1">
        <v>0.04949951722225543</v>
      </c>
      <c r="BJ512" s="1">
        <v>0.0139224227958259</v>
      </c>
      <c r="BK512" s="1">
        <v>-0.009369410570426062</v>
      </c>
      <c r="BL512" s="1">
        <v>-0.01643096032576963</v>
      </c>
      <c r="BM512" s="1">
        <v>-0.05433852055716426</v>
      </c>
      <c r="BN512" s="1">
        <v>0.01140607068522037</v>
      </c>
      <c r="BO512" s="1">
        <v>0.06359056833694399</v>
      </c>
      <c r="BP512" s="1">
        <v>0</v>
      </c>
      <c r="BQ512" s="1">
        <v>0.005300390568396596</v>
      </c>
    </row>
    <row r="513" spans="1:69">
      <c r="A513" s="11">
        <v>44209</v>
      </c>
      <c r="B513" s="1">
        <v>-0.03619119596556808</v>
      </c>
      <c r="C513" s="1">
        <v>-0.05217304965730807</v>
      </c>
      <c r="D513" s="1">
        <v>-0.01712017763094531</v>
      </c>
      <c r="E513" s="1">
        <v>-0.01127214869186033</v>
      </c>
      <c r="F513" s="1">
        <v>-0.01386311849660915</v>
      </c>
      <c r="G513" s="1">
        <v>0.03041151427037891</v>
      </c>
      <c r="H513" s="1">
        <v>-0.001948956373235</v>
      </c>
      <c r="I513" s="1">
        <v>-0.008198271657068767</v>
      </c>
      <c r="J513" s="1">
        <v>-0.03754196526993381</v>
      </c>
      <c r="K513" s="1">
        <v>0.01443840687417275</v>
      </c>
      <c r="L513" s="1">
        <v>-0.01724516946483534</v>
      </c>
      <c r="M513" s="1">
        <v>-0.09818622088401063</v>
      </c>
      <c r="N513" s="1">
        <v>0.04299643921016294</v>
      </c>
      <c r="O513" s="1">
        <v>0.004755368230355383</v>
      </c>
      <c r="P513" s="1">
        <v>-0.008137533650750761</v>
      </c>
      <c r="Q513" s="1">
        <v>-0.001069662327085052</v>
      </c>
      <c r="R513" s="1">
        <v>0.007550829975325524</v>
      </c>
      <c r="S513" s="1">
        <v>-0.0003766931947202234</v>
      </c>
      <c r="T513" s="1">
        <v>-0.01009428840240612</v>
      </c>
      <c r="U513" s="1">
        <v>-0.05754663085937495</v>
      </c>
      <c r="V513" s="1">
        <v>0.03558722674059989</v>
      </c>
      <c r="W513" s="1">
        <v>-0.004117039292449887</v>
      </c>
      <c r="X513" s="1">
        <v>-0.004676531693694086</v>
      </c>
      <c r="Y513" s="1">
        <v>-0.03276439685823229</v>
      </c>
      <c r="Z513" s="1">
        <v>0.004494596018413066</v>
      </c>
      <c r="AA513" s="1">
        <v>-0.01008024356883652</v>
      </c>
      <c r="AB513" s="1">
        <v>-0.003249889818104701</v>
      </c>
      <c r="AC513" s="1">
        <v>-0.02629081091189744</v>
      </c>
      <c r="AD513" s="1">
        <v>-0.001971478235999968</v>
      </c>
      <c r="AE513" s="1">
        <v>-0.02337693865410384</v>
      </c>
      <c r="AF513" s="1">
        <v>-0.006110735667850142</v>
      </c>
      <c r="AG513" s="1">
        <v>-0.01232261515170741</v>
      </c>
      <c r="AH513" s="1">
        <v>-0.02119378638569358</v>
      </c>
      <c r="AI513" s="1">
        <v>0.0009269201230897028</v>
      </c>
      <c r="AJ513" s="1">
        <v>-0.01360723839742939</v>
      </c>
      <c r="AK513" s="1">
        <v>0.01064779903181012</v>
      </c>
      <c r="AL513" s="1">
        <v>-0.01341993703424849</v>
      </c>
      <c r="AM513" s="1">
        <v>-0.02927041770050964</v>
      </c>
      <c r="AN513" s="1">
        <v>0.002589627417315166</v>
      </c>
      <c r="AO513" s="1">
        <v>0.002190461825558598</v>
      </c>
      <c r="AP513" s="1">
        <v>-0.02812208873445632</v>
      </c>
      <c r="AQ513" s="1">
        <v>0.006560218223343961</v>
      </c>
      <c r="AR513" s="1">
        <v>-0.0196456737344507</v>
      </c>
      <c r="AS513" s="1">
        <v>0.02739506028309946</v>
      </c>
      <c r="AT513" s="1">
        <v>-0.005406712779572165</v>
      </c>
      <c r="AU513" s="1">
        <v>0.00645284981335692</v>
      </c>
      <c r="AV513" s="1">
        <v>-0.003722450854748649</v>
      </c>
      <c r="AW513" s="1">
        <v>-0.008606634760732756</v>
      </c>
      <c r="AX513" s="1">
        <v>-0.01626174002392922</v>
      </c>
      <c r="AY513" s="1">
        <v>-0.000607615134723849</v>
      </c>
      <c r="AZ513" s="1">
        <v>-0.005476647212954711</v>
      </c>
      <c r="BA513" s="1">
        <v>0.001630175378477317</v>
      </c>
      <c r="BB513" s="1">
        <v>-0.002010928496824271</v>
      </c>
      <c r="BC513" s="1">
        <v>-0.02008493219680418</v>
      </c>
      <c r="BD513" s="1">
        <v>0.03087731462534449</v>
      </c>
      <c r="BE513" s="1">
        <v>-0.003332254651326472</v>
      </c>
      <c r="BF513" s="1">
        <v>0.00304752304159428</v>
      </c>
      <c r="BG513" s="1">
        <v>-0.007011455108359099</v>
      </c>
      <c r="BH513" s="1">
        <v>0.005850950889994211</v>
      </c>
      <c r="BI513" s="1">
        <v>-0.02225755472255764</v>
      </c>
      <c r="BJ513" s="1">
        <v>-0.0007137225688493842</v>
      </c>
      <c r="BK513" s="1">
        <v>-0.006519683645916596</v>
      </c>
      <c r="BL513" s="1">
        <v>-0.004026328280914315</v>
      </c>
      <c r="BM513" s="1">
        <v>0.01521012055145432</v>
      </c>
      <c r="BN513" s="1">
        <v>-0.01020331232532667</v>
      </c>
      <c r="BO513" s="1">
        <v>0.0142072996839695</v>
      </c>
      <c r="BP513" s="1">
        <v>0</v>
      </c>
      <c r="BQ513" s="1">
        <v>-0.04393668876403223</v>
      </c>
    </row>
    <row r="514" spans="1:69">
      <c r="A514" s="11">
        <v>44210</v>
      </c>
      <c r="B514" s="1">
        <v>0.0009037251145773695</v>
      </c>
      <c r="C514" s="1">
        <v>-0.005874051666487579</v>
      </c>
      <c r="D514" s="1">
        <v>0.0375362043701819</v>
      </c>
      <c r="E514" s="1">
        <v>0.0171009879163615</v>
      </c>
      <c r="F514" s="1">
        <v>-0.02436744049338024</v>
      </c>
      <c r="G514" s="1">
        <v>-0.01486121014838448</v>
      </c>
      <c r="H514" s="1">
        <v>0.01692350669101361</v>
      </c>
      <c r="I514" s="1">
        <v>0.001653149054058334</v>
      </c>
      <c r="J514" s="1">
        <v>-0.01078664062907841</v>
      </c>
      <c r="K514" s="1">
        <v>-0.01213554517317739</v>
      </c>
      <c r="L514" s="1">
        <v>0.02525147033940423</v>
      </c>
      <c r="M514" s="1">
        <v>-0.008313229397851618</v>
      </c>
      <c r="N514" s="1">
        <v>0.03263915246992966</v>
      </c>
      <c r="O514" s="1">
        <v>0.0135226584109811</v>
      </c>
      <c r="P514" s="1">
        <v>0.01488718347581797</v>
      </c>
      <c r="Q514" s="1">
        <v>-0.02016660987584973</v>
      </c>
      <c r="R514" s="1">
        <v>-0.01253582029852007</v>
      </c>
      <c r="S514" s="1">
        <v>0.005527046285480841</v>
      </c>
      <c r="T514" s="1">
        <v>0.001812721951336416</v>
      </c>
      <c r="U514" s="1">
        <v>-0.03816994012624442</v>
      </c>
      <c r="V514" s="1">
        <v>0.006972484523560141</v>
      </c>
      <c r="W514" s="1">
        <v>0.006245044148350587</v>
      </c>
      <c r="X514" s="1">
        <v>0.011576952991873</v>
      </c>
      <c r="Y514" s="1">
        <v>-0.002501670219678509</v>
      </c>
      <c r="Z514" s="1">
        <v>-0.008105318345440704</v>
      </c>
      <c r="AA514" s="1">
        <v>0.0007449675890767171</v>
      </c>
      <c r="AB514" s="1">
        <v>0.001304112533065949</v>
      </c>
      <c r="AC514" s="1">
        <v>-0.0373145411455621</v>
      </c>
      <c r="AD514" s="1">
        <v>-0.001158087766291338</v>
      </c>
      <c r="AE514" s="1">
        <v>0.01252643565967149</v>
      </c>
      <c r="AF514" s="1">
        <v>-0.01844480766999324</v>
      </c>
      <c r="AG514" s="1">
        <v>-0.01860494487097397</v>
      </c>
      <c r="AH514" s="1">
        <v>0.006224482012098242</v>
      </c>
      <c r="AI514" s="1">
        <v>0.005842647123450062</v>
      </c>
      <c r="AJ514" s="1">
        <v>0.005793946873224209</v>
      </c>
      <c r="AK514" s="1">
        <v>0.005644223551015015</v>
      </c>
      <c r="AL514" s="1">
        <v>-0.01252343806060252</v>
      </c>
      <c r="AM514" s="1">
        <v>0.01520913676187674</v>
      </c>
      <c r="AN514" s="1">
        <v>0.02463738946825922</v>
      </c>
      <c r="AO514" s="1">
        <v>-0.02384358613317827</v>
      </c>
      <c r="AP514" s="1">
        <v>0.0250123397680988</v>
      </c>
      <c r="AQ514" s="1">
        <v>-0.01534612447878991</v>
      </c>
      <c r="AR514" s="1">
        <v>0.01806259106564068</v>
      </c>
      <c r="AS514" s="1">
        <v>-0.01364741935985991</v>
      </c>
      <c r="AT514" s="1">
        <v>-0.01359029888041907</v>
      </c>
      <c r="AU514" s="1">
        <v>0.01188790855048283</v>
      </c>
      <c r="AV514" s="1">
        <v>-0.02129854893799821</v>
      </c>
      <c r="AW514" s="1">
        <v>-0.002984314514251296</v>
      </c>
      <c r="AX514" s="1">
        <v>0.01508504030219271</v>
      </c>
      <c r="AY514" s="1">
        <v>0.02030632201332616</v>
      </c>
      <c r="AZ514" s="1">
        <v>0.02698259499939581</v>
      </c>
      <c r="BA514" s="1">
        <v>-0.01106774174366443</v>
      </c>
      <c r="BB514" s="1">
        <v>0.002878606972684938</v>
      </c>
      <c r="BC514" s="1">
        <v>0.007832067201541948</v>
      </c>
      <c r="BD514" s="1">
        <v>-0.00509199075225808</v>
      </c>
      <c r="BE514" s="1">
        <v>0.003009056127470711</v>
      </c>
      <c r="BF514" s="1">
        <v>-0.001953128233758816</v>
      </c>
      <c r="BG514" s="1">
        <v>0.008460663149124414</v>
      </c>
      <c r="BH514" s="1">
        <v>-0.01101352315729787</v>
      </c>
      <c r="BI514" s="1">
        <v>0.002709985636476508</v>
      </c>
      <c r="BJ514" s="1">
        <v>0.02646167994585902</v>
      </c>
      <c r="BK514" s="1">
        <v>-0.01270284722752724</v>
      </c>
      <c r="BL514" s="1">
        <v>-0.03024822262162008</v>
      </c>
      <c r="BM514" s="1">
        <v>-0.02777472095412181</v>
      </c>
      <c r="BN514" s="1">
        <v>-0.003255280016314699</v>
      </c>
      <c r="BO514" s="1">
        <v>0.04335859584763124</v>
      </c>
      <c r="BP514" s="1">
        <v>0</v>
      </c>
      <c r="BQ514" s="1">
        <v>0.03768371980296292</v>
      </c>
    </row>
    <row r="515" spans="1:69">
      <c r="A515" s="11">
        <v>44211</v>
      </c>
      <c r="B515" s="1">
        <v>0</v>
      </c>
      <c r="C515" s="1">
        <v>0</v>
      </c>
      <c r="D515" s="1">
        <v>0</v>
      </c>
      <c r="E515" s="1">
        <v>0</v>
      </c>
      <c r="F515" s="1">
        <v>0</v>
      </c>
      <c r="G515" s="1">
        <v>0.01145037133834381</v>
      </c>
      <c r="H515" s="1">
        <v>-0.008320976500323707</v>
      </c>
      <c r="I515" s="1">
        <v>-0.006051688997166238</v>
      </c>
      <c r="J515" s="1">
        <v>-0.02841724644826438</v>
      </c>
      <c r="K515" s="1">
        <v>-0.007424600125642833</v>
      </c>
      <c r="L515" s="1">
        <v>-0.01064492707961662</v>
      </c>
      <c r="M515" s="1">
        <v>0.03975119814551853</v>
      </c>
      <c r="N515" s="1">
        <v>0.001975516481885098</v>
      </c>
      <c r="O515" s="1">
        <v>-0.02101400193642511</v>
      </c>
      <c r="P515" s="1">
        <v>-0.0003212044737729292</v>
      </c>
      <c r="Q515" s="1">
        <v>0</v>
      </c>
      <c r="R515" s="1">
        <v>-0.0005243730718693662</v>
      </c>
      <c r="S515" s="1">
        <v>0.002373471600786825</v>
      </c>
      <c r="T515" s="1">
        <v>-0.01040481907780411</v>
      </c>
      <c r="U515" s="1">
        <v>-0.01250257432874879</v>
      </c>
      <c r="V515" s="1">
        <v>0</v>
      </c>
      <c r="W515" s="1">
        <v>0.00472028766018151</v>
      </c>
      <c r="X515" s="1">
        <v>0.02067124007965848</v>
      </c>
      <c r="Y515" s="1">
        <v>-0.006778308121157539</v>
      </c>
      <c r="Z515" s="1">
        <v>-0.002292878109621088</v>
      </c>
      <c r="AA515" s="1">
        <v>0.00107551879260126</v>
      </c>
      <c r="AB515" s="1">
        <v>0.02084012383836797</v>
      </c>
      <c r="AC515" s="1">
        <v>0</v>
      </c>
      <c r="AD515" s="1">
        <v>0</v>
      </c>
      <c r="AE515" s="1">
        <v>-0.01212645209214047</v>
      </c>
      <c r="AF515" s="1">
        <v>0</v>
      </c>
      <c r="AG515" s="1">
        <v>0</v>
      </c>
      <c r="AH515" s="1">
        <v>-0.006843958996645472</v>
      </c>
      <c r="AI515" s="1">
        <v>-0.01792181767898804</v>
      </c>
      <c r="AJ515" s="1">
        <v>-0.01426401187908322</v>
      </c>
      <c r="AK515" s="1">
        <v>-0.0004894398484148743</v>
      </c>
      <c r="AL515" s="1">
        <v>-0.009288847336375361</v>
      </c>
      <c r="AM515" s="1">
        <v>-0.004790483704022241</v>
      </c>
      <c r="AN515" s="1">
        <v>-0.008338208222460564</v>
      </c>
      <c r="AO515" s="1">
        <v>0.02328611478145182</v>
      </c>
      <c r="AP515" s="1">
        <v>0.01483243513233368</v>
      </c>
      <c r="AQ515" s="1">
        <v>-0.001737096011396932</v>
      </c>
      <c r="AR515" s="1">
        <v>-0.03073094133662269</v>
      </c>
      <c r="AS515" s="1">
        <v>-0.005750058797795332</v>
      </c>
      <c r="AT515" s="1">
        <v>0</v>
      </c>
      <c r="AU515" s="1">
        <v>-0.00749117870790228</v>
      </c>
      <c r="AV515" s="1">
        <v>0.00295896726910283</v>
      </c>
      <c r="AW515" s="1">
        <v>-0.001360587033347183</v>
      </c>
      <c r="AX515" s="1">
        <v>-0.03473667290403293</v>
      </c>
      <c r="AY515" s="1">
        <v>-0.003575207425720484</v>
      </c>
      <c r="AZ515" s="1">
        <v>-0.02252011309061475</v>
      </c>
      <c r="BA515" s="1">
        <v>0</v>
      </c>
      <c r="BB515" s="1">
        <v>-0.01090702085438233</v>
      </c>
      <c r="BC515" s="1">
        <v>-0.01339293324575219</v>
      </c>
      <c r="BD515" s="1">
        <v>0</v>
      </c>
      <c r="BE515" s="1">
        <v>0.0103332952953421</v>
      </c>
      <c r="BF515" s="1">
        <v>-0.009023720382285938</v>
      </c>
      <c r="BG515" s="1">
        <v>-0.01330988054992299</v>
      </c>
      <c r="BH515" s="1">
        <v>-0.02229585445953386</v>
      </c>
      <c r="BI515" s="1">
        <v>-0.02216215391416809</v>
      </c>
      <c r="BJ515" s="1">
        <v>0.0001988056492758794</v>
      </c>
      <c r="BK515" s="1">
        <v>0.00219670683845008</v>
      </c>
      <c r="BL515" s="1">
        <v>-0.008995470962435803</v>
      </c>
      <c r="BM515" s="1">
        <v>-0.004576820158329276</v>
      </c>
      <c r="BN515" s="1">
        <v>-0.01585354542973583</v>
      </c>
      <c r="BO515" s="1">
        <v>-0.002157782804581787</v>
      </c>
      <c r="BP515" s="1">
        <v>0</v>
      </c>
      <c r="BQ515" s="1">
        <v>-0.02834362010647951</v>
      </c>
    </row>
    <row r="516" spans="1:69">
      <c r="A516" s="11">
        <v>44213</v>
      </c>
      <c r="B516" s="1">
        <v>-0.005717833317975818</v>
      </c>
      <c r="C516" s="1">
        <v>-0.01094897496019398</v>
      </c>
      <c r="D516" s="1">
        <v>-0.005000284015289513</v>
      </c>
      <c r="E516" s="1">
        <v>-0.0008006526319970231</v>
      </c>
      <c r="F516" s="1">
        <v>-0.009125867518246844</v>
      </c>
      <c r="G516" s="1">
        <v>0</v>
      </c>
      <c r="H516" s="1">
        <v>0</v>
      </c>
      <c r="I516" s="1">
        <v>0</v>
      </c>
      <c r="J516" s="1">
        <v>0</v>
      </c>
      <c r="K516" s="1">
        <v>0</v>
      </c>
      <c r="L516" s="1">
        <v>0</v>
      </c>
      <c r="M516" s="1">
        <v>0</v>
      </c>
      <c r="N516" s="1">
        <v>0</v>
      </c>
      <c r="O516" s="1">
        <v>0</v>
      </c>
      <c r="P516" s="1">
        <v>0</v>
      </c>
      <c r="Q516" s="1">
        <v>-0.02701714243266162</v>
      </c>
      <c r="R516" s="1">
        <v>0</v>
      </c>
      <c r="S516" s="1">
        <v>0</v>
      </c>
      <c r="T516" s="1">
        <v>0</v>
      </c>
      <c r="U516" s="1">
        <v>0</v>
      </c>
      <c r="V516" s="1">
        <v>-0.0319007590765179</v>
      </c>
      <c r="W516" s="1">
        <v>0</v>
      </c>
      <c r="X516" s="1">
        <v>0</v>
      </c>
      <c r="Y516" s="1">
        <v>0</v>
      </c>
      <c r="Z516" s="1">
        <v>0</v>
      </c>
      <c r="AA516" s="1">
        <v>0</v>
      </c>
      <c r="AB516" s="1">
        <v>0</v>
      </c>
      <c r="AC516" s="1">
        <v>-0.008540422564219274</v>
      </c>
      <c r="AD516" s="1">
        <v>0.01149111658704527</v>
      </c>
      <c r="AE516" s="1">
        <v>0</v>
      </c>
      <c r="AF516" s="1">
        <v>-0.01943626559224287</v>
      </c>
      <c r="AG516" s="1">
        <v>-0.02486788826223774</v>
      </c>
      <c r="AH516" s="1">
        <v>0</v>
      </c>
      <c r="AI516" s="1">
        <v>0</v>
      </c>
      <c r="AJ516" s="1">
        <v>0</v>
      </c>
      <c r="AK516" s="1">
        <v>0</v>
      </c>
      <c r="AL516" s="1">
        <v>0</v>
      </c>
      <c r="AM516" s="1">
        <v>0</v>
      </c>
      <c r="AN516" s="1">
        <v>0</v>
      </c>
      <c r="AO516" s="1">
        <v>0</v>
      </c>
      <c r="AP516" s="1">
        <v>0</v>
      </c>
      <c r="AQ516" s="1">
        <v>0</v>
      </c>
      <c r="AR516" s="1">
        <v>0</v>
      </c>
      <c r="AS516" s="1">
        <v>0</v>
      </c>
      <c r="AT516" s="1">
        <v>-0.008517106463520219</v>
      </c>
      <c r="AU516" s="1">
        <v>0</v>
      </c>
      <c r="AV516" s="1">
        <v>0</v>
      </c>
      <c r="AW516" s="1">
        <v>0</v>
      </c>
      <c r="AX516" s="1">
        <v>0</v>
      </c>
      <c r="AY516" s="1">
        <v>0</v>
      </c>
      <c r="AZ516" s="1">
        <v>0</v>
      </c>
      <c r="BA516" s="1">
        <v>-0.03192887995274474</v>
      </c>
      <c r="BB516" s="1">
        <v>0</v>
      </c>
      <c r="BC516" s="1">
        <v>0</v>
      </c>
      <c r="BD516" s="1">
        <v>-0.003958478764629847</v>
      </c>
      <c r="BE516" s="1">
        <v>0</v>
      </c>
      <c r="BF516" s="1">
        <v>0</v>
      </c>
      <c r="BG516" s="1">
        <v>0</v>
      </c>
      <c r="BH516" s="1">
        <v>0</v>
      </c>
      <c r="BI516" s="1">
        <v>0</v>
      </c>
      <c r="BJ516" s="1">
        <v>0</v>
      </c>
      <c r="BK516" s="1">
        <v>0</v>
      </c>
      <c r="BL516" s="1">
        <v>0</v>
      </c>
      <c r="BM516" s="1">
        <v>0</v>
      </c>
      <c r="BN516" s="1">
        <v>0</v>
      </c>
      <c r="BO516" s="1">
        <v>0</v>
      </c>
      <c r="BP516" s="1">
        <v>0</v>
      </c>
      <c r="BQ516" s="1">
        <v>0</v>
      </c>
    </row>
    <row r="517" spans="1:69">
      <c r="A517" s="11">
        <v>44214</v>
      </c>
      <c r="B517" s="1">
        <v>-0.0430791192355926</v>
      </c>
      <c r="C517" s="1">
        <v>-0.01071878614906208</v>
      </c>
      <c r="D517" s="1">
        <v>-0.03151638955566649</v>
      </c>
      <c r="E517" s="1">
        <v>0.01762822783991513</v>
      </c>
      <c r="F517" s="1">
        <v>-0.02597673257054345</v>
      </c>
      <c r="G517" s="1">
        <v>0</v>
      </c>
      <c r="H517" s="1">
        <v>0</v>
      </c>
      <c r="I517" s="1">
        <v>0</v>
      </c>
      <c r="J517" s="1">
        <v>0</v>
      </c>
      <c r="K517" s="1">
        <v>0</v>
      </c>
      <c r="L517" s="1">
        <v>0</v>
      </c>
      <c r="M517" s="1">
        <v>0.02210669783574626</v>
      </c>
      <c r="N517" s="1">
        <v>0</v>
      </c>
      <c r="O517" s="1">
        <v>-0.01022141627160067</v>
      </c>
      <c r="P517" s="1">
        <v>0</v>
      </c>
      <c r="Q517" s="1">
        <v>0.02626979824408293</v>
      </c>
      <c r="R517" s="1">
        <v>0</v>
      </c>
      <c r="S517" s="1">
        <v>0</v>
      </c>
      <c r="T517" s="1">
        <v>0</v>
      </c>
      <c r="U517" s="1">
        <v>0</v>
      </c>
      <c r="V517" s="1">
        <v>-0.01394702803782888</v>
      </c>
      <c r="W517" s="1">
        <v>0</v>
      </c>
      <c r="X517" s="1">
        <v>0.003894677697817928</v>
      </c>
      <c r="Y517" s="1">
        <v>0</v>
      </c>
      <c r="Z517" s="1">
        <v>0</v>
      </c>
      <c r="AA517" s="1">
        <v>0</v>
      </c>
      <c r="AB517" s="1">
        <v>0.00925040368547525</v>
      </c>
      <c r="AC517" s="1">
        <v>0.002752433648491426</v>
      </c>
      <c r="AD517" s="1">
        <v>0.01361922236030622</v>
      </c>
      <c r="AE517" s="1">
        <v>-0.0006199700226162674</v>
      </c>
      <c r="AF517" s="1">
        <v>0.02639730281334884</v>
      </c>
      <c r="AG517" s="1">
        <v>0.004116792059513319</v>
      </c>
      <c r="AH517" s="1">
        <v>0</v>
      </c>
      <c r="AI517" s="1">
        <v>0</v>
      </c>
      <c r="AJ517" s="1">
        <v>0.006678513698927135</v>
      </c>
      <c r="AK517" s="1">
        <v>0</v>
      </c>
      <c r="AL517" s="1">
        <v>0</v>
      </c>
      <c r="AM517" s="1">
        <v>0</v>
      </c>
      <c r="AN517" s="1">
        <v>0</v>
      </c>
      <c r="AO517" s="1">
        <v>0</v>
      </c>
      <c r="AP517" s="1">
        <v>0</v>
      </c>
      <c r="AQ517" s="1">
        <v>0</v>
      </c>
      <c r="AR517" s="1">
        <v>0</v>
      </c>
      <c r="AS517" s="1">
        <v>0</v>
      </c>
      <c r="AT517" s="1">
        <v>-0.004294978728722976</v>
      </c>
      <c r="AU517" s="1">
        <v>0</v>
      </c>
      <c r="AV517" s="1">
        <v>0</v>
      </c>
      <c r="AW517" s="1">
        <v>0</v>
      </c>
      <c r="AX517" s="1">
        <v>0</v>
      </c>
      <c r="AY517" s="1">
        <v>0</v>
      </c>
      <c r="AZ517" s="1">
        <v>0</v>
      </c>
      <c r="BA517" s="1">
        <v>0.01530099884474612</v>
      </c>
      <c r="BB517" s="1">
        <v>-0.003191949969991836</v>
      </c>
      <c r="BC517" s="1">
        <v>0</v>
      </c>
      <c r="BD517" s="1">
        <v>0.01376986979620831</v>
      </c>
      <c r="BE517" s="1">
        <v>0</v>
      </c>
      <c r="BF517" s="1">
        <v>0</v>
      </c>
      <c r="BG517" s="1">
        <v>0</v>
      </c>
      <c r="BH517" s="1">
        <v>0</v>
      </c>
      <c r="BI517" s="1">
        <v>0</v>
      </c>
      <c r="BJ517" s="1">
        <v>0</v>
      </c>
      <c r="BK517" s="1">
        <v>0</v>
      </c>
      <c r="BL517" s="1">
        <v>0</v>
      </c>
      <c r="BM517" s="1">
        <v>0</v>
      </c>
      <c r="BN517" s="1">
        <v>0</v>
      </c>
      <c r="BO517" s="1">
        <v>0</v>
      </c>
      <c r="BP517" s="1">
        <v>0</v>
      </c>
      <c r="BQ517" s="1">
        <v>0</v>
      </c>
    </row>
    <row r="518" spans="1:69">
      <c r="A518" s="11">
        <v>44215</v>
      </c>
      <c r="B518" s="1">
        <v>0.01507645666749413</v>
      </c>
      <c r="C518" s="1">
        <v>0.01190064443393313</v>
      </c>
      <c r="D518" s="1">
        <v>0.04376503440088064</v>
      </c>
      <c r="E518" s="1">
        <v>-0.009448801755648772</v>
      </c>
      <c r="F518" s="1">
        <v>0.015536899570884</v>
      </c>
      <c r="G518" s="1">
        <v>0.01141055094779175</v>
      </c>
      <c r="H518" s="1">
        <v>0.01226329307649943</v>
      </c>
      <c r="I518" s="1">
        <v>0.01725093494943208</v>
      </c>
      <c r="J518" s="1">
        <v>0.01405733903910455</v>
      </c>
      <c r="K518" s="1">
        <v>0.005318518294228358</v>
      </c>
      <c r="L518" s="1">
        <v>0.009704707113980637</v>
      </c>
      <c r="M518" s="1">
        <v>-0.02290059303138003</v>
      </c>
      <c r="N518" s="1">
        <v>0.03363996942726888</v>
      </c>
      <c r="O518" s="1">
        <v>-0.007573127938402147</v>
      </c>
      <c r="P518" s="1">
        <v>0.01370967915393173</v>
      </c>
      <c r="Q518" s="1">
        <v>0.01246421355001592</v>
      </c>
      <c r="R518" s="1">
        <v>-0.02123344796414062</v>
      </c>
      <c r="S518" s="1">
        <v>-0.00598202278339266</v>
      </c>
      <c r="T518" s="1">
        <v>-0.005028550454578173</v>
      </c>
      <c r="U518" s="1">
        <v>0.009890393817499232</v>
      </c>
      <c r="V518" s="1">
        <v>0.01103570357928496</v>
      </c>
      <c r="W518" s="1">
        <v>0.006960113149215408</v>
      </c>
      <c r="X518" s="1">
        <v>-0.009923602766124806</v>
      </c>
      <c r="Y518" s="1">
        <v>0.01146524415832983</v>
      </c>
      <c r="Z518" s="1">
        <v>0.03148846114466175</v>
      </c>
      <c r="AA518" s="1">
        <v>0.01388316561722402</v>
      </c>
      <c r="AB518" s="1">
        <v>-0.01327431140625746</v>
      </c>
      <c r="AC518" s="1">
        <v>0.01545260792933867</v>
      </c>
      <c r="AD518" s="1">
        <v>-0.008281211574837632</v>
      </c>
      <c r="AE518" s="1">
        <v>0.02096772366865851</v>
      </c>
      <c r="AF518" s="1">
        <v>0.008237185491894339</v>
      </c>
      <c r="AG518" s="1">
        <v>0.01700770687088937</v>
      </c>
      <c r="AH518" s="1">
        <v>0.006493528808447557</v>
      </c>
      <c r="AI518" s="1">
        <v>-0.004327933334989598</v>
      </c>
      <c r="AJ518" s="1">
        <v>-0.004837461586184144</v>
      </c>
      <c r="AK518" s="1">
        <v>-0.01661530710653059</v>
      </c>
      <c r="AL518" s="1">
        <v>-0.006531204644412147</v>
      </c>
      <c r="AM518" s="1">
        <v>0.004463456129012444</v>
      </c>
      <c r="AN518" s="1">
        <v>0.01916318485935609</v>
      </c>
      <c r="AO518" s="1">
        <v>0.03874922608813414</v>
      </c>
      <c r="AP518" s="1">
        <v>-0.008486404442472617</v>
      </c>
      <c r="AQ518" s="1">
        <v>0.01782279847628732</v>
      </c>
      <c r="AR518" s="1">
        <v>0.009877590903903943</v>
      </c>
      <c r="AS518" s="1">
        <v>0.00761070312809764</v>
      </c>
      <c r="AT518" s="1">
        <v>-0.003552390883491907</v>
      </c>
      <c r="AU518" s="1">
        <v>-0.009077234198867301</v>
      </c>
      <c r="AV518" s="1">
        <v>0.04777302638204506</v>
      </c>
      <c r="AW518" s="1">
        <v>0.0008174423375866269</v>
      </c>
      <c r="AX518" s="1">
        <v>0.007882148751591878</v>
      </c>
      <c r="AY518" s="1">
        <v>0.01495036186588128</v>
      </c>
      <c r="AZ518" s="1">
        <v>0.01042233345165755</v>
      </c>
      <c r="BA518" s="1">
        <v>0.01322829805514814</v>
      </c>
      <c r="BB518" s="1">
        <v>-0.0008735439343987572</v>
      </c>
      <c r="BC518" s="1">
        <v>0.009217437784674765</v>
      </c>
      <c r="BD518" s="1">
        <v>0.01318476329364593</v>
      </c>
      <c r="BE518" s="1">
        <v>-0.01055753768223655</v>
      </c>
      <c r="BF518" s="1">
        <v>0.02720785173914608</v>
      </c>
      <c r="BG518" s="1">
        <v>0.0131697136380291</v>
      </c>
      <c r="BH518" s="1">
        <v>0.02225962918348778</v>
      </c>
      <c r="BI518" s="1">
        <v>0.002211111544572875</v>
      </c>
      <c r="BJ518" s="1">
        <v>-0.02875597979217714</v>
      </c>
      <c r="BK518" s="1">
        <v>0.00253335490566009</v>
      </c>
      <c r="BL518" s="1">
        <v>0.02597681920838291</v>
      </c>
      <c r="BM518" s="1">
        <v>0.004454271445869296</v>
      </c>
      <c r="BN518" s="1">
        <v>-0.008642146550044139</v>
      </c>
      <c r="BO518" s="1">
        <v>0.001041137079519139</v>
      </c>
      <c r="BP518" s="1">
        <v>0</v>
      </c>
      <c r="BQ518" s="1">
        <v>-0.004557880782669277</v>
      </c>
    </row>
    <row r="519" spans="1:69">
      <c r="A519" s="11">
        <v>44216</v>
      </c>
      <c r="B519" s="1">
        <v>0.0396759811566636</v>
      </c>
      <c r="C519" s="1">
        <v>0.04247852382857187</v>
      </c>
      <c r="D519" s="1">
        <v>0.02780341088886185</v>
      </c>
      <c r="E519" s="1">
        <v>-0.007949164904993311</v>
      </c>
      <c r="F519" s="1">
        <v>0.01439258469602955</v>
      </c>
      <c r="G519" s="1">
        <v>0.002842635659779269</v>
      </c>
      <c r="H519" s="1">
        <v>0.0002125464977245084</v>
      </c>
      <c r="I519" s="1">
        <v>0.006620130973324034</v>
      </c>
      <c r="J519" s="1">
        <v>-0.007825567044426163</v>
      </c>
      <c r="K519" s="1">
        <v>0.04570048462239673</v>
      </c>
      <c r="L519" s="1">
        <v>0.04157949145684947</v>
      </c>
      <c r="M519" s="1">
        <v>0.006510227389672885</v>
      </c>
      <c r="N519" s="1">
        <v>0.05499700645168182</v>
      </c>
      <c r="O519" s="1">
        <v>-0.006243525471284816</v>
      </c>
      <c r="P519" s="1">
        <v>0.03000695456259939</v>
      </c>
      <c r="Q519" s="1">
        <v>-0.02354064503436892</v>
      </c>
      <c r="R519" s="1">
        <v>0.01926787497295446</v>
      </c>
      <c r="S519" s="1">
        <v>0.02695595531214678</v>
      </c>
      <c r="T519" s="1">
        <v>0.002986409237439647</v>
      </c>
      <c r="U519" s="1">
        <v>-0.04129793510324486</v>
      </c>
      <c r="V519" s="1">
        <v>0.02787743649143115</v>
      </c>
      <c r="W519" s="1">
        <v>0.008208092234068598</v>
      </c>
      <c r="X519" s="1">
        <v>-0.008302410168018914</v>
      </c>
      <c r="Y519" s="1">
        <v>0.01403415300678312</v>
      </c>
      <c r="Z519" s="1">
        <v>0.05362788819230135</v>
      </c>
      <c r="AA519" s="1">
        <v>0.01051423612772306</v>
      </c>
      <c r="AB519" s="1">
        <v>-0.007687432317434295</v>
      </c>
      <c r="AC519" s="1">
        <v>-0.001809398698913056</v>
      </c>
      <c r="AD519" s="1">
        <v>-0.01143561220936606</v>
      </c>
      <c r="AE519" s="1">
        <v>-0.008385061738487631</v>
      </c>
      <c r="AF519" s="1">
        <v>0.002632624010711515</v>
      </c>
      <c r="AG519" s="1">
        <v>-0.0001492361952527554</v>
      </c>
      <c r="AH519" s="1">
        <v>-0.01639240458525881</v>
      </c>
      <c r="AI519" s="1">
        <v>-0.01499530961366147</v>
      </c>
      <c r="AJ519" s="1">
        <v>-0.005972242666938632</v>
      </c>
      <c r="AK519" s="1">
        <v>0.0004979531617912425</v>
      </c>
      <c r="AL519" s="1">
        <v>0.03760407631026297</v>
      </c>
      <c r="AM519" s="1">
        <v>0.02997301160602639</v>
      </c>
      <c r="AN519" s="1">
        <v>-0.009017744923905724</v>
      </c>
      <c r="AO519" s="1">
        <v>0.02443510047365938</v>
      </c>
      <c r="AP519" s="1">
        <v>-0.0009555971080035253</v>
      </c>
      <c r="AQ519" s="1">
        <v>0.03649973013277408</v>
      </c>
      <c r="AR519" s="1">
        <v>-0.01689450699515815</v>
      </c>
      <c r="AS519" s="1">
        <v>0.1685434356248288</v>
      </c>
      <c r="AT519" s="1">
        <v>-0.01349639374199629</v>
      </c>
      <c r="AU519" s="1">
        <v>0.002550231497145505</v>
      </c>
      <c r="AV519" s="1">
        <v>0.02588554673991883</v>
      </c>
      <c r="AW519" s="1">
        <v>-0.006261975973810174</v>
      </c>
      <c r="AX519" s="1">
        <v>0.00166672551708591</v>
      </c>
      <c r="AY519" s="1">
        <v>-0.01001643343959779</v>
      </c>
      <c r="AZ519" s="1">
        <v>-0.01465791470392108</v>
      </c>
      <c r="BA519" s="1">
        <v>-0.02511970911060901</v>
      </c>
      <c r="BB519" s="1">
        <v>0.0177739189333288</v>
      </c>
      <c r="BC519" s="1">
        <v>0.01012954516895648</v>
      </c>
      <c r="BD519" s="1">
        <v>-0.01009608546471952</v>
      </c>
      <c r="BE519" s="1">
        <v>-0.007335780450172913</v>
      </c>
      <c r="BF519" s="1">
        <v>0.01655455620235236</v>
      </c>
      <c r="BG519" s="1">
        <v>0.006688482246157257</v>
      </c>
      <c r="BH519" s="1">
        <v>0.00698599786790699</v>
      </c>
      <c r="BI519" s="1">
        <v>0.02647553622747467</v>
      </c>
      <c r="BJ519" s="1">
        <v>0.007606441200029845</v>
      </c>
      <c r="BK519" s="1">
        <v>-0.003833193405434532</v>
      </c>
      <c r="BL519" s="1">
        <v>0.03459818758175426</v>
      </c>
      <c r="BM519" s="1">
        <v>0.01144312898601396</v>
      </c>
      <c r="BN519" s="1">
        <v>0.01478479390860188</v>
      </c>
      <c r="BO519" s="1">
        <v>0.02840233363035982</v>
      </c>
      <c r="BP519" s="1">
        <v>0</v>
      </c>
      <c r="BQ519" s="1">
        <v>-0.001831478238846551</v>
      </c>
    </row>
    <row r="520" spans="1:69">
      <c r="A520" s="11">
        <v>44217</v>
      </c>
      <c r="B520" s="1">
        <v>0.004695326447304193</v>
      </c>
      <c r="C520" s="1">
        <v>-0.00468103138197995</v>
      </c>
      <c r="D520" s="1">
        <v>0.04655182683706061</v>
      </c>
      <c r="E520" s="1">
        <v>-0.02003202896192247</v>
      </c>
      <c r="F520" s="1">
        <v>0.004806776177745276</v>
      </c>
      <c r="G520" s="1">
        <v>0.0005315268093699643</v>
      </c>
      <c r="H520" s="1">
        <v>-0.01572467486999751</v>
      </c>
      <c r="I520" s="1">
        <v>-0.00252247459848709</v>
      </c>
      <c r="J520" s="1">
        <v>0.03132392990757049</v>
      </c>
      <c r="K520" s="1">
        <v>0.01336342155062487</v>
      </c>
      <c r="L520" s="1">
        <v>-0.02407220310854352</v>
      </c>
      <c r="M520" s="1">
        <v>-0.008796801032420198</v>
      </c>
      <c r="N520" s="1">
        <v>-0.02067870893937818</v>
      </c>
      <c r="O520" s="1">
        <v>0.004886568288587689</v>
      </c>
      <c r="P520" s="1">
        <v>0.006205905688424718</v>
      </c>
      <c r="Q520" s="1">
        <v>-0.006088579093612934</v>
      </c>
      <c r="R520" s="1">
        <v>0.004151755631413012</v>
      </c>
      <c r="S520" s="1">
        <v>-0.01257486937014851</v>
      </c>
      <c r="T520" s="1">
        <v>-0.04603764708607738</v>
      </c>
      <c r="U520" s="1">
        <v>-0.01000000000000001</v>
      </c>
      <c r="V520" s="1">
        <v>-0.009821556725422398</v>
      </c>
      <c r="W520" s="1">
        <v>-0.008141267955785181</v>
      </c>
      <c r="X520" s="1">
        <v>-0.001067851244619611</v>
      </c>
      <c r="Y520" s="1">
        <v>-0.003526545288360938</v>
      </c>
      <c r="Z520" s="1">
        <v>0.002305355625446204</v>
      </c>
      <c r="AA520" s="1">
        <v>-0.001613172921502315</v>
      </c>
      <c r="AB520" s="1">
        <v>-0.009683649001601236</v>
      </c>
      <c r="AC520" s="1">
        <v>-0.007653197734723505</v>
      </c>
      <c r="AD520" s="1">
        <v>-0.02052377994402854</v>
      </c>
      <c r="AE520" s="1">
        <v>0.0137256028890067</v>
      </c>
      <c r="AF520" s="1">
        <v>-0.03386149753759404</v>
      </c>
      <c r="AG520" s="1">
        <v>0.0008959265494279389</v>
      </c>
      <c r="AH520" s="1">
        <v>0.01372062180909661</v>
      </c>
      <c r="AI520" s="1">
        <v>-0.008384239467829402</v>
      </c>
      <c r="AJ520" s="1">
        <v>-0.01313407732658733</v>
      </c>
      <c r="AK520" s="1">
        <v>-0.00585364535130739</v>
      </c>
      <c r="AL520" s="1">
        <v>-0.01661408531653485</v>
      </c>
      <c r="AM520" s="1">
        <v>0</v>
      </c>
      <c r="AN520" s="1">
        <v>-0.01122932050445846</v>
      </c>
      <c r="AO520" s="1">
        <v>0.02015097917404707</v>
      </c>
      <c r="AP520" s="1">
        <v>-0.007173640720795516</v>
      </c>
      <c r="AQ520" s="1">
        <v>0.002808258664930063</v>
      </c>
      <c r="AR520" s="1">
        <v>0.005426690577983617</v>
      </c>
      <c r="AS520" s="1">
        <v>-0.01108571767624222</v>
      </c>
      <c r="AT520" s="1">
        <v>-0.02555492230379641</v>
      </c>
      <c r="AU520" s="1">
        <v>-0.006392741302723048</v>
      </c>
      <c r="AV520" s="1">
        <v>0.02726866397359107</v>
      </c>
      <c r="AW520" s="1">
        <v>-0.000547873565723056</v>
      </c>
      <c r="AX520" s="1">
        <v>-0.01644696290014269</v>
      </c>
      <c r="AY520" s="1">
        <v>-0.01368882728375009</v>
      </c>
      <c r="AZ520" s="1">
        <v>-0.01983484251900747</v>
      </c>
      <c r="BA520" s="1">
        <v>-0.03797268065951342</v>
      </c>
      <c r="BB520" s="1">
        <v>0.009161171031268678</v>
      </c>
      <c r="BC520" s="1">
        <v>-0.01709683563483211</v>
      </c>
      <c r="BD520" s="1">
        <v>0.008733311563947854</v>
      </c>
      <c r="BE520" s="1">
        <v>-0.004030942408398741</v>
      </c>
      <c r="BF520" s="1">
        <v>0.000105086532868226</v>
      </c>
      <c r="BG520" s="1">
        <v>-0.01817734407833138</v>
      </c>
      <c r="BH520" s="1">
        <v>-0.006420156263490129</v>
      </c>
      <c r="BI520" s="1">
        <v>0.003761402070308506</v>
      </c>
      <c r="BJ520" s="1">
        <v>0.0163845512454095</v>
      </c>
      <c r="BK520" s="1">
        <v>0.01185732978651011</v>
      </c>
      <c r="BL520" s="1">
        <v>-0.002885309733724695</v>
      </c>
      <c r="BM520" s="1">
        <v>0.001555711594292575</v>
      </c>
      <c r="BN520" s="1">
        <v>-0.004535793703530078</v>
      </c>
      <c r="BO520" s="1">
        <v>-0.01015554695399101</v>
      </c>
      <c r="BP520" s="1">
        <v>0</v>
      </c>
      <c r="BQ520" s="1">
        <v>0.01743113175655542</v>
      </c>
    </row>
    <row r="521" spans="1:69">
      <c r="A521" s="11">
        <v>44218</v>
      </c>
      <c r="B521" s="1">
        <v>0</v>
      </c>
      <c r="C521" s="1">
        <v>0</v>
      </c>
      <c r="D521" s="1">
        <v>0</v>
      </c>
      <c r="E521" s="1">
        <v>0</v>
      </c>
      <c r="F521" s="1">
        <v>0</v>
      </c>
      <c r="G521" s="1">
        <v>-0.0009739249836729913</v>
      </c>
      <c r="H521" s="1">
        <v>0.002374858522546708</v>
      </c>
      <c r="I521" s="1">
        <v>-0.002619373430745364</v>
      </c>
      <c r="J521" s="1">
        <v>0.0137660018904695</v>
      </c>
      <c r="K521" s="1">
        <v>-0.00446331304512726</v>
      </c>
      <c r="L521" s="1">
        <v>-0.004316459295490072</v>
      </c>
      <c r="M521" s="1">
        <v>0.008352749068438081</v>
      </c>
      <c r="N521" s="1">
        <v>-0.005307711087740419</v>
      </c>
      <c r="O521" s="1">
        <v>-0.01285167464897097</v>
      </c>
      <c r="P521" s="1">
        <v>0.006269993340080937</v>
      </c>
      <c r="Q521" s="1">
        <v>0</v>
      </c>
      <c r="R521" s="1">
        <v>-0.001378253389611617</v>
      </c>
      <c r="S521" s="1">
        <v>-0.003956683427664198</v>
      </c>
      <c r="T521" s="1">
        <v>0.009844169245103895</v>
      </c>
      <c r="U521" s="1">
        <v>0.05672105672105676</v>
      </c>
      <c r="V521" s="1">
        <v>0</v>
      </c>
      <c r="W521" s="1">
        <v>0.005875240346696398</v>
      </c>
      <c r="X521" s="1">
        <v>-0.03463539184254905</v>
      </c>
      <c r="Y521" s="1">
        <v>0.009815726125314672</v>
      </c>
      <c r="Z521" s="1">
        <v>0.00518173550582457</v>
      </c>
      <c r="AA521" s="1">
        <v>0.0004040090324510803</v>
      </c>
      <c r="AB521" s="1">
        <v>-0.01205999691404214</v>
      </c>
      <c r="AC521" s="1">
        <v>0</v>
      </c>
      <c r="AD521" s="1">
        <v>0</v>
      </c>
      <c r="AE521" s="1">
        <v>-0.01511123457714159</v>
      </c>
      <c r="AF521" s="1">
        <v>0</v>
      </c>
      <c r="AG521" s="1">
        <v>0</v>
      </c>
      <c r="AH521" s="1">
        <v>0.01076199913874953</v>
      </c>
      <c r="AI521" s="1">
        <v>-0.007713582613896763</v>
      </c>
      <c r="AJ521" s="1">
        <v>-0.01543237902057915</v>
      </c>
      <c r="AK521" s="1">
        <v>0.0006181715433586366</v>
      </c>
      <c r="AL521" s="1">
        <v>-0.00816106206274958</v>
      </c>
      <c r="AM521" s="1">
        <v>0</v>
      </c>
      <c r="AN521" s="1">
        <v>-0.004112126182177156</v>
      </c>
      <c r="AO521" s="1">
        <v>0.005973558514971389</v>
      </c>
      <c r="AP521" s="1">
        <v>-0.01445075306837118</v>
      </c>
      <c r="AQ521" s="1">
        <v>0.004356069680592878</v>
      </c>
      <c r="AR521" s="1">
        <v>-0.009341761525260894</v>
      </c>
      <c r="AS521" s="1">
        <v>-0.02530015739835978</v>
      </c>
      <c r="AT521" s="1">
        <v>0</v>
      </c>
      <c r="AU521" s="1">
        <v>0.004345257166510574</v>
      </c>
      <c r="AV521" s="1">
        <v>0.006291557073362597</v>
      </c>
      <c r="AW521" s="1">
        <v>0.001918719871570662</v>
      </c>
      <c r="AX521" s="1">
        <v>-0.007287319049704588</v>
      </c>
      <c r="AY521" s="1">
        <v>-0.002896469414347291</v>
      </c>
      <c r="AZ521" s="1">
        <v>-0.002810442034307359</v>
      </c>
      <c r="BA521" s="1">
        <v>0</v>
      </c>
      <c r="BB521" s="1">
        <v>-0.01276598677529939</v>
      </c>
      <c r="BC521" s="1">
        <v>-0.006522833169636755</v>
      </c>
      <c r="BD521" s="1">
        <v>0</v>
      </c>
      <c r="BE521" s="1">
        <v>0.01652622850181817</v>
      </c>
      <c r="BF521" s="1">
        <v>0.03120076840560326</v>
      </c>
      <c r="BG521" s="1">
        <v>-0.002745056442152727</v>
      </c>
      <c r="BH521" s="1">
        <v>0.001952642514083003</v>
      </c>
      <c r="BI521" s="1">
        <v>-0.009100646333867646</v>
      </c>
      <c r="BJ521" s="1">
        <v>-0.001065736800720085</v>
      </c>
      <c r="BK521" s="1">
        <v>-0.02098587905813909</v>
      </c>
      <c r="BL521" s="1">
        <v>0.006449609981644233</v>
      </c>
      <c r="BM521" s="1">
        <v>0.01994480643756247</v>
      </c>
      <c r="BN521" s="1">
        <v>0.01021760035346242</v>
      </c>
      <c r="BO521" s="1">
        <v>0.04427442538155946</v>
      </c>
      <c r="BP521" s="1">
        <v>0.0144926966814527</v>
      </c>
      <c r="BQ521" s="1">
        <v>-0.01623084508746997</v>
      </c>
    </row>
    <row r="522" spans="1:69">
      <c r="A522" s="11">
        <v>44220</v>
      </c>
      <c r="B522" s="1">
        <v>0.01402007024858709</v>
      </c>
      <c r="C522" s="1">
        <v>0.06810800980791076</v>
      </c>
      <c r="D522" s="1">
        <v>0.02053621058513433</v>
      </c>
      <c r="E522" s="1">
        <v>-0.01471788007871211</v>
      </c>
      <c r="F522" s="1">
        <v>0.04569820438726091</v>
      </c>
      <c r="G522" s="1">
        <v>0</v>
      </c>
      <c r="H522" s="1">
        <v>0</v>
      </c>
      <c r="I522" s="1">
        <v>0</v>
      </c>
      <c r="J522" s="1">
        <v>0</v>
      </c>
      <c r="K522" s="1">
        <v>0</v>
      </c>
      <c r="L522" s="1">
        <v>0</v>
      </c>
      <c r="M522" s="1">
        <v>0</v>
      </c>
      <c r="N522" s="1">
        <v>0</v>
      </c>
      <c r="O522" s="1">
        <v>0</v>
      </c>
      <c r="P522" s="1">
        <v>0</v>
      </c>
      <c r="Q522" s="1">
        <v>0.03595077593093432</v>
      </c>
      <c r="R522" s="1">
        <v>0</v>
      </c>
      <c r="S522" s="1">
        <v>0</v>
      </c>
      <c r="T522" s="1">
        <v>0</v>
      </c>
      <c r="U522" s="1">
        <v>0</v>
      </c>
      <c r="V522" s="1">
        <v>-0.01646439969411539</v>
      </c>
      <c r="W522" s="1">
        <v>0</v>
      </c>
      <c r="X522" s="1">
        <v>0</v>
      </c>
      <c r="Y522" s="1">
        <v>0</v>
      </c>
      <c r="Z522" s="1">
        <v>0</v>
      </c>
      <c r="AA522" s="1">
        <v>0</v>
      </c>
      <c r="AB522" s="1">
        <v>0</v>
      </c>
      <c r="AC522" s="1">
        <v>-0.03795226221392989</v>
      </c>
      <c r="AD522" s="1">
        <v>0.01298786539781416</v>
      </c>
      <c r="AE522" s="1">
        <v>0</v>
      </c>
      <c r="AF522" s="1">
        <v>0.008527860076937399</v>
      </c>
      <c r="AG522" s="1">
        <v>-0.01331640936605505</v>
      </c>
      <c r="AH522" s="1">
        <v>0</v>
      </c>
      <c r="AI522" s="1">
        <v>0</v>
      </c>
      <c r="AJ522" s="1">
        <v>0</v>
      </c>
      <c r="AK522" s="1">
        <v>0</v>
      </c>
      <c r="AL522" s="1">
        <v>0</v>
      </c>
      <c r="AM522" s="1">
        <v>0</v>
      </c>
      <c r="AN522" s="1">
        <v>0</v>
      </c>
      <c r="AO522" s="1">
        <v>0</v>
      </c>
      <c r="AP522" s="1">
        <v>0</v>
      </c>
      <c r="AQ522" s="1">
        <v>0</v>
      </c>
      <c r="AR522" s="1">
        <v>0</v>
      </c>
      <c r="AS522" s="1">
        <v>0</v>
      </c>
      <c r="AT522" s="1">
        <v>0.02331116596638738</v>
      </c>
      <c r="AU522" s="1">
        <v>0</v>
      </c>
      <c r="AV522" s="1">
        <v>0</v>
      </c>
      <c r="AW522" s="1">
        <v>0</v>
      </c>
      <c r="AX522" s="1">
        <v>0</v>
      </c>
      <c r="AY522" s="1">
        <v>0</v>
      </c>
      <c r="AZ522" s="1">
        <v>0</v>
      </c>
      <c r="BA522" s="1">
        <v>-0.0100440109637171</v>
      </c>
      <c r="BB522" s="1">
        <v>0</v>
      </c>
      <c r="BC522" s="1">
        <v>0</v>
      </c>
      <c r="BD522" s="1">
        <v>-0.003995937479899903</v>
      </c>
      <c r="BE522" s="1">
        <v>0</v>
      </c>
      <c r="BF522" s="1">
        <v>0</v>
      </c>
      <c r="BG522" s="1">
        <v>0</v>
      </c>
      <c r="BH522" s="1">
        <v>0</v>
      </c>
      <c r="BI522" s="1">
        <v>0</v>
      </c>
      <c r="BJ522" s="1">
        <v>0</v>
      </c>
      <c r="BK522" s="1">
        <v>0</v>
      </c>
      <c r="BL522" s="1">
        <v>0</v>
      </c>
      <c r="BM522" s="1">
        <v>0</v>
      </c>
      <c r="BN522" s="1">
        <v>0</v>
      </c>
      <c r="BO522" s="1">
        <v>0</v>
      </c>
      <c r="BP522" s="1">
        <v>0</v>
      </c>
      <c r="BQ522" s="1">
        <v>0</v>
      </c>
    </row>
    <row r="523" spans="1:69">
      <c r="A523" s="11">
        <v>44221</v>
      </c>
      <c r="B523" s="1">
        <v>-0.03961560972949552</v>
      </c>
      <c r="C523" s="1">
        <v>-0.03139154108388598</v>
      </c>
      <c r="D523" s="1">
        <v>-0.07127048497750832</v>
      </c>
      <c r="E523" s="1">
        <v>0.0008298880494685967</v>
      </c>
      <c r="F523" s="1">
        <v>-0.01522300867644721</v>
      </c>
      <c r="G523" s="1">
        <v>0.01666088991622727</v>
      </c>
      <c r="H523" s="1">
        <v>0.00301530021607177</v>
      </c>
      <c r="I523" s="1">
        <v>0.004708972828161517</v>
      </c>
      <c r="J523" s="1">
        <v>0.01444117172830417</v>
      </c>
      <c r="K523" s="1">
        <v>0.0005376354551673845</v>
      </c>
      <c r="L523" s="1">
        <v>0.0319982908288694</v>
      </c>
      <c r="M523" s="1">
        <v>0.01812070939645305</v>
      </c>
      <c r="N523" s="1">
        <v>0.01067206642075136</v>
      </c>
      <c r="O523" s="1">
        <v>0</v>
      </c>
      <c r="P523" s="1">
        <v>0.008307378968881451</v>
      </c>
      <c r="Q523" s="1">
        <v>0</v>
      </c>
      <c r="R523" s="1">
        <v>-0.001159170354373851</v>
      </c>
      <c r="S523" s="1">
        <v>-0.006578752827231971</v>
      </c>
      <c r="T523" s="1">
        <v>-0.01806949834089322</v>
      </c>
      <c r="U523" s="1">
        <v>-0.01441174675436585</v>
      </c>
      <c r="V523" s="1">
        <v>0</v>
      </c>
      <c r="W523" s="1">
        <v>0.01924072778212405</v>
      </c>
      <c r="X523" s="1">
        <v>0.04757161438752444</v>
      </c>
      <c r="Y523" s="1">
        <v>0.00390134329784142</v>
      </c>
      <c r="Z523" s="1">
        <v>-0.0008679061036843683</v>
      </c>
      <c r="AA523" s="1">
        <v>-0.002503510880554671</v>
      </c>
      <c r="AB523" s="1">
        <v>-0.003959082119883384</v>
      </c>
      <c r="AC523" s="1">
        <v>0</v>
      </c>
      <c r="AD523" s="1">
        <v>0</v>
      </c>
      <c r="AE523" s="1">
        <v>-0.02270776635975291</v>
      </c>
      <c r="AF523" s="1">
        <v>0</v>
      </c>
      <c r="AG523" s="1">
        <v>0</v>
      </c>
      <c r="AH523" s="1">
        <v>0.02482192289904428</v>
      </c>
      <c r="AI523" s="1">
        <v>-0.01248210752036161</v>
      </c>
      <c r="AJ523" s="1">
        <v>-0.02689113118772457</v>
      </c>
      <c r="AK523" s="1">
        <v>0.01068026961215596</v>
      </c>
      <c r="AL523" s="1">
        <v>-0.01841962344531012</v>
      </c>
      <c r="AM523" s="1">
        <v>-0.00126894109669784</v>
      </c>
      <c r="AN523" s="1">
        <v>-0.004915409562292639</v>
      </c>
      <c r="AO523" s="1">
        <v>0.0127869208219491</v>
      </c>
      <c r="AP523" s="1">
        <v>0.003421321916310838</v>
      </c>
      <c r="AQ523" s="1">
        <v>0.01584412566756299</v>
      </c>
      <c r="AR523" s="1">
        <v>-0.02179397322939025</v>
      </c>
      <c r="AS523" s="1">
        <v>-0.01484500923081578</v>
      </c>
      <c r="AT523" s="1">
        <v>0</v>
      </c>
      <c r="AU523" s="1">
        <v>0.003991221924539268</v>
      </c>
      <c r="AV523" s="1">
        <v>0.06449130139120696</v>
      </c>
      <c r="AW523" s="1">
        <v>0.01997269486494924</v>
      </c>
      <c r="AX523" s="1">
        <v>-0.01376420867486983</v>
      </c>
      <c r="AY523" s="1">
        <v>-0.007988504227906423</v>
      </c>
      <c r="AZ523" s="1">
        <v>-0.001127504195338025</v>
      </c>
      <c r="BA523" s="1">
        <v>0</v>
      </c>
      <c r="BB523" s="1">
        <v>-0.00574706593456642</v>
      </c>
      <c r="BC523" s="1">
        <v>-0.002693609089039373</v>
      </c>
      <c r="BD523" s="1">
        <v>0</v>
      </c>
      <c r="BE523" s="1">
        <v>0.1566023795418683</v>
      </c>
      <c r="BF523" s="1">
        <v>0.003361798994996779</v>
      </c>
      <c r="BG523" s="1">
        <v>0.005121392523444568</v>
      </c>
      <c r="BH523" s="1">
        <v>0.04034780611460365</v>
      </c>
      <c r="BI523" s="1">
        <v>0.007023185259812159</v>
      </c>
      <c r="BJ523" s="1">
        <v>-0.01393712658780788</v>
      </c>
      <c r="BK523" s="1">
        <v>0.000747924126203614</v>
      </c>
      <c r="BL523" s="1">
        <v>0.0131975389738932</v>
      </c>
      <c r="BM523" s="1">
        <v>0.04378219235237557</v>
      </c>
      <c r="BN523" s="1">
        <v>-0.0008884398094356483</v>
      </c>
      <c r="BO523" s="1">
        <v>0.001813791783195073</v>
      </c>
      <c r="BP523" s="1">
        <v>0.02142867286040162</v>
      </c>
      <c r="BQ523" s="1">
        <v>-0.04674610529251022</v>
      </c>
    </row>
    <row r="524" spans="1:69">
      <c r="A524" s="11">
        <v>44222</v>
      </c>
      <c r="B524" s="1">
        <v>0.0001020793581669732</v>
      </c>
      <c r="C524" s="1">
        <v>-0.04316825515900624</v>
      </c>
      <c r="D524" s="1">
        <v>0.003265526296761356</v>
      </c>
      <c r="E524" s="1">
        <v>-0.01824214508402366</v>
      </c>
      <c r="F524" s="1">
        <v>-0.02469315993945476</v>
      </c>
      <c r="G524" s="1">
        <v>8.712905522823E-05</v>
      </c>
      <c r="H524" s="1">
        <v>-0.00300623551347845</v>
      </c>
      <c r="I524" s="1">
        <v>-0.01288876530839378</v>
      </c>
      <c r="J524" s="1">
        <v>0.006161710910212781</v>
      </c>
      <c r="K524" s="1">
        <v>0.009754137082109926</v>
      </c>
      <c r="L524" s="1">
        <v>-0.0176035664104548</v>
      </c>
      <c r="M524" s="1">
        <v>0.007373450314293262</v>
      </c>
      <c r="N524" s="1">
        <v>0.01736937967752095</v>
      </c>
      <c r="O524" s="1">
        <v>0.001055687417151452</v>
      </c>
      <c r="P524" s="1">
        <v>0.02225561683131749</v>
      </c>
      <c r="Q524" s="1">
        <v>0.005972963272272702</v>
      </c>
      <c r="R524" s="1">
        <v>0.008566434073987717</v>
      </c>
      <c r="S524" s="1">
        <v>-0.005997719625150277</v>
      </c>
      <c r="T524" s="1">
        <v>-0.04406791027744494</v>
      </c>
      <c r="U524" s="1">
        <v>0.004625448417598488</v>
      </c>
      <c r="V524" s="1">
        <v>0</v>
      </c>
      <c r="W524" s="1">
        <v>0.01061852745617498</v>
      </c>
      <c r="X524" s="1">
        <v>0.03367791874779669</v>
      </c>
      <c r="Y524" s="1">
        <v>-0.0142932423487927</v>
      </c>
      <c r="Z524" s="1">
        <v>0.009392421602087753</v>
      </c>
      <c r="AA524" s="1">
        <v>-0.01708216203174617</v>
      </c>
      <c r="AB524" s="1">
        <v>-0.005630877700843917</v>
      </c>
      <c r="AC524" s="1">
        <v>0.007911066883939499</v>
      </c>
      <c r="AD524" s="1">
        <v>-0.03596827056928398</v>
      </c>
      <c r="AE524" s="1">
        <v>0.005275151366919362</v>
      </c>
      <c r="AF524" s="1">
        <v>-0.02936263894218372</v>
      </c>
      <c r="AG524" s="1">
        <v>-0.01576433283077827</v>
      </c>
      <c r="AH524" s="1">
        <v>0.05111868068725633</v>
      </c>
      <c r="AI524" s="1">
        <v>-0.00408716711132151</v>
      </c>
      <c r="AJ524" s="1">
        <v>0.01699434858277749</v>
      </c>
      <c r="AK524" s="1">
        <v>-0.03732063338908864</v>
      </c>
      <c r="AL524" s="1">
        <v>-0.02773608913980263</v>
      </c>
      <c r="AM524" s="1">
        <v>0.003811660062193134</v>
      </c>
      <c r="AN524" s="1">
        <v>-0.009879380325104825</v>
      </c>
      <c r="AO524" s="1">
        <v>0.01453177182630805</v>
      </c>
      <c r="AP524" s="1">
        <v>0.02630293724334498</v>
      </c>
      <c r="AQ524" s="1">
        <v>0.01219903213108342</v>
      </c>
      <c r="AR524" s="1">
        <v>-0.01999421168047144</v>
      </c>
      <c r="AS524" s="1">
        <v>0.009249547591370755</v>
      </c>
      <c r="AT524" s="1">
        <v>-0.02148586335786884</v>
      </c>
      <c r="AU524" s="1">
        <v>-0.02084522158797208</v>
      </c>
      <c r="AV524" s="1">
        <v>-0.01898785489734145</v>
      </c>
      <c r="AW524" s="1">
        <v>0.0008047246797728835</v>
      </c>
      <c r="AX524" s="1">
        <v>-0.01601640290248174</v>
      </c>
      <c r="AY524" s="1">
        <v>-0.009028690764641301</v>
      </c>
      <c r="AZ524" s="1">
        <v>0.001693108478701078</v>
      </c>
      <c r="BA524" s="1">
        <v>-0.01886793293247646</v>
      </c>
      <c r="BB524" s="1">
        <v>0.002890142808564367</v>
      </c>
      <c r="BC524" s="1">
        <v>-0.01620530529186137</v>
      </c>
      <c r="BD524" s="1">
        <v>-0.00885959781435397</v>
      </c>
      <c r="BE524" s="1">
        <v>0.1029834737878954</v>
      </c>
      <c r="BF524" s="1">
        <v>-0.004670515732053571</v>
      </c>
      <c r="BG524" s="1">
        <v>0.02286474174412589</v>
      </c>
      <c r="BH524" s="1">
        <v>0.002599918820749281</v>
      </c>
      <c r="BI524" s="1">
        <v>-0.006974204132152217</v>
      </c>
      <c r="BJ524" s="1">
        <v>-6.758982326349194E-05</v>
      </c>
      <c r="BK524" s="1">
        <v>-0.0135131238093612</v>
      </c>
      <c r="BL524" s="1">
        <v>-0.000957260783920888</v>
      </c>
      <c r="BM524" s="1">
        <v>0.02261420181213647</v>
      </c>
      <c r="BN524" s="1">
        <v>0.008960106432914783</v>
      </c>
      <c r="BO524" s="1">
        <v>0.02896800813268174</v>
      </c>
      <c r="BP524" s="1">
        <v>0.02097902792334816</v>
      </c>
      <c r="BQ524" s="1">
        <v>0</v>
      </c>
    </row>
    <row r="525" spans="1:69">
      <c r="A525" s="11">
        <v>44223</v>
      </c>
      <c r="B525" s="1">
        <v>-0.02848387995872281</v>
      </c>
      <c r="C525" s="1">
        <v>-0.02248963784367919</v>
      </c>
      <c r="D525" s="1">
        <v>-0.02474154684575391</v>
      </c>
      <c r="E525" s="1">
        <v>0.008445901860024918</v>
      </c>
      <c r="F525" s="1">
        <v>-0.0004785832932874268</v>
      </c>
      <c r="G525" s="1">
        <v>-0.00383512242343742</v>
      </c>
      <c r="H525" s="1">
        <v>-0.02756829962865892</v>
      </c>
      <c r="I525" s="1">
        <v>0.009039516193592334</v>
      </c>
      <c r="J525" s="1">
        <v>-0.06197870133381089</v>
      </c>
      <c r="K525" s="1">
        <v>-0.02812581228312927</v>
      </c>
      <c r="L525" s="1">
        <v>-0.03807774816101184</v>
      </c>
      <c r="M525" s="1">
        <v>-0.00984358048576639</v>
      </c>
      <c r="N525" s="1">
        <v>-0.02132225158478052</v>
      </c>
      <c r="O525" s="1">
        <v>-0.01581733329392687</v>
      </c>
      <c r="P525" s="1">
        <v>0.01847867939871972</v>
      </c>
      <c r="Q525" s="1">
        <v>-0.0006531717386891733</v>
      </c>
      <c r="R525" s="1">
        <v>-0.02353554337777841</v>
      </c>
      <c r="S525" s="1">
        <v>-0.04274055103015628</v>
      </c>
      <c r="T525" s="1">
        <v>-0.02001021981268147</v>
      </c>
      <c r="U525" s="1">
        <v>-0.01975343536922558</v>
      </c>
      <c r="V525" s="1">
        <v>-0.0006655368991698163</v>
      </c>
      <c r="W525" s="1">
        <v>-0.05762171562894725</v>
      </c>
      <c r="X525" s="1">
        <v>0.01805944804715343</v>
      </c>
      <c r="Y525" s="1">
        <v>-0.02559307517107512</v>
      </c>
      <c r="Z525" s="1">
        <v>-0.04509088229170577</v>
      </c>
      <c r="AA525" s="1">
        <v>-0.03376993646891191</v>
      </c>
      <c r="AB525" s="1">
        <v>-0.01565636091946887</v>
      </c>
      <c r="AC525" s="1">
        <v>-0.02166289966837831</v>
      </c>
      <c r="AD525" s="1">
        <v>-0.02808916161384856</v>
      </c>
      <c r="AE525" s="1">
        <v>-0.0001250381498585362</v>
      </c>
      <c r="AF525" s="1">
        <v>0.01120048991310973</v>
      </c>
      <c r="AG525" s="1">
        <v>-0.01955050253351731</v>
      </c>
      <c r="AH525" s="1">
        <v>-0.0402037481921198</v>
      </c>
      <c r="AI525" s="1">
        <v>-0.02827180050273181</v>
      </c>
      <c r="AJ525" s="1">
        <v>-0.03371123799929365</v>
      </c>
      <c r="AK525" s="1">
        <v>0.005503714961538453</v>
      </c>
      <c r="AL525" s="1">
        <v>-0.003176390975083487</v>
      </c>
      <c r="AM525" s="1">
        <v>-0.01366975544156845</v>
      </c>
      <c r="AN525" s="1">
        <v>-0.03392551778462327</v>
      </c>
      <c r="AO525" s="1">
        <v>-0.03513552055816926</v>
      </c>
      <c r="AP525" s="1">
        <v>0.06407210759670856</v>
      </c>
      <c r="AQ525" s="1">
        <v>0.002453304521798261</v>
      </c>
      <c r="AR525" s="1">
        <v>-0.0321333325542259</v>
      </c>
      <c r="AS525" s="1">
        <v>-0.06878074472384721</v>
      </c>
      <c r="AT525" s="1">
        <v>0.005026468975451337</v>
      </c>
      <c r="AU525" s="1">
        <v>-0.002968149937868869</v>
      </c>
      <c r="AV525" s="1">
        <v>-0.02329211394394703</v>
      </c>
      <c r="AW525" s="1">
        <v>-0.02867858712914595</v>
      </c>
      <c r="AX525" s="1">
        <v>-0.0244496871491644</v>
      </c>
      <c r="AY525" s="1">
        <v>-0.02437830434806521</v>
      </c>
      <c r="AZ525" s="1">
        <v>-0.03380300399995917</v>
      </c>
      <c r="BA525" s="1">
        <v>0.02467351521265204</v>
      </c>
      <c r="BB525" s="1">
        <v>-0.008357382715917683</v>
      </c>
      <c r="BC525" s="1">
        <v>-0.03311598428411167</v>
      </c>
      <c r="BD525" s="1">
        <v>-0.01888967530730534</v>
      </c>
      <c r="BE525" s="1">
        <v>0.1144343562451988</v>
      </c>
      <c r="BF525" s="1">
        <v>-0.03917164526887251</v>
      </c>
      <c r="BG525" s="1">
        <v>-0.02552936520935045</v>
      </c>
      <c r="BH525" s="1">
        <v>-0.02143608477064074</v>
      </c>
      <c r="BI525" s="1">
        <v>-0.06266881864226659</v>
      </c>
      <c r="BJ525" s="1">
        <v>-0.02799945470417242</v>
      </c>
      <c r="BK525" s="1">
        <v>-0.02949468835698743</v>
      </c>
      <c r="BL525" s="1">
        <v>-0.04192047070298932</v>
      </c>
      <c r="BM525" s="1">
        <v>0.03761364596168626</v>
      </c>
      <c r="BN525" s="1">
        <v>-0.02487957969093157</v>
      </c>
      <c r="BO525" s="1">
        <v>0.08211148649036892</v>
      </c>
      <c r="BP525" s="1">
        <v>0.01369857563072885</v>
      </c>
      <c r="BQ525" s="1">
        <v>-0.02499990830054311</v>
      </c>
    </row>
    <row r="526" spans="1:69">
      <c r="A526" s="11">
        <v>44224</v>
      </c>
      <c r="B526" s="1">
        <v>0.01229506673769865</v>
      </c>
      <c r="C526" s="1">
        <v>0.0179721072003618</v>
      </c>
      <c r="D526" s="1">
        <v>0.011139881143996</v>
      </c>
      <c r="E526" s="1">
        <v>-0.004187497882328861</v>
      </c>
      <c r="F526" s="1">
        <v>0.01349616416174437</v>
      </c>
      <c r="G526" s="1">
        <v>0.05337299326293765</v>
      </c>
      <c r="H526" s="1">
        <v>0.02148381734706062</v>
      </c>
      <c r="I526" s="1">
        <v>-0.01094927279069258</v>
      </c>
      <c r="J526" s="1">
        <v>-0.0148581691719547</v>
      </c>
      <c r="K526" s="1">
        <v>0.001559119370861506</v>
      </c>
      <c r="L526" s="1">
        <v>-0.001693484513311305</v>
      </c>
      <c r="M526" s="1">
        <v>0.008157063701273337</v>
      </c>
      <c r="N526" s="1">
        <v>0.001959691702689614</v>
      </c>
      <c r="O526" s="1">
        <v>0.008214345506523557</v>
      </c>
      <c r="P526" s="1">
        <v>-0.05756608628029281</v>
      </c>
      <c r="Q526" s="1">
        <v>-0.01895304180591084</v>
      </c>
      <c r="R526" s="1">
        <v>0.00187982718526114</v>
      </c>
      <c r="S526" s="1">
        <v>0.03611299035425186</v>
      </c>
      <c r="T526" s="1">
        <v>0.04135450910491945</v>
      </c>
      <c r="U526" s="1">
        <v>0.03030303030303028</v>
      </c>
      <c r="V526" s="1">
        <v>0.01178213316585452</v>
      </c>
      <c r="W526" s="1">
        <v>0.01212277755322932</v>
      </c>
      <c r="X526" s="1">
        <v>-0.05098735344717076</v>
      </c>
      <c r="Y526" s="1">
        <v>0.01858455030579775</v>
      </c>
      <c r="Z526" s="1">
        <v>0.01765363575483625</v>
      </c>
      <c r="AA526" s="1">
        <v>0.001363915629522428</v>
      </c>
      <c r="AB526" s="1">
        <v>0.002030523935515394</v>
      </c>
      <c r="AC526" s="1">
        <v>-0.0212868663447342</v>
      </c>
      <c r="AD526" s="1">
        <v>0.01503440007089196</v>
      </c>
      <c r="AE526" s="1">
        <v>-0.01199557575738541</v>
      </c>
      <c r="AF526" s="1">
        <v>0.01675660038983273</v>
      </c>
      <c r="AG526" s="1">
        <v>-0.02871590836623028</v>
      </c>
      <c r="AH526" s="1">
        <v>-0.01882734510722572</v>
      </c>
      <c r="AI526" s="1">
        <v>0.0175974048755061</v>
      </c>
      <c r="AJ526" s="1">
        <v>0.006616538675988659</v>
      </c>
      <c r="AK526" s="1">
        <v>-0.01377390410064527</v>
      </c>
      <c r="AL526" s="1">
        <v>0.002215351422159229</v>
      </c>
      <c r="AM526" s="1">
        <v>-0.009496112722624073</v>
      </c>
      <c r="AN526" s="1">
        <v>0.02396201062471137</v>
      </c>
      <c r="AO526" s="1">
        <v>-0.026236548335831</v>
      </c>
      <c r="AP526" s="1">
        <v>-0.04861735115065879</v>
      </c>
      <c r="AQ526" s="1">
        <v>0.02589099414943363</v>
      </c>
      <c r="AR526" s="1">
        <v>0.03402848267501857</v>
      </c>
      <c r="AS526" s="1">
        <v>0.02927676469833518</v>
      </c>
      <c r="AT526" s="1">
        <v>-0.01210846155477985</v>
      </c>
      <c r="AU526" s="1">
        <v>0.002703214287211431</v>
      </c>
      <c r="AV526" s="1">
        <v>-0.01553444543999094</v>
      </c>
      <c r="AW526" s="1">
        <v>0.0002789253792310209</v>
      </c>
      <c r="AX526" s="1">
        <v>0.02319300885488329</v>
      </c>
      <c r="AY526" s="1">
        <v>0.02460879190128296</v>
      </c>
      <c r="AZ526" s="1">
        <v>0.02682227583580321</v>
      </c>
      <c r="BA526" s="1">
        <v>-0.001239447253045922</v>
      </c>
      <c r="BB526" s="1">
        <v>0.01365904620567782</v>
      </c>
      <c r="BC526" s="1">
        <v>-0.04365569900900845</v>
      </c>
      <c r="BD526" s="1">
        <v>-0.02705154711732827</v>
      </c>
      <c r="BE526" s="1">
        <v>-0.09498258859975606</v>
      </c>
      <c r="BF526" s="1">
        <v>-0.02356939338741548</v>
      </c>
      <c r="BG526" s="1">
        <v>0.03795552285511583</v>
      </c>
      <c r="BH526" s="1">
        <v>-0.03324624014666067</v>
      </c>
      <c r="BI526" s="1">
        <v>0.02651291494863295</v>
      </c>
      <c r="BJ526" s="1">
        <v>0.01175899267361546</v>
      </c>
      <c r="BK526" s="1">
        <v>0.01549580892681179</v>
      </c>
      <c r="BL526" s="1">
        <v>0.0001071499773763751</v>
      </c>
      <c r="BM526" s="1">
        <v>-0.03431268401651466</v>
      </c>
      <c r="BN526" s="1">
        <v>-0.0006256290232542483</v>
      </c>
      <c r="BO526" s="1">
        <v>-0.09268306877413457</v>
      </c>
      <c r="BP526" s="1">
        <v>-0.006756643008835717</v>
      </c>
      <c r="BQ526" s="1">
        <v>0.0424062922750621</v>
      </c>
    </row>
    <row r="527" spans="1:69">
      <c r="A527" s="11">
        <v>44225</v>
      </c>
      <c r="B527" s="1">
        <v>0</v>
      </c>
      <c r="C527" s="1">
        <v>0</v>
      </c>
      <c r="D527" s="1">
        <v>0</v>
      </c>
      <c r="E527" s="1">
        <v>0</v>
      </c>
      <c r="F527" s="1">
        <v>0</v>
      </c>
      <c r="G527" s="1">
        <v>0.02658029750257329</v>
      </c>
      <c r="H527" s="1">
        <v>-0.02038164587593827</v>
      </c>
      <c r="I527" s="1">
        <v>-0.01939609265847209</v>
      </c>
      <c r="J527" s="1">
        <v>-0.02148077382915337</v>
      </c>
      <c r="K527" s="1">
        <v>-0.009704654514695155</v>
      </c>
      <c r="L527" s="1">
        <v>-0.0171756785000946</v>
      </c>
      <c r="M527" s="1">
        <v>-0.0007584335071137982</v>
      </c>
      <c r="N527" s="1">
        <v>-0.02657619142137291</v>
      </c>
      <c r="O527" s="1">
        <v>-0.0201913163106644</v>
      </c>
      <c r="P527" s="1">
        <v>-0.03841623102904124</v>
      </c>
      <c r="Q527" s="1">
        <v>0</v>
      </c>
      <c r="R527" s="1">
        <v>-0.01296690283187085</v>
      </c>
      <c r="S527" s="1">
        <v>-0.01204072666855538</v>
      </c>
      <c r="T527" s="1">
        <v>-0.01067264051832084</v>
      </c>
      <c r="U527" s="1">
        <v>-0.01764705882352946</v>
      </c>
      <c r="V527" s="1">
        <v>0</v>
      </c>
      <c r="W527" s="1">
        <v>-0.03855565779516634</v>
      </c>
      <c r="X527" s="1">
        <v>-0.01793010215723267</v>
      </c>
      <c r="Y527" s="1">
        <v>-0.02544935795366521</v>
      </c>
      <c r="Z527" s="1">
        <v>-0.01469048764471448</v>
      </c>
      <c r="AA527" s="1">
        <v>-0.02221836660426602</v>
      </c>
      <c r="AB527" s="1">
        <v>-0.01384667055678446</v>
      </c>
      <c r="AC527" s="1">
        <v>0</v>
      </c>
      <c r="AD527" s="1">
        <v>0</v>
      </c>
      <c r="AE527" s="1">
        <v>-0.03187040088635595</v>
      </c>
      <c r="AF527" s="1">
        <v>0</v>
      </c>
      <c r="AG527" s="1">
        <v>0</v>
      </c>
      <c r="AH527" s="1">
        <v>-0.01699936973029559</v>
      </c>
      <c r="AI527" s="1">
        <v>-0.01106750704636184</v>
      </c>
      <c r="AJ527" s="1">
        <v>-0.01404233107670527</v>
      </c>
      <c r="AK527" s="1">
        <v>-0.01863212946151938</v>
      </c>
      <c r="AL527" s="1">
        <v>-0.004723829956167935</v>
      </c>
      <c r="AM527" s="1">
        <v>-0.0220244899745089</v>
      </c>
      <c r="AN527" s="1">
        <v>-0.02864626774364465</v>
      </c>
      <c r="AO527" s="1">
        <v>-0.02516986199145044</v>
      </c>
      <c r="AP527" s="1">
        <v>-0.03141104208635859</v>
      </c>
      <c r="AQ527" s="1">
        <v>-0.02917169770766026</v>
      </c>
      <c r="AR527" s="1">
        <v>-0.03552984354820254</v>
      </c>
      <c r="AS527" s="1">
        <v>-0.01152982031004413</v>
      </c>
      <c r="AT527" s="1">
        <v>0</v>
      </c>
      <c r="AU527" s="1">
        <v>-0.02190916070484084</v>
      </c>
      <c r="AV527" s="1">
        <v>-0.01919138253443353</v>
      </c>
      <c r="AW527" s="1">
        <v>0.001115614290295941</v>
      </c>
      <c r="AX527" s="1">
        <v>-0.02889221534309772</v>
      </c>
      <c r="AY527" s="1">
        <v>-0.03584183154901632</v>
      </c>
      <c r="AZ527" s="1">
        <v>-0.03407151262840147</v>
      </c>
      <c r="BA527" s="1">
        <v>0</v>
      </c>
      <c r="BB527" s="1">
        <v>-0.02035560646247636</v>
      </c>
      <c r="BC527" s="1">
        <v>-0.0192986533256142</v>
      </c>
      <c r="BD527" s="1">
        <v>0</v>
      </c>
      <c r="BE527" s="1">
        <v>0.02062928360837768</v>
      </c>
      <c r="BF527" s="1">
        <v>-0.00217467190368692</v>
      </c>
      <c r="BG527" s="1">
        <v>-0.03669068539674358</v>
      </c>
      <c r="BH527" s="1">
        <v>-0.05015373491403896</v>
      </c>
      <c r="BI527" s="1">
        <v>-0.01740592224807125</v>
      </c>
      <c r="BJ527" s="1">
        <v>-0.03803038745633336</v>
      </c>
      <c r="BK527" s="1">
        <v>-0.01351475098810728</v>
      </c>
      <c r="BL527" s="1">
        <v>-0.01271427699497762</v>
      </c>
      <c r="BM527" s="1">
        <v>-0.0149179117585434</v>
      </c>
      <c r="BN527" s="1">
        <v>-0.02267827294676239</v>
      </c>
      <c r="BO527" s="1">
        <v>-0.03733561779803696</v>
      </c>
      <c r="BP527" s="1">
        <v>0.02721077442969855</v>
      </c>
      <c r="BQ527" s="1">
        <v>0.03405866788530054</v>
      </c>
    </row>
    <row r="528" spans="1:69">
      <c r="A528" s="11">
        <v>44227</v>
      </c>
      <c r="B528" s="1">
        <v>0.01941238414031532</v>
      </c>
      <c r="C528" s="1">
        <v>0.003950013491598847</v>
      </c>
      <c r="D528" s="1">
        <v>0.02611569559264115</v>
      </c>
      <c r="E528" s="1">
        <v>0.02354912788575314</v>
      </c>
      <c r="F528" s="1">
        <v>-0.003241665650421388</v>
      </c>
      <c r="G528" s="1">
        <v>0</v>
      </c>
      <c r="H528" s="1">
        <v>0</v>
      </c>
      <c r="I528" s="1">
        <v>0</v>
      </c>
      <c r="J528" s="1">
        <v>0</v>
      </c>
      <c r="K528" s="1">
        <v>0</v>
      </c>
      <c r="L528" s="1">
        <v>0</v>
      </c>
      <c r="M528" s="1">
        <v>0</v>
      </c>
      <c r="N528" s="1">
        <v>0</v>
      </c>
      <c r="O528" s="1">
        <v>0</v>
      </c>
      <c r="P528" s="1">
        <v>0</v>
      </c>
      <c r="Q528" s="1">
        <v>-0.02428537793422392</v>
      </c>
      <c r="R528" s="1">
        <v>0</v>
      </c>
      <c r="S528" s="1">
        <v>0</v>
      </c>
      <c r="T528" s="1">
        <v>0</v>
      </c>
      <c r="U528" s="1">
        <v>0</v>
      </c>
      <c r="V528" s="1">
        <v>-0.01017665470325435</v>
      </c>
      <c r="W528" s="1">
        <v>0</v>
      </c>
      <c r="X528" s="1">
        <v>0</v>
      </c>
      <c r="Y528" s="1">
        <v>0</v>
      </c>
      <c r="Z528" s="1">
        <v>0</v>
      </c>
      <c r="AA528" s="1">
        <v>0</v>
      </c>
      <c r="AB528" s="1">
        <v>0</v>
      </c>
      <c r="AC528" s="1">
        <v>0.01601179636672989</v>
      </c>
      <c r="AD528" s="1">
        <v>0.06212248840590084</v>
      </c>
      <c r="AE528" s="1">
        <v>0</v>
      </c>
      <c r="AF528" s="1">
        <v>0.1246741192360645</v>
      </c>
      <c r="AG528" s="1">
        <v>0.01758555875846923</v>
      </c>
      <c r="AH528" s="1">
        <v>0</v>
      </c>
      <c r="AI528" s="1">
        <v>0</v>
      </c>
      <c r="AJ528" s="1">
        <v>0</v>
      </c>
      <c r="AK528" s="1">
        <v>0</v>
      </c>
      <c r="AL528" s="1">
        <v>0</v>
      </c>
      <c r="AM528" s="1">
        <v>0</v>
      </c>
      <c r="AN528" s="1">
        <v>0</v>
      </c>
      <c r="AO528" s="1">
        <v>0</v>
      </c>
      <c r="AP528" s="1">
        <v>0</v>
      </c>
      <c r="AQ528" s="1">
        <v>0</v>
      </c>
      <c r="AR528" s="1">
        <v>0</v>
      </c>
      <c r="AS528" s="1">
        <v>0</v>
      </c>
      <c r="AT528" s="1">
        <v>0.006927801619741158</v>
      </c>
      <c r="AU528" s="1">
        <v>0</v>
      </c>
      <c r="AV528" s="1">
        <v>0</v>
      </c>
      <c r="AW528" s="1">
        <v>0</v>
      </c>
      <c r="AX528" s="1">
        <v>0</v>
      </c>
      <c r="AY528" s="1">
        <v>0</v>
      </c>
      <c r="AZ528" s="1">
        <v>0</v>
      </c>
      <c r="BA528" s="1">
        <v>0.1029960204182576</v>
      </c>
      <c r="BB528" s="1">
        <v>0</v>
      </c>
      <c r="BC528" s="1">
        <v>0</v>
      </c>
      <c r="BD528" s="1">
        <v>0.008930584063638669</v>
      </c>
      <c r="BE528" s="1">
        <v>0</v>
      </c>
      <c r="BF528" s="1">
        <v>0</v>
      </c>
      <c r="BG528" s="1">
        <v>0</v>
      </c>
      <c r="BH528" s="1">
        <v>0</v>
      </c>
      <c r="BI528" s="1">
        <v>0</v>
      </c>
      <c r="BJ528" s="1">
        <v>0</v>
      </c>
      <c r="BK528" s="1">
        <v>0</v>
      </c>
      <c r="BL528" s="1">
        <v>0</v>
      </c>
      <c r="BM528" s="1">
        <v>0</v>
      </c>
      <c r="BN528" s="1">
        <v>0</v>
      </c>
      <c r="BO528" s="1">
        <v>0</v>
      </c>
      <c r="BP528" s="1">
        <v>0</v>
      </c>
      <c r="BQ528" s="1">
        <v>0</v>
      </c>
    </row>
    <row r="529" spans="1:69">
      <c r="A529" s="11">
        <v>44228</v>
      </c>
      <c r="B529" s="1">
        <v>0.003869645733822535</v>
      </c>
      <c r="C529" s="1">
        <v>0.04047342968177103</v>
      </c>
      <c r="D529" s="1">
        <v>-0.0003259795591323833</v>
      </c>
      <c r="E529" s="1">
        <v>-0.03861955546238038</v>
      </c>
      <c r="F529" s="1">
        <v>0.01691528540226273</v>
      </c>
      <c r="G529" s="1">
        <v>-0.008495836227046527</v>
      </c>
      <c r="H529" s="1">
        <v>0.009517607291072094</v>
      </c>
      <c r="I529" s="1">
        <v>0.01427497953638479</v>
      </c>
      <c r="J529" s="1">
        <v>0.02358715888436946</v>
      </c>
      <c r="K529" s="1">
        <v>0.04262990292474567</v>
      </c>
      <c r="L529" s="1">
        <v>0.02955785560157609</v>
      </c>
      <c r="M529" s="1">
        <v>0.004301573255429902</v>
      </c>
      <c r="N529" s="1">
        <v>0.04278454293034994</v>
      </c>
      <c r="O529" s="1">
        <v>0.01409978442257809</v>
      </c>
      <c r="P529" s="1">
        <v>-0.01210792823943174</v>
      </c>
      <c r="Q529" s="1">
        <v>0.02035876085256128</v>
      </c>
      <c r="R529" s="1">
        <v>-0.005419560446748073</v>
      </c>
      <c r="S529" s="1">
        <v>0.01141765214651991</v>
      </c>
      <c r="T529" s="1">
        <v>0.02132463659405426</v>
      </c>
      <c r="U529" s="1">
        <v>0</v>
      </c>
      <c r="V529" s="1">
        <v>0.006035809322554764</v>
      </c>
      <c r="W529" s="1">
        <v>0.008093110664446179</v>
      </c>
      <c r="X529" s="1">
        <v>0.007285683452759484</v>
      </c>
      <c r="Y529" s="1">
        <v>0.02514676042608133</v>
      </c>
      <c r="Z529" s="1">
        <v>0.03574029653787569</v>
      </c>
      <c r="AA529" s="1">
        <v>0.02176554669558173</v>
      </c>
      <c r="AB529" s="1">
        <v>0.0006848824175289536</v>
      </c>
      <c r="AC529" s="1">
        <v>0.02683945742460536</v>
      </c>
      <c r="AD529" s="1">
        <v>0.05632285518132729</v>
      </c>
      <c r="AE529" s="1">
        <v>0.002482135965921062</v>
      </c>
      <c r="AF529" s="1">
        <v>0.02202174093253473</v>
      </c>
      <c r="AG529" s="1">
        <v>0.007412106330641821</v>
      </c>
      <c r="AH529" s="1">
        <v>0.007139956174418982</v>
      </c>
      <c r="AI529" s="1">
        <v>0.007383074142071067</v>
      </c>
      <c r="AJ529" s="1">
        <v>0.01590908581262584</v>
      </c>
      <c r="AK529" s="1">
        <v>0.006867060300934202</v>
      </c>
      <c r="AL529" s="1">
        <v>0.01457347161878175</v>
      </c>
      <c r="AM529" s="1">
        <v>0.01889957896497219</v>
      </c>
      <c r="AN529" s="1">
        <v>0.006645894186831258</v>
      </c>
      <c r="AO529" s="1">
        <v>0.01424543562359504</v>
      </c>
      <c r="AP529" s="1">
        <v>0.04598259652084646</v>
      </c>
      <c r="AQ529" s="1">
        <v>0.03315224401816375</v>
      </c>
      <c r="AR529" s="1">
        <v>0.003623510173778488</v>
      </c>
      <c r="AS529" s="1">
        <v>0.01249077404897903</v>
      </c>
      <c r="AT529" s="1">
        <v>0.0002646080499411063</v>
      </c>
      <c r="AU529" s="1">
        <v>0.01988779652390171</v>
      </c>
      <c r="AV529" s="1">
        <v>0.02835027426395742</v>
      </c>
      <c r="AW529" s="1">
        <v>-0.002785704070406458</v>
      </c>
      <c r="AX529" s="1">
        <v>0.01630403373419731</v>
      </c>
      <c r="AY529" s="1">
        <v>0.008047989704051739</v>
      </c>
      <c r="AZ529" s="1">
        <v>0.01822449173024965</v>
      </c>
      <c r="BA529" s="1">
        <v>0.07103821070837713</v>
      </c>
      <c r="BB529" s="1">
        <v>0.004682352455224637</v>
      </c>
      <c r="BC529" s="1">
        <v>0.03595086538141601</v>
      </c>
      <c r="BD529" s="1">
        <v>0.0198364633263084</v>
      </c>
      <c r="BE529" s="1">
        <v>-0.05861550326961673</v>
      </c>
      <c r="BF529" s="1">
        <v>0.04347832231794602</v>
      </c>
      <c r="BG529" s="1">
        <v>-0.002492277083663064</v>
      </c>
      <c r="BH529" s="1">
        <v>0.05832167286763457</v>
      </c>
      <c r="BI529" s="1">
        <v>0.02799998692103789</v>
      </c>
      <c r="BJ529" s="1">
        <v>0.008757440677477968</v>
      </c>
      <c r="BK529" s="1">
        <v>0.001259215206276476</v>
      </c>
      <c r="BL529" s="1">
        <v>0.02340472132673521</v>
      </c>
      <c r="BM529" s="1">
        <v>0.01507821560135891</v>
      </c>
      <c r="BN529" s="1">
        <v>-0.008683952992299959</v>
      </c>
      <c r="BO529" s="1">
        <v>-0.02730375862344425</v>
      </c>
      <c r="BP529" s="1">
        <v>0.01986755702923393</v>
      </c>
      <c r="BQ529" s="1">
        <v>-0.01463863827006284</v>
      </c>
    </row>
    <row r="530" spans="1:69">
      <c r="A530" s="11">
        <v>44229</v>
      </c>
      <c r="B530" s="1">
        <v>-0.009535365834868137</v>
      </c>
      <c r="C530" s="1">
        <v>0.01522425296846697</v>
      </c>
      <c r="D530" s="1">
        <v>0.0009782575693682016</v>
      </c>
      <c r="E530" s="1">
        <v>-0.005128195772025168</v>
      </c>
      <c r="F530" s="1">
        <v>0.02093700862383319</v>
      </c>
      <c r="G530" s="1">
        <v>-0.01876941301614621</v>
      </c>
      <c r="H530" s="1">
        <v>0.01534737854556201</v>
      </c>
      <c r="I530" s="1">
        <v>0.01913346890342615</v>
      </c>
      <c r="J530" s="1">
        <v>0.01368921855020266</v>
      </c>
      <c r="K530" s="1">
        <v>0.01110421456225508</v>
      </c>
      <c r="L530" s="1">
        <v>-0.006077112037601085</v>
      </c>
      <c r="M530" s="1">
        <v>0.005542875774372291</v>
      </c>
      <c r="N530" s="1">
        <v>-0.03849787429603424</v>
      </c>
      <c r="O530" s="1">
        <v>0.008556215076741314</v>
      </c>
      <c r="P530" s="1">
        <v>0.01781757517289084</v>
      </c>
      <c r="Q530" s="1">
        <v>0.03303116631915715</v>
      </c>
      <c r="R530" s="1">
        <v>0.01443579213933277</v>
      </c>
      <c r="S530" s="1">
        <v>0.01534772595626466</v>
      </c>
      <c r="T530" s="1">
        <v>0.01916005803669041</v>
      </c>
      <c r="U530" s="1">
        <v>0.01529935734000754</v>
      </c>
      <c r="V530" s="1">
        <v>0.01362613362652132</v>
      </c>
      <c r="W530" s="1">
        <v>-0.006855512646998019</v>
      </c>
      <c r="X530" s="1">
        <v>-0.001562123877207111</v>
      </c>
      <c r="Y530" s="1">
        <v>0.03652536060991451</v>
      </c>
      <c r="Z530" s="1">
        <v>0.01375871169864062</v>
      </c>
      <c r="AA530" s="1">
        <v>0.01286653743955291</v>
      </c>
      <c r="AB530" s="1">
        <v>0.01642714575432902</v>
      </c>
      <c r="AC530" s="1">
        <v>0.00518570062594792</v>
      </c>
      <c r="AD530" s="1">
        <v>0.009484663189142317</v>
      </c>
      <c r="AE530" s="1">
        <v>0.02019796026675702</v>
      </c>
      <c r="AF530" s="1">
        <v>0.008100365395887099</v>
      </c>
      <c r="AG530" s="1">
        <v>0.0120396890110801</v>
      </c>
      <c r="AH530" s="1">
        <v>0.004357724055922718</v>
      </c>
      <c r="AI530" s="1">
        <v>0.03078248864785227</v>
      </c>
      <c r="AJ530" s="1">
        <v>0.01401935372990315</v>
      </c>
      <c r="AK530" s="1">
        <v>0.02675689311156937</v>
      </c>
      <c r="AL530" s="1">
        <v>0.03133718825914733</v>
      </c>
      <c r="AM530" s="1">
        <v>0.01074800931133946</v>
      </c>
      <c r="AN530" s="1">
        <v>0.009490405888359366</v>
      </c>
      <c r="AO530" s="1">
        <v>0.01935031723091751</v>
      </c>
      <c r="AP530" s="1">
        <v>0</v>
      </c>
      <c r="AQ530" s="1">
        <v>-0.0005842040278283278</v>
      </c>
      <c r="AR530" s="1">
        <v>0.02354263572203874</v>
      </c>
      <c r="AS530" s="1">
        <v>0.01691895868384896</v>
      </c>
      <c r="AT530" s="1">
        <v>0.02857142154269643</v>
      </c>
      <c r="AU530" s="1">
        <v>0.02630782313053093</v>
      </c>
      <c r="AV530" s="1">
        <v>0.0432981122763727</v>
      </c>
      <c r="AW530" s="1">
        <v>-0.02262552016943242</v>
      </c>
      <c r="AX530" s="1">
        <v>0.03112598474098305</v>
      </c>
      <c r="AY530" s="1">
        <v>0.01584093374692674</v>
      </c>
      <c r="AZ530" s="1">
        <v>0.02540416107473131</v>
      </c>
      <c r="BA530" s="1">
        <v>0.007953231394536076</v>
      </c>
      <c r="BB530" s="1">
        <v>0.01718618958042528</v>
      </c>
      <c r="BC530" s="1">
        <v>0.02009134600591644</v>
      </c>
      <c r="BD530" s="1">
        <v>-0.001217623271232759</v>
      </c>
      <c r="BE530" s="1">
        <v>-0.1680085458731846</v>
      </c>
      <c r="BF530" s="1">
        <v>0.01253129617243576</v>
      </c>
      <c r="BG530" s="1">
        <v>0.008456668470775419</v>
      </c>
      <c r="BH530" s="1">
        <v>0.03927072653171582</v>
      </c>
      <c r="BI530" s="1">
        <v>0.03224012957672229</v>
      </c>
      <c r="BJ530" s="1">
        <v>0.01750470426626483</v>
      </c>
      <c r="BK530" s="1">
        <v>0.01413172621932168</v>
      </c>
      <c r="BL530" s="1">
        <v>0.02852499812575404</v>
      </c>
      <c r="BM530" s="1">
        <v>-0.0215857436563367</v>
      </c>
      <c r="BN530" s="1">
        <v>0.01077069565252642</v>
      </c>
      <c r="BO530" s="1">
        <v>0.002711261353406824</v>
      </c>
      <c r="BP530" s="1">
        <v>0.0129870456472545</v>
      </c>
      <c r="BQ530" s="1">
        <v>0.02599813980382604</v>
      </c>
    </row>
    <row r="531" spans="1:69">
      <c r="A531" s="11">
        <v>44230</v>
      </c>
      <c r="B531" s="1">
        <v>-0.01269969515858893</v>
      </c>
      <c r="C531" s="1">
        <v>0.01570850927744627</v>
      </c>
      <c r="D531" s="1">
        <v>-0.002801880781347799</v>
      </c>
      <c r="E531" s="1">
        <v>-0.02491402910369944</v>
      </c>
      <c r="F531" s="1">
        <v>0.05979257468938926</v>
      </c>
      <c r="G531" s="1">
        <v>-0.0001661930024720037</v>
      </c>
      <c r="H531" s="1">
        <v>-0.009069169215848438</v>
      </c>
      <c r="I531" s="1">
        <v>-0.01615667789875541</v>
      </c>
      <c r="J531" s="1">
        <v>-0.01091606137790335</v>
      </c>
      <c r="K531" s="1">
        <v>-0.01996156590930098</v>
      </c>
      <c r="L531" s="1">
        <v>0.001686619442511583</v>
      </c>
      <c r="M531" s="1">
        <v>0.01252831174864966</v>
      </c>
      <c r="N531" s="1">
        <v>0.03508837986554525</v>
      </c>
      <c r="O531" s="1">
        <v>0.002120774484274168</v>
      </c>
      <c r="P531" s="1">
        <v>-0.01299664864646433</v>
      </c>
      <c r="Q531" s="1">
        <v>-0.01725354734005335</v>
      </c>
      <c r="R531" s="1">
        <v>-0.001040644307862437</v>
      </c>
      <c r="S531" s="1">
        <v>-0.008869832947641765</v>
      </c>
      <c r="T531" s="1">
        <v>0.008917628386396093</v>
      </c>
      <c r="U531" s="1">
        <v>0.002654078183894848</v>
      </c>
      <c r="V531" s="1">
        <v>0.03170149076616458</v>
      </c>
      <c r="W531" s="1">
        <v>0.002815669321386549</v>
      </c>
      <c r="X531" s="1">
        <v>-0.02042565666394092</v>
      </c>
      <c r="Y531" s="1">
        <v>-0.0187893872743099</v>
      </c>
      <c r="Z531" s="1">
        <v>0.07396068596507477</v>
      </c>
      <c r="AA531" s="1">
        <v>0.0005888151711717082</v>
      </c>
      <c r="AB531" s="1">
        <v>0.001683451504709499</v>
      </c>
      <c r="AC531" s="1">
        <v>-0.001771718889884255</v>
      </c>
      <c r="AD531" s="1">
        <v>0.001872811044813849</v>
      </c>
      <c r="AE531" s="1">
        <v>-0.007408406264954648</v>
      </c>
      <c r="AF531" s="1">
        <v>0.008437174157272187</v>
      </c>
      <c r="AG531" s="1">
        <v>-0.004976298635432919</v>
      </c>
      <c r="AH531" s="1">
        <v>0.004144526125414716</v>
      </c>
      <c r="AI531" s="1">
        <v>0.01145108348094959</v>
      </c>
      <c r="AJ531" s="1">
        <v>0.005441966017930788</v>
      </c>
      <c r="AK531" s="1">
        <v>-0.0009316472952590749</v>
      </c>
      <c r="AL531" s="1">
        <v>-0.0335252335692281</v>
      </c>
      <c r="AM531" s="1">
        <v>0.02401168885260474</v>
      </c>
      <c r="AN531" s="1">
        <v>0.008992237239649814</v>
      </c>
      <c r="AO531" s="1">
        <v>-0.00160997715066491</v>
      </c>
      <c r="AP531" s="1">
        <v>0.003239252362786882</v>
      </c>
      <c r="AQ531" s="1">
        <v>0.01457141368066717</v>
      </c>
      <c r="AR531" s="1">
        <v>0.009553213369124292</v>
      </c>
      <c r="AS531" s="1">
        <v>-0.01588945082497562</v>
      </c>
      <c r="AT531" s="1">
        <v>0.02109051812418561</v>
      </c>
      <c r="AU531" s="1">
        <v>0.00246659644976388</v>
      </c>
      <c r="AV531" s="1">
        <v>-0.003566411861692265</v>
      </c>
      <c r="AW531" s="1">
        <v>-0.004287057555881546</v>
      </c>
      <c r="AX531" s="1">
        <v>0.0119681159331313</v>
      </c>
      <c r="AY531" s="1">
        <v>0.009979963084188581</v>
      </c>
      <c r="AZ531" s="1">
        <v>0.03265774008002897</v>
      </c>
      <c r="BA531" s="1">
        <v>0.0573171597190052</v>
      </c>
      <c r="BB531" s="1">
        <v>0.01002285868640573</v>
      </c>
      <c r="BC531" s="1">
        <v>-0.009131628687410798</v>
      </c>
      <c r="BD531" s="1">
        <v>-0.003688624153235232</v>
      </c>
      <c r="BE531" s="1">
        <v>0.03322572559054304</v>
      </c>
      <c r="BF531" s="1">
        <v>-0.01278875696656345</v>
      </c>
      <c r="BG531" s="1">
        <v>0.007559902201504043</v>
      </c>
      <c r="BH531" s="1">
        <v>-0.02073806533256328</v>
      </c>
      <c r="BI531" s="1">
        <v>0.04954227740511841</v>
      </c>
      <c r="BJ531" s="1">
        <v>0.006373035447472253</v>
      </c>
      <c r="BK531" s="1">
        <v>-0.002450324698926143</v>
      </c>
      <c r="BL531" s="1">
        <v>-0.01694282427390181</v>
      </c>
      <c r="BM531" s="1">
        <v>-0.005689148949611922</v>
      </c>
      <c r="BN531" s="1">
        <v>0.003054403278176743</v>
      </c>
      <c r="BO531" s="1">
        <v>0.008350519621477259</v>
      </c>
      <c r="BP531" s="1">
        <v>0.03846146843957188</v>
      </c>
      <c r="BQ531" s="1">
        <v>0.02352943207185088</v>
      </c>
    </row>
    <row r="532" spans="1:69">
      <c r="A532" s="11">
        <v>44231</v>
      </c>
      <c r="B532" s="1">
        <v>0.00881744156887021</v>
      </c>
      <c r="C532" s="1">
        <v>0.01964287388890673</v>
      </c>
      <c r="D532" s="1">
        <v>0.05292851290652734</v>
      </c>
      <c r="E532" s="1">
        <v>-0.0008811600827586252</v>
      </c>
      <c r="F532" s="1">
        <v>-0.003382432303054905</v>
      </c>
      <c r="G532" s="1">
        <v>-0.003992819164487793</v>
      </c>
      <c r="H532" s="1">
        <v>-0.003050955642582287</v>
      </c>
      <c r="I532" s="1">
        <v>-0.01715604917252067</v>
      </c>
      <c r="J532" s="1">
        <v>-0.0005689276607697691</v>
      </c>
      <c r="K532" s="1">
        <v>0.005575845147329783</v>
      </c>
      <c r="L532" s="1">
        <v>0.04630608264450764</v>
      </c>
      <c r="M532" s="1">
        <v>0.01756972555250136</v>
      </c>
      <c r="N532" s="1">
        <v>0.01340013998953204</v>
      </c>
      <c r="O532" s="1">
        <v>-0.002469025860774243</v>
      </c>
      <c r="P532" s="1">
        <v>0.02122970720223072</v>
      </c>
      <c r="Q532" s="1">
        <v>0.01575886412549798</v>
      </c>
      <c r="R532" s="1">
        <v>0.003779973396127678</v>
      </c>
      <c r="S532" s="1">
        <v>-0.05860803877532017</v>
      </c>
      <c r="T532" s="1">
        <v>0.01911134636987377</v>
      </c>
      <c r="U532" s="1">
        <v>-0.0006470433645608953</v>
      </c>
      <c r="V532" s="1">
        <v>-0.02499025651506437</v>
      </c>
      <c r="W532" s="1">
        <v>0.007879676554037429</v>
      </c>
      <c r="X532" s="1">
        <v>0.0001531087111243945</v>
      </c>
      <c r="Y532" s="1">
        <v>0.0402200073313872</v>
      </c>
      <c r="Z532" s="1">
        <v>-0.003719701548184018</v>
      </c>
      <c r="AA532" s="1">
        <v>0.00277439071421548</v>
      </c>
      <c r="AB532" s="1">
        <v>0.007058740108027983</v>
      </c>
      <c r="AC532" s="1">
        <v>-0.01205884227824994</v>
      </c>
      <c r="AD532" s="1">
        <v>0.01184928578613831</v>
      </c>
      <c r="AE532" s="1">
        <v>0.01917388913573825</v>
      </c>
      <c r="AF532" s="1">
        <v>-0.02055776833000611</v>
      </c>
      <c r="AG532" s="1">
        <v>-0.005782501540660179</v>
      </c>
      <c r="AH532" s="1">
        <v>0.001612270241101665</v>
      </c>
      <c r="AI532" s="1">
        <v>0.0230133377306001</v>
      </c>
      <c r="AJ532" s="1">
        <v>0.05646574960867112</v>
      </c>
      <c r="AK532" s="1">
        <v>0.01456108506049625</v>
      </c>
      <c r="AL532" s="1">
        <v>0.01865273147874413</v>
      </c>
      <c r="AM532" s="1">
        <v>0.05887277919519573</v>
      </c>
      <c r="AN532" s="1">
        <v>0.06113287738376583</v>
      </c>
      <c r="AO532" s="1">
        <v>-0.0006000512498472999</v>
      </c>
      <c r="AP532" s="1">
        <v>0.05350530869198611</v>
      </c>
      <c r="AQ532" s="1">
        <v>-0.004074031986405879</v>
      </c>
      <c r="AR532" s="1">
        <v>0.02635050327889843</v>
      </c>
      <c r="AS532" s="1">
        <v>0.02356096144200692</v>
      </c>
      <c r="AT532" s="1">
        <v>-0.01486132173561894</v>
      </c>
      <c r="AU532" s="1">
        <v>0.003690843207682759</v>
      </c>
      <c r="AV532" s="1">
        <v>-0.005287648830641922</v>
      </c>
      <c r="AW532" s="1">
        <v>0.001435171849615724</v>
      </c>
      <c r="AX532" s="1">
        <v>0.02943474301960269</v>
      </c>
      <c r="AY532" s="1">
        <v>0.02248036723110447</v>
      </c>
      <c r="AZ532" s="1">
        <v>0.0348962440891003</v>
      </c>
      <c r="BA532" s="1">
        <v>0.1068713351387653</v>
      </c>
      <c r="BB532" s="1">
        <v>0.00935637155640312</v>
      </c>
      <c r="BC532" s="1">
        <v>0.02258761993310632</v>
      </c>
      <c r="BD532" s="1">
        <v>-0.009177041500193828</v>
      </c>
      <c r="BE532" s="1">
        <v>-0.01904463641791421</v>
      </c>
      <c r="BF532" s="1">
        <v>0.0256999483190623</v>
      </c>
      <c r="BG532" s="1">
        <v>0.01223187407342086</v>
      </c>
      <c r="BH532" s="1">
        <v>-0.005499119810906672</v>
      </c>
      <c r="BI532" s="1">
        <v>0.03950746366373581</v>
      </c>
      <c r="BJ532" s="1">
        <v>0.02287350370360119</v>
      </c>
      <c r="BK532" s="1">
        <v>-0.02536335148757574</v>
      </c>
      <c r="BL532" s="1">
        <v>0.01380881795349032</v>
      </c>
      <c r="BM532" s="1">
        <v>-0.008682262365499516</v>
      </c>
      <c r="BN532" s="1">
        <v>0.009419365388725787</v>
      </c>
      <c r="BO532" s="1">
        <v>0.008281489543083387</v>
      </c>
      <c r="BP532" s="1">
        <v>0.02469134129998563</v>
      </c>
      <c r="BQ532" s="1">
        <v>0.007073400455925416</v>
      </c>
    </row>
    <row r="533" spans="1:69">
      <c r="A533" s="11">
        <v>44232</v>
      </c>
      <c r="B533" s="1">
        <v>0</v>
      </c>
      <c r="C533" s="1">
        <v>0</v>
      </c>
      <c r="D533" s="1">
        <v>0</v>
      </c>
      <c r="E533" s="1">
        <v>0</v>
      </c>
      <c r="F533" s="1">
        <v>0</v>
      </c>
      <c r="G533" s="1">
        <v>0.03582769191576429</v>
      </c>
      <c r="H533" s="1">
        <v>-0.006557147015707199</v>
      </c>
      <c r="I533" s="1">
        <v>-0.001960142281531296</v>
      </c>
      <c r="J533" s="1">
        <v>0.0006831191995666508</v>
      </c>
      <c r="K533" s="1">
        <v>0.006349415177487883</v>
      </c>
      <c r="L533" s="1">
        <v>0.004023345850151516</v>
      </c>
      <c r="M533" s="1">
        <v>-0.02821000149465047</v>
      </c>
      <c r="N533" s="1">
        <v>-0.004832102444687125</v>
      </c>
      <c r="O533" s="1">
        <v>0.008486551599071968</v>
      </c>
      <c r="P533" s="1">
        <v>0.02110423680271034</v>
      </c>
      <c r="Q533" s="1">
        <v>0</v>
      </c>
      <c r="R533" s="1">
        <v>-0.001910948748354624</v>
      </c>
      <c r="S533" s="1">
        <v>-0.002544217677115657</v>
      </c>
      <c r="T533" s="1">
        <v>0.02906711239260362</v>
      </c>
      <c r="U533" s="1">
        <v>-0.01259601127656773</v>
      </c>
      <c r="V533" s="1">
        <v>0</v>
      </c>
      <c r="W533" s="1">
        <v>-0.02552117513519414</v>
      </c>
      <c r="X533" s="1">
        <v>0.02218287714856815</v>
      </c>
      <c r="Y533" s="1">
        <v>-0.009618448273086555</v>
      </c>
      <c r="Z533" s="1">
        <v>0.01727625764763219</v>
      </c>
      <c r="AA533" s="1">
        <v>0.008887517611209983</v>
      </c>
      <c r="AB533" s="1">
        <v>0.001001403193872763</v>
      </c>
      <c r="AC533" s="1">
        <v>0</v>
      </c>
      <c r="AD533" s="1">
        <v>0</v>
      </c>
      <c r="AE533" s="1">
        <v>-0.008838403663613326</v>
      </c>
      <c r="AF533" s="1">
        <v>0</v>
      </c>
      <c r="AG533" s="1">
        <v>0</v>
      </c>
      <c r="AH533" s="1">
        <v>0.001223523011613104</v>
      </c>
      <c r="AI533" s="1">
        <v>-0.001953260569664717</v>
      </c>
      <c r="AJ533" s="1">
        <v>0.02464685505086672</v>
      </c>
      <c r="AK533" s="1">
        <v>-0.0005634036923909402</v>
      </c>
      <c r="AL533" s="1">
        <v>-0.0133199734617212</v>
      </c>
      <c r="AM533" s="1">
        <v>0.03179376933596512</v>
      </c>
      <c r="AN533" s="1">
        <v>0.01310211433498942</v>
      </c>
      <c r="AO533" s="1">
        <v>0.006041562265526768</v>
      </c>
      <c r="AP533" s="1">
        <v>0.04028028283272067</v>
      </c>
      <c r="AQ533" s="1">
        <v>0.0007849521611782428</v>
      </c>
      <c r="AR533" s="1">
        <v>-0.004255602312985607</v>
      </c>
      <c r="AS533" s="1">
        <v>-0.002481156157309705</v>
      </c>
      <c r="AT533" s="1">
        <v>0</v>
      </c>
      <c r="AU533" s="1">
        <v>-0.01013747099164353</v>
      </c>
      <c r="AV533" s="1">
        <v>0.014229652448426</v>
      </c>
      <c r="AW533" s="1">
        <v>0.0008596849631987702</v>
      </c>
      <c r="AX533" s="1">
        <v>0.001659593605326526</v>
      </c>
      <c r="AY533" s="1">
        <v>-0.03165020656451323</v>
      </c>
      <c r="AZ533" s="1">
        <v>-0.002634128119837986</v>
      </c>
      <c r="BA533" s="1">
        <v>0</v>
      </c>
      <c r="BB533" s="1">
        <v>-0.01320224929055658</v>
      </c>
      <c r="BC533" s="1">
        <v>-0.01183951201492872</v>
      </c>
      <c r="BD533" s="1">
        <v>0</v>
      </c>
      <c r="BE533" s="1">
        <v>-0.00604716210150158</v>
      </c>
      <c r="BF533" s="1">
        <v>0.01843550165988672</v>
      </c>
      <c r="BG533" s="1">
        <v>-0.004235589166270426</v>
      </c>
      <c r="BH533" s="1">
        <v>0.002635349660717656</v>
      </c>
      <c r="BI533" s="1">
        <v>0.02171769640112697</v>
      </c>
      <c r="BJ533" s="1">
        <v>0.02178694313472174</v>
      </c>
      <c r="BK533" s="1">
        <v>-0.01460590980632226</v>
      </c>
      <c r="BL533" s="1">
        <v>0.02810342722925641</v>
      </c>
      <c r="BM533" s="1">
        <v>0.05872481432060384</v>
      </c>
      <c r="BN533" s="1">
        <v>0.01283943644487207</v>
      </c>
      <c r="BO533" s="1">
        <v>0.007118213773250393</v>
      </c>
      <c r="BP533" s="1">
        <v>0.07228918660938999</v>
      </c>
      <c r="BQ533" s="1">
        <v>0.02721676674908746</v>
      </c>
    </row>
    <row r="534" spans="1:69">
      <c r="A534" s="11">
        <v>44234</v>
      </c>
      <c r="B534" s="1">
        <v>-0.006066818552681985</v>
      </c>
      <c r="C534" s="1">
        <v>0.0007505444896473978</v>
      </c>
      <c r="D534" s="1">
        <v>0.008295256886420299</v>
      </c>
      <c r="E534" s="1">
        <v>0.01234568675874237</v>
      </c>
      <c r="F534" s="1">
        <v>0.02412451739011034</v>
      </c>
      <c r="G534" s="1">
        <v>0</v>
      </c>
      <c r="H534" s="1">
        <v>0</v>
      </c>
      <c r="I534" s="1">
        <v>0</v>
      </c>
      <c r="J534" s="1">
        <v>0</v>
      </c>
      <c r="K534" s="1">
        <v>0</v>
      </c>
      <c r="L534" s="1">
        <v>0</v>
      </c>
      <c r="M534" s="1">
        <v>0</v>
      </c>
      <c r="N534" s="1">
        <v>0</v>
      </c>
      <c r="O534" s="1">
        <v>0</v>
      </c>
      <c r="P534" s="1">
        <v>0</v>
      </c>
      <c r="Q534" s="1">
        <v>-5.893441341919825E-05</v>
      </c>
      <c r="R534" s="1">
        <v>0</v>
      </c>
      <c r="S534" s="1">
        <v>0</v>
      </c>
      <c r="T534" s="1">
        <v>0</v>
      </c>
      <c r="U534" s="1">
        <v>0</v>
      </c>
      <c r="V534" s="1">
        <v>-0.01311457529128102</v>
      </c>
      <c r="W534" s="1">
        <v>0</v>
      </c>
      <c r="X534" s="1">
        <v>0</v>
      </c>
      <c r="Y534" s="1">
        <v>0</v>
      </c>
      <c r="Z534" s="1">
        <v>0</v>
      </c>
      <c r="AA534" s="1">
        <v>0</v>
      </c>
      <c r="AB534" s="1">
        <v>0</v>
      </c>
      <c r="AC534" s="1">
        <v>0.01231176746077289</v>
      </c>
      <c r="AD534" s="1">
        <v>0.004978619454246269</v>
      </c>
      <c r="AE534" s="1">
        <v>0</v>
      </c>
      <c r="AF534" s="1">
        <v>0.02432471752971987</v>
      </c>
      <c r="AG534" s="1">
        <v>0.02519052253938292</v>
      </c>
      <c r="AH534" s="1">
        <v>0</v>
      </c>
      <c r="AI534" s="1">
        <v>0</v>
      </c>
      <c r="AJ534" s="1">
        <v>0</v>
      </c>
      <c r="AK534" s="1">
        <v>0</v>
      </c>
      <c r="AL534" s="1">
        <v>0</v>
      </c>
      <c r="AM534" s="1">
        <v>0</v>
      </c>
      <c r="AN534" s="1">
        <v>0</v>
      </c>
      <c r="AO534" s="1">
        <v>0</v>
      </c>
      <c r="AP534" s="1">
        <v>0</v>
      </c>
      <c r="AQ534" s="1">
        <v>0</v>
      </c>
      <c r="AR534" s="1">
        <v>0</v>
      </c>
      <c r="AS534" s="1">
        <v>0</v>
      </c>
      <c r="AT534" s="1">
        <v>-0.01636413639184398</v>
      </c>
      <c r="AU534" s="1">
        <v>0</v>
      </c>
      <c r="AV534" s="1">
        <v>0</v>
      </c>
      <c r="AW534" s="1">
        <v>0</v>
      </c>
      <c r="AX534" s="1">
        <v>0</v>
      </c>
      <c r="AY534" s="1">
        <v>0</v>
      </c>
      <c r="AZ534" s="1">
        <v>0</v>
      </c>
      <c r="BA534" s="1">
        <v>0.009668019693362506</v>
      </c>
      <c r="BB534" s="1">
        <v>0</v>
      </c>
      <c r="BC534" s="1">
        <v>0</v>
      </c>
      <c r="BD534" s="1">
        <v>0.01808071981190396</v>
      </c>
      <c r="BE534" s="1">
        <v>0</v>
      </c>
      <c r="BF534" s="1">
        <v>0</v>
      </c>
      <c r="BG534" s="1">
        <v>0</v>
      </c>
      <c r="BH534" s="1">
        <v>0</v>
      </c>
      <c r="BI534" s="1">
        <v>0</v>
      </c>
      <c r="BJ534" s="1">
        <v>0</v>
      </c>
      <c r="BK534" s="1">
        <v>0</v>
      </c>
      <c r="BL534" s="1">
        <v>0</v>
      </c>
      <c r="BM534" s="1">
        <v>0</v>
      </c>
      <c r="BN534" s="1">
        <v>0</v>
      </c>
      <c r="BO534" s="1">
        <v>0</v>
      </c>
      <c r="BP534" s="1">
        <v>0</v>
      </c>
      <c r="BQ534" s="1">
        <v>0</v>
      </c>
    </row>
    <row r="535" spans="1:69">
      <c r="A535" s="11">
        <v>44235</v>
      </c>
      <c r="B535" s="1">
        <v>0.05421054451994656</v>
      </c>
      <c r="C535" s="1">
        <v>0.02968757806197764</v>
      </c>
      <c r="D535" s="1">
        <v>0.008596223508942069</v>
      </c>
      <c r="E535" s="1">
        <v>-0.003484373313518474</v>
      </c>
      <c r="F535" s="1">
        <v>0.03699338458547108</v>
      </c>
      <c r="G535" s="1">
        <v>0.003789387841647507</v>
      </c>
      <c r="H535" s="1">
        <v>0.01826178082125685</v>
      </c>
      <c r="I535" s="1">
        <v>0.004302259218686322</v>
      </c>
      <c r="J535" s="1">
        <v>0.04061433029410311</v>
      </c>
      <c r="K535" s="1">
        <v>-0.008713780773966562</v>
      </c>
      <c r="L535" s="1">
        <v>0.01903417632584348</v>
      </c>
      <c r="M535" s="1">
        <v>-0.002502526984794806</v>
      </c>
      <c r="N535" s="1">
        <v>-0.01159339381251456</v>
      </c>
      <c r="O535" s="1">
        <v>-0.01507716262861558</v>
      </c>
      <c r="P535" s="1">
        <v>0.04489223831319999</v>
      </c>
      <c r="Q535" s="1">
        <v>-0.005958402076010616</v>
      </c>
      <c r="R535" s="1">
        <v>0.01312048802779886</v>
      </c>
      <c r="S535" s="1">
        <v>0.0181209244903644</v>
      </c>
      <c r="T535" s="1">
        <v>-0.006605943160125305</v>
      </c>
      <c r="U535" s="1">
        <v>0.00146043402614815</v>
      </c>
      <c r="V535" s="1">
        <v>-0.02147444060705472</v>
      </c>
      <c r="W535" s="1">
        <v>-0.02489860306943115</v>
      </c>
      <c r="X535" s="1">
        <v>0.0185125605061196</v>
      </c>
      <c r="Y535" s="1">
        <v>0.0254051643658999</v>
      </c>
      <c r="Z535" s="1">
        <v>-0.002426132879613463</v>
      </c>
      <c r="AA535" s="1">
        <v>0.03166291284725076</v>
      </c>
      <c r="AB535" s="1">
        <v>0.009336544629234611</v>
      </c>
      <c r="AC535" s="1">
        <v>-0.006368113885020232</v>
      </c>
      <c r="AD535" s="1">
        <v>0.004517689712093098</v>
      </c>
      <c r="AE535" s="1">
        <v>-0.005350330579563911</v>
      </c>
      <c r="AF535" s="1">
        <v>0.00659202467820208</v>
      </c>
      <c r="AG535" s="1">
        <v>0.0004982381792606461</v>
      </c>
      <c r="AH535" s="1">
        <v>0.02475882359480952</v>
      </c>
      <c r="AI535" s="1">
        <v>0.01565480840937417</v>
      </c>
      <c r="AJ535" s="1">
        <v>0.01891895225255968</v>
      </c>
      <c r="AK535" s="1">
        <v>0.002373433152121018</v>
      </c>
      <c r="AL535" s="1">
        <v>0.01685226625089875</v>
      </c>
      <c r="AM535" s="1">
        <v>0.03089068351909341</v>
      </c>
      <c r="AN535" s="1">
        <v>0.03042979608262697</v>
      </c>
      <c r="AO535" s="1">
        <v>-0.005669599017700588</v>
      </c>
      <c r="AP535" s="1">
        <v>0.02398999779497935</v>
      </c>
      <c r="AQ535" s="1">
        <v>0.001114926717675102</v>
      </c>
      <c r="AR535" s="1">
        <v>0.01780616309011496</v>
      </c>
      <c r="AS535" s="1">
        <v>-0.005210688704733513</v>
      </c>
      <c r="AT535" s="1">
        <v>-0.002599469051476566</v>
      </c>
      <c r="AU535" s="1">
        <v>0.004484809847384641</v>
      </c>
      <c r="AV535" s="1">
        <v>0.0008869142874137204</v>
      </c>
      <c r="AW535" s="1">
        <v>-0.002863538317154468</v>
      </c>
      <c r="AX535" s="1">
        <v>0.01178800878361597</v>
      </c>
      <c r="AY535" s="1">
        <v>0.009356408897567059</v>
      </c>
      <c r="AZ535" s="1">
        <v>0.03222394204091539</v>
      </c>
      <c r="BA535" s="1">
        <v>-0.005417611849479087</v>
      </c>
      <c r="BB535" s="1">
        <v>0.001707967896921625</v>
      </c>
      <c r="BC535" s="1">
        <v>0.008583711590630205</v>
      </c>
      <c r="BD535" s="1">
        <v>-0.01223884038281198</v>
      </c>
      <c r="BE535" s="1">
        <v>0.02785796736242085</v>
      </c>
      <c r="BF535" s="1">
        <v>0.0345034968631277</v>
      </c>
      <c r="BG535" s="1">
        <v>0.02208173328734397</v>
      </c>
      <c r="BH535" s="1">
        <v>0.0131302972383458</v>
      </c>
      <c r="BI535" s="1">
        <v>0.003381627644649443</v>
      </c>
      <c r="BJ535" s="1">
        <v>0.04608818158459216</v>
      </c>
      <c r="BK535" s="1">
        <v>-0.0005238109131189272</v>
      </c>
      <c r="BL535" s="1">
        <v>-0.00194528453509546</v>
      </c>
      <c r="BM535" s="1">
        <v>0.02963563853373707</v>
      </c>
      <c r="BN535" s="1">
        <v>0.004640924607874908</v>
      </c>
      <c r="BO535" s="1">
        <v>-0.0008543672441138073</v>
      </c>
      <c r="BP535" s="1">
        <v>-0.01685393910339861</v>
      </c>
      <c r="BQ535" s="1">
        <v>-0.008547000709448138</v>
      </c>
    </row>
    <row r="536" spans="1:69">
      <c r="A536" s="11">
        <v>44236</v>
      </c>
      <c r="B536" s="1">
        <v>0.05112862377020377</v>
      </c>
      <c r="C536" s="1">
        <v>0.03990893193756162</v>
      </c>
      <c r="D536" s="1">
        <v>0.005980324525889369</v>
      </c>
      <c r="E536" s="1">
        <v>0.003496556622101687</v>
      </c>
      <c r="F536" s="1">
        <v>0.0588537308274697</v>
      </c>
      <c r="G536" s="1">
        <v>0.005220900465430667</v>
      </c>
      <c r="H536" s="1">
        <v>-0.0006483345513119687</v>
      </c>
      <c r="I536" s="1">
        <v>0.004656352132164088</v>
      </c>
      <c r="J536" s="1">
        <v>-0.006122199093914538</v>
      </c>
      <c r="K536" s="1">
        <v>-0.00539885256244832</v>
      </c>
      <c r="L536" s="1">
        <v>0.05190733556166593</v>
      </c>
      <c r="M536" s="1">
        <v>-0.01705972123545219</v>
      </c>
      <c r="N536" s="1">
        <v>0.01485202768907468</v>
      </c>
      <c r="O536" s="1">
        <v>0.01744383770675251</v>
      </c>
      <c r="P536" s="1">
        <v>0.01119713060882455</v>
      </c>
      <c r="Q536" s="1">
        <v>0.02498515158848358</v>
      </c>
      <c r="R536" s="1">
        <v>-0.0007503540076788662</v>
      </c>
      <c r="S536" s="1">
        <v>0.004087061588993857</v>
      </c>
      <c r="T536" s="1">
        <v>-0.004127525111965569</v>
      </c>
      <c r="U536" s="1">
        <v>0.02333332243419828</v>
      </c>
      <c r="V536" s="1">
        <v>-0.01151500302212749</v>
      </c>
      <c r="W536" s="1">
        <v>0.00387746992994642</v>
      </c>
      <c r="X536" s="1">
        <v>0.02401763568475146</v>
      </c>
      <c r="Y536" s="1">
        <v>0.003324371239221025</v>
      </c>
      <c r="Z536" s="1">
        <v>-0.004491365800543101</v>
      </c>
      <c r="AA536" s="1">
        <v>0.01594969907163768</v>
      </c>
      <c r="AB536" s="1">
        <v>0.002642898669479976</v>
      </c>
      <c r="AC536" s="1">
        <v>0.008089860495035017</v>
      </c>
      <c r="AD536" s="1">
        <v>-0.01771044097957097</v>
      </c>
      <c r="AE536" s="1">
        <v>0.01178287420632818</v>
      </c>
      <c r="AF536" s="1">
        <v>-0.002051309061501527</v>
      </c>
      <c r="AG536" s="1">
        <v>-0.006819841828870965</v>
      </c>
      <c r="AH536" s="1">
        <v>-0.009852572875969523</v>
      </c>
      <c r="AI536" s="1">
        <v>-0.00399627374166478</v>
      </c>
      <c r="AJ536" s="1">
        <v>-0.004111476037672479</v>
      </c>
      <c r="AK536" s="1">
        <v>0.01332006512483219</v>
      </c>
      <c r="AL536" s="1">
        <v>0.00288484593029037</v>
      </c>
      <c r="AM536" s="1">
        <v>0.03524418202671509</v>
      </c>
      <c r="AN536" s="1">
        <v>0.004429664249316678</v>
      </c>
      <c r="AO536" s="1">
        <v>0.01076609565357445</v>
      </c>
      <c r="AP536" s="1">
        <v>-0.02013981599616144</v>
      </c>
      <c r="AQ536" s="1">
        <v>0.005361477534808756</v>
      </c>
      <c r="AR536" s="1">
        <v>0.001119903655512289</v>
      </c>
      <c r="AS536" s="1">
        <v>0.02034973127798989</v>
      </c>
      <c r="AT536" s="1">
        <v>0.009121772872734857</v>
      </c>
      <c r="AU536" s="1">
        <v>0.01216133264326036</v>
      </c>
      <c r="AV536" s="1">
        <v>0.06678484219004099</v>
      </c>
      <c r="AW536" s="1">
        <v>0.004307988431792253</v>
      </c>
      <c r="AX536" s="1">
        <v>-0.00409350052896984</v>
      </c>
      <c r="AY536" s="1">
        <v>0.006426710905368171</v>
      </c>
      <c r="AZ536" s="1">
        <v>0.0005117684042728055</v>
      </c>
      <c r="BA536" s="1">
        <v>-0.006714081001990224</v>
      </c>
      <c r="BB536" s="1">
        <v>0.006820113279522699</v>
      </c>
      <c r="BC536" s="1">
        <v>-0.003191453843292669</v>
      </c>
      <c r="BD536" s="1">
        <v>0.01106807660873477</v>
      </c>
      <c r="BE536" s="1">
        <v>-0.003115294618918019</v>
      </c>
      <c r="BF536" s="1">
        <v>0.009667439833699332</v>
      </c>
      <c r="BG536" s="1">
        <v>0.01071059106232197</v>
      </c>
      <c r="BH536" s="1">
        <v>-0.01616832164315218</v>
      </c>
      <c r="BI536" s="1">
        <v>-0.002407373293556669</v>
      </c>
      <c r="BJ536" s="1">
        <v>0.009906549277749033</v>
      </c>
      <c r="BK536" s="1">
        <v>0.01630994335542035</v>
      </c>
      <c r="BL536" s="1">
        <v>0.02308698776117679</v>
      </c>
      <c r="BM536" s="1">
        <v>0.01542222771287682</v>
      </c>
      <c r="BN536" s="1">
        <v>0.005516105956477224</v>
      </c>
      <c r="BO536" s="1">
        <v>0.00342057402499818</v>
      </c>
      <c r="BP536" s="1">
        <v>0</v>
      </c>
      <c r="BQ536" s="1">
        <v>-0.002586225057896185</v>
      </c>
    </row>
    <row r="537" spans="1:69">
      <c r="A537" s="11">
        <v>44237</v>
      </c>
      <c r="B537" s="1">
        <v>0</v>
      </c>
      <c r="C537" s="1">
        <v>0</v>
      </c>
      <c r="D537" s="1">
        <v>0</v>
      </c>
      <c r="E537" s="1">
        <v>0</v>
      </c>
      <c r="F537" s="1">
        <v>0</v>
      </c>
      <c r="G537" s="1">
        <v>0.001118649646190351</v>
      </c>
      <c r="H537" s="1">
        <v>0.009513552603094499</v>
      </c>
      <c r="I537" s="1">
        <v>-0.02113451133763078</v>
      </c>
      <c r="J537" s="1">
        <v>0.01583978389621277</v>
      </c>
      <c r="K537" s="1">
        <v>-0.005573405440383872</v>
      </c>
      <c r="L537" s="1">
        <v>0.05896665890798714</v>
      </c>
      <c r="M537" s="1">
        <v>0.001531290291761467</v>
      </c>
      <c r="N537" s="1">
        <v>0.004878300717424677</v>
      </c>
      <c r="O537" s="1">
        <v>0.00489853698925069</v>
      </c>
      <c r="P537" s="1">
        <v>0.01390247170013281</v>
      </c>
      <c r="Q537" s="1">
        <v>-0.004342511593813936</v>
      </c>
      <c r="R537" s="1">
        <v>-0.009567314582782815</v>
      </c>
      <c r="S537" s="1">
        <v>-0.001575622118969777</v>
      </c>
      <c r="T537" s="1">
        <v>-0.008979857259555413</v>
      </c>
      <c r="U537" s="1">
        <v>0.01791532028768383</v>
      </c>
      <c r="V537" s="1">
        <v>0.03364151144774641</v>
      </c>
      <c r="W537" s="1">
        <v>0.007159699720260315</v>
      </c>
      <c r="X537" s="1">
        <v>0.01885786365424802</v>
      </c>
      <c r="Y537" s="1">
        <v>0.008502105345119082</v>
      </c>
      <c r="Z537" s="1">
        <v>0.005697099950485063</v>
      </c>
      <c r="AA537" s="1">
        <v>0.01585794299997834</v>
      </c>
      <c r="AB537" s="1">
        <v>0.01252059160393504</v>
      </c>
      <c r="AC537" s="1">
        <v>0.0115685804995016</v>
      </c>
      <c r="AD537" s="1">
        <v>-0.007009765957873393</v>
      </c>
      <c r="AE537" s="1">
        <v>0.009367097150224435</v>
      </c>
      <c r="AF537" s="1">
        <v>-0.002767349540522934</v>
      </c>
      <c r="AG537" s="1">
        <v>-0.003163267544434301</v>
      </c>
      <c r="AH537" s="1">
        <v>0.00817588349445697</v>
      </c>
      <c r="AI537" s="1">
        <v>0.0005733016355107257</v>
      </c>
      <c r="AJ537" s="1">
        <v>-0.001198469244344635</v>
      </c>
      <c r="AK537" s="1">
        <v>-0.0004380002907512504</v>
      </c>
      <c r="AL537" s="1">
        <v>0.002054689606430848</v>
      </c>
      <c r="AM537" s="1">
        <v>0.02176254307459957</v>
      </c>
      <c r="AN537" s="1">
        <v>0.009922881586276633</v>
      </c>
      <c r="AO537" s="1">
        <v>0.008981194286593164</v>
      </c>
      <c r="AP537" s="1">
        <v>0.003355644236746613</v>
      </c>
      <c r="AQ537" s="1">
        <v>-0.003897059683081516</v>
      </c>
      <c r="AR537" s="1">
        <v>0.002097049970329667</v>
      </c>
      <c r="AS537" s="1">
        <v>0.008084890035298775</v>
      </c>
      <c r="AT537" s="1">
        <v>-0.0002583325661541513</v>
      </c>
      <c r="AU537" s="1">
        <v>-0.0004937574070074113</v>
      </c>
      <c r="AV537" s="1">
        <v>-0.01034579411244496</v>
      </c>
      <c r="AW537" s="1">
        <v>-0.006577178681111406</v>
      </c>
      <c r="AX537" s="1">
        <v>0.0124572208058269</v>
      </c>
      <c r="AY537" s="1">
        <v>0.008350697389956308</v>
      </c>
      <c r="AZ537" s="1">
        <v>-0.003580752588922431</v>
      </c>
      <c r="BA537" s="1">
        <v>-0.004846300190247343</v>
      </c>
      <c r="BB537" s="1">
        <v>-0.003386902785865509</v>
      </c>
      <c r="BC537" s="1">
        <v>-0.004091067408254045</v>
      </c>
      <c r="BD537" s="1">
        <v>-0.001588292590895102</v>
      </c>
      <c r="BE537" s="1">
        <v>-0.01124997913531733</v>
      </c>
      <c r="BF537" s="1">
        <v>-0.02566066873350881</v>
      </c>
      <c r="BG537" s="1">
        <v>-0.006115912670861201</v>
      </c>
      <c r="BH537" s="1">
        <v>-0.05255094430399831</v>
      </c>
      <c r="BI537" s="1">
        <v>0.08349428122181157</v>
      </c>
      <c r="BJ537" s="1">
        <v>-0.01059287485104887</v>
      </c>
      <c r="BK537" s="1">
        <v>0.01143707952122619</v>
      </c>
      <c r="BL537" s="1">
        <v>0.02138355575292028</v>
      </c>
      <c r="BM537" s="1">
        <v>0.001061154281574384</v>
      </c>
      <c r="BN537" s="1">
        <v>-0.01165730057594871</v>
      </c>
      <c r="BO537" s="1">
        <v>-0.01502962754721315</v>
      </c>
      <c r="BP537" s="1">
        <v>0.01142860051447703</v>
      </c>
      <c r="BQ537" s="1">
        <v>-0.02074324162116814</v>
      </c>
    </row>
    <row r="538" spans="1:69">
      <c r="A538" s="11">
        <v>44238</v>
      </c>
      <c r="B538" s="1">
        <v>0</v>
      </c>
      <c r="C538" s="1">
        <v>0</v>
      </c>
      <c r="D538" s="1">
        <v>0</v>
      </c>
      <c r="E538" s="1">
        <v>0</v>
      </c>
      <c r="F538" s="1">
        <v>0</v>
      </c>
      <c r="G538" s="1">
        <v>0.01237130006169984</v>
      </c>
      <c r="H538" s="1">
        <v>0.004283620988999814</v>
      </c>
      <c r="I538" s="1">
        <v>-0.01060608594899282</v>
      </c>
      <c r="J538" s="1">
        <v>0.003356851035305031</v>
      </c>
      <c r="K538" s="1">
        <v>-0.007439273910078148</v>
      </c>
      <c r="L538" s="1">
        <v>-0.02421779568485583</v>
      </c>
      <c r="M538" s="1">
        <v>0.0030583902788337</v>
      </c>
      <c r="N538" s="1">
        <v>0.00425700770933779</v>
      </c>
      <c r="O538" s="1">
        <v>-0.002785412602744231</v>
      </c>
      <c r="P538" s="1">
        <v>0.01602110160366066</v>
      </c>
      <c r="Q538" s="1">
        <v>-0.01221209218042363</v>
      </c>
      <c r="R538" s="1">
        <v>-0.01100738036938653</v>
      </c>
      <c r="S538" s="1">
        <v>0.01223034181910809</v>
      </c>
      <c r="T538" s="1">
        <v>0.0116169769775416</v>
      </c>
      <c r="U538" s="1">
        <v>-0.03025713239397321</v>
      </c>
      <c r="V538" s="1">
        <v>-0.02542063732570699</v>
      </c>
      <c r="W538" s="1">
        <v>-0.0143111622512615</v>
      </c>
      <c r="X538" s="1">
        <v>0.02314110409689207</v>
      </c>
      <c r="Y538" s="1">
        <v>0.01047611120320213</v>
      </c>
      <c r="Z538" s="1">
        <v>0.0002434409663303327</v>
      </c>
      <c r="AA538" s="1">
        <v>0.01022472485485926</v>
      </c>
      <c r="AB538" s="1">
        <v>-0.004555822462601222</v>
      </c>
      <c r="AC538" s="1">
        <v>-0.01040592757230541</v>
      </c>
      <c r="AD538" s="1">
        <v>0.006296123762217665</v>
      </c>
      <c r="AE538" s="1">
        <v>-0.003385994122084068</v>
      </c>
      <c r="AF538" s="1">
        <v>0.02671845470948364</v>
      </c>
      <c r="AG538" s="1">
        <v>0.01362230332072967</v>
      </c>
      <c r="AH538" s="1">
        <v>-0.0004400593516959983</v>
      </c>
      <c r="AI538" s="1">
        <v>-0.002792598861670381</v>
      </c>
      <c r="AJ538" s="1">
        <v>-0.01146670660145255</v>
      </c>
      <c r="AK538" s="1">
        <v>-0.00891340699510712</v>
      </c>
      <c r="AL538" s="1">
        <v>0.01318140486514841</v>
      </c>
      <c r="AM538" s="1">
        <v>0.01321527453540128</v>
      </c>
      <c r="AN538" s="1">
        <v>0.006368146735203917</v>
      </c>
      <c r="AO538" s="1">
        <v>-0.005443706533749926</v>
      </c>
      <c r="AP538" s="1">
        <v>-0.03971565925276332</v>
      </c>
      <c r="AQ538" s="1">
        <v>0.006877405647344403</v>
      </c>
      <c r="AR538" s="1">
        <v>-0.008021701476487175</v>
      </c>
      <c r="AS538" s="1">
        <v>-0.01064603650543072</v>
      </c>
      <c r="AT538" s="1">
        <v>-0.004133348141714954</v>
      </c>
      <c r="AU538" s="1">
        <v>-0.01317395488459194</v>
      </c>
      <c r="AV538" s="1">
        <v>0.01083549768178904</v>
      </c>
      <c r="AW538" s="1">
        <v>-0.008923424251538803</v>
      </c>
      <c r="AX538" s="1">
        <v>-0.004996511887820354</v>
      </c>
      <c r="AY538" s="1">
        <v>-0.009499233627264903</v>
      </c>
      <c r="AZ538" s="1">
        <v>-0.007186620178029846</v>
      </c>
      <c r="BA538" s="1">
        <v>0.007817561581096033</v>
      </c>
      <c r="BB538" s="1">
        <v>-0.001132877102656749</v>
      </c>
      <c r="BC538" s="1">
        <v>0.02536156606291118</v>
      </c>
      <c r="BD538" s="1">
        <v>-0.00458543516918053</v>
      </c>
      <c r="BE538" s="1">
        <v>-0.02117579946251125</v>
      </c>
      <c r="BF538" s="1">
        <v>0.02201255716141537</v>
      </c>
      <c r="BG538" s="1">
        <v>-0.005666300161314086</v>
      </c>
      <c r="BH538" s="1">
        <v>0.008498789811735685</v>
      </c>
      <c r="BI538" s="1">
        <v>0.02405340711926129</v>
      </c>
      <c r="BJ538" s="1">
        <v>0.01631293537330336</v>
      </c>
      <c r="BK538" s="1">
        <v>-0.0009897902864843822</v>
      </c>
      <c r="BL538" s="1">
        <v>-0.004984782922326625</v>
      </c>
      <c r="BM538" s="1">
        <v>0.006299126263620947</v>
      </c>
      <c r="BN538" s="1">
        <v>-0.0007631312279893221</v>
      </c>
      <c r="BO538" s="1">
        <v>0.003932698555166647</v>
      </c>
      <c r="BP538" s="1">
        <v>0</v>
      </c>
      <c r="BQ538" s="1">
        <v>0.02206529196858731</v>
      </c>
    </row>
    <row r="539" spans="1:69">
      <c r="A539" s="11">
        <v>44239</v>
      </c>
      <c r="B539" s="1">
        <v>0</v>
      </c>
      <c r="C539" s="1">
        <v>0</v>
      </c>
      <c r="D539" s="1">
        <v>0</v>
      </c>
      <c r="E539" s="1">
        <v>0</v>
      </c>
      <c r="F539" s="1">
        <v>0</v>
      </c>
      <c r="G539" s="1">
        <v>0.01095864550384462</v>
      </c>
      <c r="H539" s="1">
        <v>0.000639645159356439</v>
      </c>
      <c r="I539" s="1">
        <v>-0.0004786360929097677</v>
      </c>
      <c r="J539" s="1">
        <v>0.01197920286086629</v>
      </c>
      <c r="K539" s="1">
        <v>0.004775969497859078</v>
      </c>
      <c r="L539" s="1">
        <v>0.03188397670985932</v>
      </c>
      <c r="M539" s="1">
        <v>0.01346527268310749</v>
      </c>
      <c r="N539" s="1">
        <v>-0.004015865101248295</v>
      </c>
      <c r="O539" s="1">
        <v>-0.005463795881030409</v>
      </c>
      <c r="P539" s="1">
        <v>-0.009375941739929061</v>
      </c>
      <c r="Q539" s="1">
        <v>0</v>
      </c>
      <c r="R539" s="1">
        <v>0.001561589213423753</v>
      </c>
      <c r="S539" s="1">
        <v>-0.0001297847865846524</v>
      </c>
      <c r="T539" s="1">
        <v>0.01906286807253044</v>
      </c>
      <c r="U539" s="1">
        <v>-0.03049411034395821</v>
      </c>
      <c r="V539" s="1">
        <v>0</v>
      </c>
      <c r="W539" s="1">
        <v>0.01053331409453562</v>
      </c>
      <c r="X539" s="1">
        <v>0.009586415668136672</v>
      </c>
      <c r="Y539" s="1">
        <v>0.01055143680645654</v>
      </c>
      <c r="Z539" s="1">
        <v>0.00392191836920408</v>
      </c>
      <c r="AA539" s="1">
        <v>0.009812188799102728</v>
      </c>
      <c r="AB539" s="1">
        <v>0.01667201433951671</v>
      </c>
      <c r="AC539" s="1">
        <v>0</v>
      </c>
      <c r="AD539" s="1">
        <v>0</v>
      </c>
      <c r="AE539" s="1">
        <v>0.01119905844240976</v>
      </c>
      <c r="AF539" s="1">
        <v>0</v>
      </c>
      <c r="AG539" s="1">
        <v>0</v>
      </c>
      <c r="AH539" s="1">
        <v>-0.003270564484721961</v>
      </c>
      <c r="AI539" s="1">
        <v>0.01421708868891725</v>
      </c>
      <c r="AJ539" s="1">
        <v>0.0008092542218294252</v>
      </c>
      <c r="AK539" s="1">
        <v>-0.004157431921331334</v>
      </c>
      <c r="AL539" s="1">
        <v>-0.008760094736920077</v>
      </c>
      <c r="AM539" s="1">
        <v>-0.03184401524439207</v>
      </c>
      <c r="AN539" s="1">
        <v>0.006508783875132096</v>
      </c>
      <c r="AO539" s="1">
        <v>0.000406765581582258</v>
      </c>
      <c r="AP539" s="1">
        <v>-0.03091000586982751</v>
      </c>
      <c r="AQ539" s="1">
        <v>0.002045093925143071</v>
      </c>
      <c r="AR539" s="1">
        <v>0.0001405261520184276</v>
      </c>
      <c r="AS539" s="1">
        <v>-0.001918985764958969</v>
      </c>
      <c r="AT539" s="1">
        <v>0</v>
      </c>
      <c r="AU539" s="1">
        <v>-0.007575933098128318</v>
      </c>
      <c r="AV539" s="1">
        <v>-0.002642214483766669</v>
      </c>
      <c r="AW539" s="1">
        <v>0.00842302707578102</v>
      </c>
      <c r="AX539" s="1">
        <v>0.01858012868493186</v>
      </c>
      <c r="AY539" s="1">
        <v>0.008480788001762551</v>
      </c>
      <c r="AZ539" s="1">
        <v>0.01137512723319789</v>
      </c>
      <c r="BA539" s="1">
        <v>0</v>
      </c>
      <c r="BB539" s="1">
        <v>0.0005670263154442523</v>
      </c>
      <c r="BC539" s="1">
        <v>0.0005226303268717203</v>
      </c>
      <c r="BD539" s="1">
        <v>0</v>
      </c>
      <c r="BE539" s="1">
        <v>0.007103717282200606</v>
      </c>
      <c r="BF539" s="1">
        <v>0.02192306518554688</v>
      </c>
      <c r="BG539" s="1">
        <v>-6.116536742817313E-05</v>
      </c>
      <c r="BH539" s="1">
        <v>0.005494900903412869</v>
      </c>
      <c r="BI539" s="1">
        <v>-0.02696820087243568</v>
      </c>
      <c r="BJ539" s="1">
        <v>-0.003023223320089863</v>
      </c>
      <c r="BK539" s="1">
        <v>-0.01450141171490715</v>
      </c>
      <c r="BL539" s="1">
        <v>0.02789271187154529</v>
      </c>
      <c r="BM539" s="1">
        <v>-3.019341790988506E-05</v>
      </c>
      <c r="BN539" s="1">
        <v>0.003124453041007502</v>
      </c>
      <c r="BO539" s="1">
        <v>-0.008069515556435425</v>
      </c>
      <c r="BP539" s="1">
        <v>0.01129946346055832</v>
      </c>
      <c r="BQ539" s="1">
        <v>0.03626947805684333</v>
      </c>
    </row>
    <row r="540" spans="1:69">
      <c r="A540" s="11">
        <v>44241</v>
      </c>
      <c r="B540" s="1">
        <v>0</v>
      </c>
      <c r="C540" s="1">
        <v>0</v>
      </c>
      <c r="D540" s="1">
        <v>0</v>
      </c>
      <c r="E540" s="1">
        <v>0</v>
      </c>
      <c r="F540" s="1">
        <v>0</v>
      </c>
      <c r="G540" s="1">
        <v>0</v>
      </c>
      <c r="H540" s="1">
        <v>0</v>
      </c>
      <c r="I540" s="1">
        <v>0</v>
      </c>
      <c r="J540" s="1">
        <v>0</v>
      </c>
      <c r="K540" s="1">
        <v>0</v>
      </c>
      <c r="L540" s="1">
        <v>0</v>
      </c>
      <c r="M540" s="1">
        <v>0</v>
      </c>
      <c r="N540" s="1">
        <v>0</v>
      </c>
      <c r="O540" s="1">
        <v>0</v>
      </c>
      <c r="P540" s="1">
        <v>0</v>
      </c>
      <c r="Q540" s="1">
        <v>-0.005710568349100109</v>
      </c>
      <c r="R540" s="1">
        <v>0</v>
      </c>
      <c r="S540" s="1">
        <v>0</v>
      </c>
      <c r="T540" s="1">
        <v>0</v>
      </c>
      <c r="U540" s="1">
        <v>0</v>
      </c>
      <c r="V540" s="1">
        <v>-0.01892769306693032</v>
      </c>
      <c r="W540" s="1">
        <v>0</v>
      </c>
      <c r="X540" s="1">
        <v>0</v>
      </c>
      <c r="Y540" s="1">
        <v>0</v>
      </c>
      <c r="Z540" s="1">
        <v>0</v>
      </c>
      <c r="AA540" s="1">
        <v>0</v>
      </c>
      <c r="AB540" s="1">
        <v>0</v>
      </c>
      <c r="AC540" s="1">
        <v>-0.006246777748114773</v>
      </c>
      <c r="AD540" s="1">
        <v>0.02151930315401218</v>
      </c>
      <c r="AE540" s="1">
        <v>0</v>
      </c>
      <c r="AF540" s="1">
        <v>0.04092662800105407</v>
      </c>
      <c r="AG540" s="1">
        <v>7.62708437216375E-05</v>
      </c>
      <c r="AH540" s="1">
        <v>0</v>
      </c>
      <c r="AI540" s="1">
        <v>0</v>
      </c>
      <c r="AJ540" s="1">
        <v>0</v>
      </c>
      <c r="AK540" s="1">
        <v>0</v>
      </c>
      <c r="AL540" s="1">
        <v>0</v>
      </c>
      <c r="AM540" s="1">
        <v>0</v>
      </c>
      <c r="AN540" s="1">
        <v>0</v>
      </c>
      <c r="AO540" s="1">
        <v>0</v>
      </c>
      <c r="AP540" s="1">
        <v>0</v>
      </c>
      <c r="AQ540" s="1">
        <v>0</v>
      </c>
      <c r="AR540" s="1">
        <v>0</v>
      </c>
      <c r="AS540" s="1">
        <v>0</v>
      </c>
      <c r="AT540" s="1">
        <v>0.04176402554868597</v>
      </c>
      <c r="AU540" s="1">
        <v>0</v>
      </c>
      <c r="AV540" s="1">
        <v>0</v>
      </c>
      <c r="AW540" s="1">
        <v>0</v>
      </c>
      <c r="AX540" s="1">
        <v>0</v>
      </c>
      <c r="AY540" s="1">
        <v>0</v>
      </c>
      <c r="AZ540" s="1">
        <v>0</v>
      </c>
      <c r="BA540" s="1">
        <v>0.03522371631694043</v>
      </c>
      <c r="BB540" s="1">
        <v>0</v>
      </c>
      <c r="BC540" s="1">
        <v>0</v>
      </c>
      <c r="BD540" s="1">
        <v>-0.01604431100789838</v>
      </c>
      <c r="BE540" s="1">
        <v>0</v>
      </c>
      <c r="BF540" s="1">
        <v>0</v>
      </c>
      <c r="BG540" s="1">
        <v>0</v>
      </c>
      <c r="BH540" s="1">
        <v>0</v>
      </c>
      <c r="BI540" s="1">
        <v>0</v>
      </c>
      <c r="BJ540" s="1">
        <v>0</v>
      </c>
      <c r="BK540" s="1">
        <v>0</v>
      </c>
      <c r="BL540" s="1">
        <v>0</v>
      </c>
      <c r="BM540" s="1">
        <v>0</v>
      </c>
      <c r="BN540" s="1">
        <v>0</v>
      </c>
      <c r="BO540" s="1">
        <v>0</v>
      </c>
      <c r="BP540" s="1">
        <v>0</v>
      </c>
      <c r="BQ540" s="1">
        <v>0</v>
      </c>
    </row>
    <row r="541" spans="1:69">
      <c r="A541" s="11">
        <v>44242</v>
      </c>
      <c r="B541" s="1">
        <v>0</v>
      </c>
      <c r="C541" s="1">
        <v>0</v>
      </c>
      <c r="D541" s="1">
        <v>0</v>
      </c>
      <c r="E541" s="1">
        <v>0</v>
      </c>
      <c r="F541" s="1">
        <v>0</v>
      </c>
      <c r="G541" s="1">
        <v>0</v>
      </c>
      <c r="H541" s="1">
        <v>0</v>
      </c>
      <c r="I541" s="1">
        <v>0</v>
      </c>
      <c r="J541" s="1">
        <v>0</v>
      </c>
      <c r="K541" s="1">
        <v>0</v>
      </c>
      <c r="L541" s="1">
        <v>0</v>
      </c>
      <c r="M541" s="1">
        <v>0</v>
      </c>
      <c r="N541" s="1">
        <v>0</v>
      </c>
      <c r="O541" s="1">
        <v>0</v>
      </c>
      <c r="P541" s="1">
        <v>0</v>
      </c>
      <c r="Q541" s="1">
        <v>0.004499885525576452</v>
      </c>
      <c r="R541" s="1">
        <v>0</v>
      </c>
      <c r="S541" s="1">
        <v>0</v>
      </c>
      <c r="T541" s="1">
        <v>0</v>
      </c>
      <c r="U541" s="1">
        <v>0</v>
      </c>
      <c r="V541" s="1">
        <v>-0.02790843947923516</v>
      </c>
      <c r="W541" s="1">
        <v>0</v>
      </c>
      <c r="X541" s="1">
        <v>0</v>
      </c>
      <c r="Y541" s="1">
        <v>0</v>
      </c>
      <c r="Z541" s="1">
        <v>0</v>
      </c>
      <c r="AA541" s="1">
        <v>0</v>
      </c>
      <c r="AB541" s="1">
        <v>0</v>
      </c>
      <c r="AC541" s="1">
        <v>-0.001623836682598467</v>
      </c>
      <c r="AD541" s="1">
        <v>0.006341385597817384</v>
      </c>
      <c r="AE541" s="1">
        <v>0.02152826125500695</v>
      </c>
      <c r="AF541" s="1">
        <v>-0.02299696187931499</v>
      </c>
      <c r="AG541" s="1">
        <v>-0.01496523457787169</v>
      </c>
      <c r="AH541" s="1">
        <v>0</v>
      </c>
      <c r="AI541" s="1">
        <v>0</v>
      </c>
      <c r="AJ541" s="1">
        <v>0.05363897085638558</v>
      </c>
      <c r="AK541" s="1">
        <v>0</v>
      </c>
      <c r="AL541" s="1">
        <v>0</v>
      </c>
      <c r="AM541" s="1">
        <v>0</v>
      </c>
      <c r="AN541" s="1">
        <v>0</v>
      </c>
      <c r="AO541" s="1">
        <v>0</v>
      </c>
      <c r="AP541" s="1">
        <v>0</v>
      </c>
      <c r="AQ541" s="1">
        <v>0</v>
      </c>
      <c r="AR541" s="1">
        <v>0</v>
      </c>
      <c r="AS541" s="1">
        <v>0</v>
      </c>
      <c r="AT541" s="1">
        <v>-0.02440241999688952</v>
      </c>
      <c r="AU541" s="1">
        <v>0</v>
      </c>
      <c r="AV541" s="1">
        <v>0</v>
      </c>
      <c r="AW541" s="1">
        <v>0</v>
      </c>
      <c r="AX541" s="1">
        <v>0</v>
      </c>
      <c r="AY541" s="1">
        <v>0</v>
      </c>
      <c r="AZ541" s="1">
        <v>0</v>
      </c>
      <c r="BA541" s="1">
        <v>-0.01166927900830761</v>
      </c>
      <c r="BB541" s="1">
        <v>0.02068593376173866</v>
      </c>
      <c r="BC541" s="1">
        <v>0</v>
      </c>
      <c r="BD541" s="1">
        <v>-0.009761344577280284</v>
      </c>
      <c r="BE541" s="1">
        <v>0</v>
      </c>
      <c r="BF541" s="1">
        <v>0</v>
      </c>
      <c r="BG541" s="1">
        <v>0</v>
      </c>
      <c r="BH541" s="1">
        <v>0</v>
      </c>
      <c r="BI541" s="1">
        <v>0</v>
      </c>
      <c r="BJ541" s="1">
        <v>0</v>
      </c>
      <c r="BK541" s="1">
        <v>0</v>
      </c>
      <c r="BL541" s="1">
        <v>0</v>
      </c>
      <c r="BM541" s="1">
        <v>0</v>
      </c>
      <c r="BN541" s="1">
        <v>0</v>
      </c>
      <c r="BO541" s="1">
        <v>0</v>
      </c>
      <c r="BP541" s="1">
        <v>0.01675978217699403</v>
      </c>
      <c r="BQ541" s="1">
        <v>0</v>
      </c>
    </row>
    <row r="542" spans="1:69">
      <c r="A542" s="11">
        <v>44243</v>
      </c>
      <c r="B542" s="1">
        <v>0</v>
      </c>
      <c r="C542" s="1">
        <v>0</v>
      </c>
      <c r="D542" s="1">
        <v>0</v>
      </c>
      <c r="E542" s="1">
        <v>0</v>
      </c>
      <c r="F542" s="1">
        <v>0</v>
      </c>
      <c r="G542" s="1">
        <v>-0.001637609524505867</v>
      </c>
      <c r="H542" s="1">
        <v>-0.00515128237748308</v>
      </c>
      <c r="I542" s="1">
        <v>-0.01168233865656743</v>
      </c>
      <c r="J542" s="1">
        <v>-0.02463471943362339</v>
      </c>
      <c r="K542" s="1">
        <v>-0.002672619269300958</v>
      </c>
      <c r="L542" s="1">
        <v>-0.02141842283828166</v>
      </c>
      <c r="M542" s="1">
        <v>-0.009776856455646965</v>
      </c>
      <c r="N542" s="1">
        <v>0.01064030628550428</v>
      </c>
      <c r="O542" s="1">
        <v>0</v>
      </c>
      <c r="P542" s="1">
        <v>0.01821222099123343</v>
      </c>
      <c r="Q542" s="1">
        <v>-0.01467731015995188</v>
      </c>
      <c r="R542" s="1">
        <v>0.003543461321140695</v>
      </c>
      <c r="S542" s="1">
        <v>-0.01104491126348339</v>
      </c>
      <c r="T542" s="1">
        <v>0.02050936527920499</v>
      </c>
      <c r="U542" s="1">
        <v>-0.00322128963246282</v>
      </c>
      <c r="V542" s="1">
        <v>0.04007403480308169</v>
      </c>
      <c r="W542" s="1">
        <v>0.004976981781658951</v>
      </c>
      <c r="X542" s="1">
        <v>0.02946105367280794</v>
      </c>
      <c r="Y542" s="1">
        <v>0.0009713317608002203</v>
      </c>
      <c r="Z542" s="1">
        <v>0.008454914411296421</v>
      </c>
      <c r="AA542" s="1">
        <v>0.01361899508916187</v>
      </c>
      <c r="AB542" s="1">
        <v>0.001286283420826262</v>
      </c>
      <c r="AC542" s="1">
        <v>-0.01023139520244876</v>
      </c>
      <c r="AD542" s="1">
        <v>-0.02477551303925607</v>
      </c>
      <c r="AE542" s="1">
        <v>0.0421488833962842</v>
      </c>
      <c r="AF542" s="1">
        <v>-0.002277984637748198</v>
      </c>
      <c r="AG542" s="1">
        <v>-0.006278534749829312</v>
      </c>
      <c r="AH542" s="1">
        <v>-0.01974995586989847</v>
      </c>
      <c r="AI542" s="1">
        <v>0.02407072298933821</v>
      </c>
      <c r="AJ542" s="1">
        <v>0.009976870714530017</v>
      </c>
      <c r="AK542" s="1">
        <v>-0.00799456439123658</v>
      </c>
      <c r="AL542" s="1">
        <v>-0.008779033356606236</v>
      </c>
      <c r="AM542" s="1">
        <v>-0.02443571184190252</v>
      </c>
      <c r="AN542" s="1">
        <v>0.006107452720801376</v>
      </c>
      <c r="AO542" s="1">
        <v>0.0128281006310651</v>
      </c>
      <c r="AP542" s="1">
        <v>-0.01257857248009786</v>
      </c>
      <c r="AQ542" s="1">
        <v>-0.005265554769292247</v>
      </c>
      <c r="AR542" s="1">
        <v>0.04527880993102884</v>
      </c>
      <c r="AS542" s="1">
        <v>0.001365646767325979</v>
      </c>
      <c r="AT542" s="1">
        <v>0.02143946876167924</v>
      </c>
      <c r="AU542" s="1">
        <v>-0.02179179057469061</v>
      </c>
      <c r="AV542" s="1">
        <v>-0.0389039666597838</v>
      </c>
      <c r="AW542" s="1">
        <v>-0.0008643565977370926</v>
      </c>
      <c r="AX542" s="1">
        <v>0.04708215973933494</v>
      </c>
      <c r="AY542" s="1">
        <v>0.02349739303937026</v>
      </c>
      <c r="AZ542" s="1">
        <v>0.03374239133772128</v>
      </c>
      <c r="BA542" s="1">
        <v>0.02386276925000397</v>
      </c>
      <c r="BB542" s="1">
        <v>0.001387942288837207</v>
      </c>
      <c r="BC542" s="1">
        <v>0.008878787632485841</v>
      </c>
      <c r="BD542" s="1">
        <v>-0.01151388773282513</v>
      </c>
      <c r="BE542" s="1">
        <v>-0.0211606990425609</v>
      </c>
      <c r="BF542" s="1">
        <v>-0.01514866982351892</v>
      </c>
      <c r="BG542" s="1">
        <v>0.0001837075527930665</v>
      </c>
      <c r="BH542" s="1">
        <v>-0.02438366082367172</v>
      </c>
      <c r="BI542" s="1">
        <v>0.001341027186921862</v>
      </c>
      <c r="BJ542" s="1">
        <v>0.02466544957616179</v>
      </c>
      <c r="BK542" s="1">
        <v>-0.01102867260680829</v>
      </c>
      <c r="BL542" s="1">
        <v>0.000188653771103553</v>
      </c>
      <c r="BM542" s="1">
        <v>-0.01567957777449791</v>
      </c>
      <c r="BN542" s="1">
        <v>0.008237122282911402</v>
      </c>
      <c r="BO542" s="1">
        <v>-0.01461182081471968</v>
      </c>
      <c r="BP542" s="1">
        <v>0.0329669729482045</v>
      </c>
      <c r="BQ542" s="1">
        <v>0.08249997764825912</v>
      </c>
    </row>
    <row r="543" spans="1:69">
      <c r="A543" s="11">
        <v>44244</v>
      </c>
      <c r="B543" s="1">
        <v>-0.08225186310556887</v>
      </c>
      <c r="C543" s="1">
        <v>-0.026703627209826</v>
      </c>
      <c r="D543" s="1">
        <v>-0.0567182170638707</v>
      </c>
      <c r="E543" s="1">
        <v>0.008710844740054569</v>
      </c>
      <c r="F543" s="1">
        <v>-0.04998077404692669</v>
      </c>
      <c r="G543" s="1">
        <v>-0.006092842022947575</v>
      </c>
      <c r="H543" s="1">
        <v>0.01488679287349459</v>
      </c>
      <c r="I543" s="1">
        <v>0.01598671484304215</v>
      </c>
      <c r="J543" s="1">
        <v>-0.0166192505825693</v>
      </c>
      <c r="K543" s="1">
        <v>0.01214158916959462</v>
      </c>
      <c r="L543" s="1">
        <v>-0.02421969069947616</v>
      </c>
      <c r="M543" s="1">
        <v>-0.01265825384476593</v>
      </c>
      <c r="N543" s="1">
        <v>0.000480141704371162</v>
      </c>
      <c r="O543" s="1">
        <v>-0.002498990458632222</v>
      </c>
      <c r="P543" s="1">
        <v>-0.01638408725206963</v>
      </c>
      <c r="Q543" s="1">
        <v>-0.0130412637257189</v>
      </c>
      <c r="R543" s="1">
        <v>0.01141253488392757</v>
      </c>
      <c r="S543" s="1">
        <v>0.007381063650616637</v>
      </c>
      <c r="T543" s="1">
        <v>-0.006625320911565424</v>
      </c>
      <c r="U543" s="1">
        <v>0.05182926829268286</v>
      </c>
      <c r="V543" s="1">
        <v>0.01458583093629473</v>
      </c>
      <c r="W543" s="1">
        <v>0.005139254989814601</v>
      </c>
      <c r="X543" s="1">
        <v>-0.01159111958632175</v>
      </c>
      <c r="Y543" s="1">
        <v>0.008126561237526753</v>
      </c>
      <c r="Z543" s="1">
        <v>0.003020836059957732</v>
      </c>
      <c r="AA543" s="1">
        <v>-0.02241849141679009</v>
      </c>
      <c r="AB543" s="1">
        <v>0.005780268349776296</v>
      </c>
      <c r="AC543" s="1">
        <v>0.005566056575630141</v>
      </c>
      <c r="AD543" s="1">
        <v>-0.02017272139677639</v>
      </c>
      <c r="AE543" s="1">
        <v>0.01052005370014264</v>
      </c>
      <c r="AF543" s="1">
        <v>-0.01894971958123004</v>
      </c>
      <c r="AG543" s="1">
        <v>0.00807330403848705</v>
      </c>
      <c r="AH543" s="1">
        <v>-0.007788832499634579</v>
      </c>
      <c r="AI543" s="1">
        <v>0.003111029646706065</v>
      </c>
      <c r="AJ543" s="1">
        <v>-0.01405767167144545</v>
      </c>
      <c r="AK543" s="1">
        <v>0.005880071578486357</v>
      </c>
      <c r="AL543" s="1">
        <v>-0.006856016030595713</v>
      </c>
      <c r="AM543" s="1">
        <v>-0.009842782017762453</v>
      </c>
      <c r="AN543" s="1">
        <v>-0.01071237340110165</v>
      </c>
      <c r="AO543" s="1">
        <v>-0.001459991585582965</v>
      </c>
      <c r="AP543" s="1">
        <v>-0.01455879557353312</v>
      </c>
      <c r="AQ543" s="1">
        <v>0.004359554997470427</v>
      </c>
      <c r="AR543" s="1">
        <v>-0.003161351933210321</v>
      </c>
      <c r="AS543" s="1">
        <v>-0.01065891854926293</v>
      </c>
      <c r="AT543" s="1">
        <v>-0.00299851723887945</v>
      </c>
      <c r="AU543" s="1">
        <v>0.02165835823774187</v>
      </c>
      <c r="AV543" s="1">
        <v>-0.0006299479330875712</v>
      </c>
      <c r="AW543" s="1">
        <v>0.005765510895269665</v>
      </c>
      <c r="AX543" s="1">
        <v>-0.01388988443008243</v>
      </c>
      <c r="AY543" s="1">
        <v>0.007974766299327252</v>
      </c>
      <c r="AZ543" s="1">
        <v>-0.009891153457598056</v>
      </c>
      <c r="BA543" s="1">
        <v>0.007526114644264226</v>
      </c>
      <c r="BB543" s="1">
        <v>-0.0160798040500737</v>
      </c>
      <c r="BC543" s="1">
        <v>-0.002588398397440739</v>
      </c>
      <c r="BD543" s="1">
        <v>-0.005189496618341782</v>
      </c>
      <c r="BE543" s="1">
        <v>-0.02227305132839053</v>
      </c>
      <c r="BF543" s="1">
        <v>-0.001050927794744139</v>
      </c>
      <c r="BG543" s="1">
        <v>0.0001226160315506153</v>
      </c>
      <c r="BH543" s="1">
        <v>0.002423867227268284</v>
      </c>
      <c r="BI543" s="1">
        <v>0</v>
      </c>
      <c r="BJ543" s="1">
        <v>-0.009823965978071336</v>
      </c>
      <c r="BK543" s="1">
        <v>0.006900411264049389</v>
      </c>
      <c r="BL543" s="1">
        <v>-0.005658737507283074</v>
      </c>
      <c r="BM543" s="1">
        <v>-0.01440072218433319</v>
      </c>
      <c r="BN543" s="1">
        <v>0.01057247583162568</v>
      </c>
      <c r="BO543" s="1">
        <v>-0.003366508203087815</v>
      </c>
      <c r="BP543" s="1">
        <v>-0.01595745301781315</v>
      </c>
      <c r="BQ543" s="1">
        <v>0.00153962602972868</v>
      </c>
    </row>
    <row r="544" spans="1:69">
      <c r="A544" s="11">
        <v>44245</v>
      </c>
      <c r="B544" s="1">
        <v>-0.003153688476340233</v>
      </c>
      <c r="C544" s="1">
        <v>0.03268367493589919</v>
      </c>
      <c r="D544" s="1">
        <v>-0.01041795763566122</v>
      </c>
      <c r="E544" s="1">
        <v>0.02158892129303536</v>
      </c>
      <c r="F544" s="1">
        <v>-0.004451631016352708</v>
      </c>
      <c r="G544" s="1">
        <v>-0.01438219404132335</v>
      </c>
      <c r="H544" s="1">
        <v>0.005314614541886975</v>
      </c>
      <c r="I544" s="1">
        <v>0.002098077401350373</v>
      </c>
      <c r="J544" s="1">
        <v>-0.0144541140367962</v>
      </c>
      <c r="K544" s="1">
        <v>0.005920814274298136</v>
      </c>
      <c r="L544" s="1">
        <v>-0.009192876369802594</v>
      </c>
      <c r="M544" s="1">
        <v>-0.00410248547147829</v>
      </c>
      <c r="N544" s="1">
        <v>-0.02333558734255692</v>
      </c>
      <c r="O544" s="1">
        <v>-0.01002153134854555</v>
      </c>
      <c r="P544" s="1">
        <v>-0.005584127218476564</v>
      </c>
      <c r="Q544" s="1">
        <v>-0.02133604007055623</v>
      </c>
      <c r="R544" s="1">
        <v>-0.003128223574185407</v>
      </c>
      <c r="S544" s="1">
        <v>-0.02106494799824621</v>
      </c>
      <c r="T544" s="1">
        <v>-0.0173410854543431</v>
      </c>
      <c r="U544" s="1">
        <v>0.01826083418251812</v>
      </c>
      <c r="V544" s="1">
        <v>0.0006699551980053897</v>
      </c>
      <c r="W544" s="1">
        <v>0.01664033578698132</v>
      </c>
      <c r="X544" s="1">
        <v>-0.01383480707968987</v>
      </c>
      <c r="Y544" s="1">
        <v>0.008783006409807115</v>
      </c>
      <c r="Z544" s="1">
        <v>-0.005220068809411393</v>
      </c>
      <c r="AA544" s="1">
        <v>-0.01474773833054122</v>
      </c>
      <c r="AB544" s="1">
        <v>0.001596510115618566</v>
      </c>
      <c r="AC544" s="1">
        <v>0.001634263365485333</v>
      </c>
      <c r="AD544" s="1">
        <v>-0.009972327240751366</v>
      </c>
      <c r="AE544" s="1">
        <v>-0.03019084793606541</v>
      </c>
      <c r="AF544" s="1">
        <v>-0.03203781748447199</v>
      </c>
      <c r="AG544" s="1">
        <v>-0.0007739596783652436</v>
      </c>
      <c r="AH544" s="1">
        <v>-0.01161294598363016</v>
      </c>
      <c r="AI544" s="1">
        <v>0.003376850933312525</v>
      </c>
      <c r="AJ544" s="1">
        <v>-0.03699421122822533</v>
      </c>
      <c r="AK544" s="1">
        <v>0.002729876663127628</v>
      </c>
      <c r="AL544" s="1">
        <v>-0.002044330599271005</v>
      </c>
      <c r="AM544" s="1">
        <v>-0.01023742471491362</v>
      </c>
      <c r="AN544" s="1">
        <v>-0.007579816460379751</v>
      </c>
      <c r="AO544" s="1">
        <v>-0.0152794259746003</v>
      </c>
      <c r="AP544" s="1">
        <v>-0.0290857031346885</v>
      </c>
      <c r="AQ544" s="1">
        <v>-0.001678925998618963</v>
      </c>
      <c r="AR544" s="1">
        <v>-0.009851682029335507</v>
      </c>
      <c r="AS544" s="1">
        <v>-0.00565904160838604</v>
      </c>
      <c r="AT544" s="1">
        <v>0.008020146152205143</v>
      </c>
      <c r="AU544" s="1">
        <v>0.00228811352137992</v>
      </c>
      <c r="AV544" s="1">
        <v>-0.02033107952286806</v>
      </c>
      <c r="AW544" s="1">
        <v>-0.0094582604081479</v>
      </c>
      <c r="AX544" s="1">
        <v>-0.003819714783227401</v>
      </c>
      <c r="AY544" s="1">
        <v>-0.018101044112392</v>
      </c>
      <c r="AZ544" s="1">
        <v>-0.01798193833521511</v>
      </c>
      <c r="BA544" s="1">
        <v>-0.0377108139145399</v>
      </c>
      <c r="BB544" s="1">
        <v>-0.01944211941985496</v>
      </c>
      <c r="BC544" s="1">
        <v>-0.007266444813474271</v>
      </c>
      <c r="BD544" s="1">
        <v>0.004758798498085914</v>
      </c>
      <c r="BE544" s="1">
        <v>0.02512552225084108</v>
      </c>
      <c r="BF544" s="1">
        <v>-0.02113618148502927</v>
      </c>
      <c r="BG544" s="1">
        <v>-0.01984805082426899</v>
      </c>
      <c r="BH544" s="1">
        <v>-0.01349369104532427</v>
      </c>
      <c r="BI544" s="1">
        <v>-0.005357095264657774</v>
      </c>
      <c r="BJ544" s="1">
        <v>-0.01719299578536759</v>
      </c>
      <c r="BK544" s="1">
        <v>0.004742255584126109</v>
      </c>
      <c r="BL544" s="1">
        <v>-0.013057652063726</v>
      </c>
      <c r="BM544" s="1">
        <v>-0.009244164680851652</v>
      </c>
      <c r="BN544" s="1">
        <v>-0.06480963963267949</v>
      </c>
      <c r="BO544" s="1">
        <v>0.02485123404593281</v>
      </c>
      <c r="BP544" s="1">
        <v>0</v>
      </c>
      <c r="BQ544" s="1">
        <v>-0.01076099783581541</v>
      </c>
    </row>
    <row r="545" spans="1:69">
      <c r="A545" s="11">
        <v>44246</v>
      </c>
      <c r="B545" s="1">
        <v>0</v>
      </c>
      <c r="C545" s="1">
        <v>0</v>
      </c>
      <c r="D545" s="1">
        <v>0</v>
      </c>
      <c r="E545" s="1">
        <v>0</v>
      </c>
      <c r="F545" s="1">
        <v>0</v>
      </c>
      <c r="G545" s="1">
        <v>-0.01889803975910431</v>
      </c>
      <c r="H545" s="1">
        <v>0.01670550636195722</v>
      </c>
      <c r="I545" s="1">
        <v>-0.01551199249994328</v>
      </c>
      <c r="J545" s="1">
        <v>0.01060472075675611</v>
      </c>
      <c r="K545" s="1">
        <v>-0.02353505574574744</v>
      </c>
      <c r="L545" s="1">
        <v>0.03284473547415701</v>
      </c>
      <c r="M545" s="1">
        <v>-0.01390314879645382</v>
      </c>
      <c r="N545" s="1">
        <v>-0.003478180007439269</v>
      </c>
      <c r="O545" s="1">
        <v>0.0003615376845036433</v>
      </c>
      <c r="P545" s="1">
        <v>0.002687619932809859</v>
      </c>
      <c r="Q545" s="1">
        <v>0</v>
      </c>
      <c r="R545" s="1">
        <v>-0.006023778874885033</v>
      </c>
      <c r="S545" s="1">
        <v>-0.01577128612169698</v>
      </c>
      <c r="T545" s="1">
        <v>0.02873301614291512</v>
      </c>
      <c r="U545" s="1">
        <v>-0.02843720632368019</v>
      </c>
      <c r="V545" s="1">
        <v>0</v>
      </c>
      <c r="W545" s="1">
        <v>-0.0019202549680013</v>
      </c>
      <c r="X545" s="1">
        <v>0.0004857670030904426</v>
      </c>
      <c r="Y545" s="1">
        <v>0.02528485398585167</v>
      </c>
      <c r="Z545" s="1">
        <v>-0.007585503487424594</v>
      </c>
      <c r="AA545" s="1">
        <v>0.003213060249252608</v>
      </c>
      <c r="AB545" s="1">
        <v>-0.0003188197518275704</v>
      </c>
      <c r="AC545" s="1">
        <v>0</v>
      </c>
      <c r="AD545" s="1">
        <v>0</v>
      </c>
      <c r="AE545" s="1">
        <v>0.01133116046247107</v>
      </c>
      <c r="AF545" s="1">
        <v>0</v>
      </c>
      <c r="AG545" s="1">
        <v>0</v>
      </c>
      <c r="AH545" s="1">
        <v>-0.008073528393828688</v>
      </c>
      <c r="AI545" s="1">
        <v>0.01669087483934573</v>
      </c>
      <c r="AJ545" s="1">
        <v>0.01880742145386716</v>
      </c>
      <c r="AK545" s="1">
        <v>-0.007398019824529478</v>
      </c>
      <c r="AL545" s="1">
        <v>-0.01365666885169259</v>
      </c>
      <c r="AM545" s="1">
        <v>-0.009069041160875702</v>
      </c>
      <c r="AN545" s="1">
        <v>0.01963983323110496</v>
      </c>
      <c r="AO545" s="1">
        <v>-0.02906572873557389</v>
      </c>
      <c r="AP545" s="1">
        <v>0.01806953082815177</v>
      </c>
      <c r="AQ545" s="1">
        <v>-0.01156727280171654</v>
      </c>
      <c r="AR545" s="1">
        <v>0.02201174167955222</v>
      </c>
      <c r="AS545" s="1">
        <v>-0.01459268254992518</v>
      </c>
      <c r="AT545" s="1">
        <v>0</v>
      </c>
      <c r="AU545" s="1">
        <v>-0.002081461640181637</v>
      </c>
      <c r="AV545" s="1">
        <v>-0.003458855968773489</v>
      </c>
      <c r="AW545" s="1">
        <v>-0.003472271829147555</v>
      </c>
      <c r="AX545" s="1">
        <v>0.02096956681068729</v>
      </c>
      <c r="AY545" s="1">
        <v>0.02673659948928431</v>
      </c>
      <c r="AZ545" s="1">
        <v>0.03611397905720515</v>
      </c>
      <c r="BA545" s="1">
        <v>0</v>
      </c>
      <c r="BB545" s="1">
        <v>0.003735670427676752</v>
      </c>
      <c r="BC545" s="1">
        <v>0.01115373865861402</v>
      </c>
      <c r="BD545" s="1">
        <v>0</v>
      </c>
      <c r="BE545" s="1">
        <v>0.02124176520274546</v>
      </c>
      <c r="BF545" s="1">
        <v>0.002540323791955901</v>
      </c>
      <c r="BG545" s="1">
        <v>0.01731239619970304</v>
      </c>
      <c r="BH545" s="1">
        <v>-0.007721833533733569</v>
      </c>
      <c r="BI545" s="1">
        <v>0.02378809528558734</v>
      </c>
      <c r="BJ545" s="1">
        <v>0.008840979758054202</v>
      </c>
      <c r="BK545" s="1">
        <v>-0.01166243476243789</v>
      </c>
      <c r="BL545" s="1">
        <v>0.005317797420025139</v>
      </c>
      <c r="BM545" s="1">
        <v>-0.01659463745186818</v>
      </c>
      <c r="BN545" s="1">
        <v>0.004939613650425834</v>
      </c>
      <c r="BO545" s="1">
        <v>0.01883388230304295</v>
      </c>
      <c r="BP545" s="1">
        <v>-0.02702699119348451</v>
      </c>
      <c r="BQ545" s="1">
        <v>0.0450661153090115</v>
      </c>
    </row>
    <row r="546" spans="1:69">
      <c r="A546" s="11">
        <v>44248</v>
      </c>
      <c r="B546" s="1">
        <v>-0.07704863633657122</v>
      </c>
      <c r="C546" s="1">
        <v>-0.09099898293592501</v>
      </c>
      <c r="D546" s="1">
        <v>-0.0490425765982081</v>
      </c>
      <c r="E546" s="1">
        <v>0.01267956204141241</v>
      </c>
      <c r="F546" s="1">
        <v>-0.06991065635057636</v>
      </c>
      <c r="G546" s="1">
        <v>0</v>
      </c>
      <c r="H546" s="1">
        <v>0</v>
      </c>
      <c r="I546" s="1">
        <v>0</v>
      </c>
      <c r="J546" s="1">
        <v>0</v>
      </c>
      <c r="K546" s="1">
        <v>0</v>
      </c>
      <c r="L546" s="1">
        <v>0</v>
      </c>
      <c r="M546" s="1">
        <v>0</v>
      </c>
      <c r="N546" s="1">
        <v>0</v>
      </c>
      <c r="O546" s="1">
        <v>0</v>
      </c>
      <c r="P546" s="1">
        <v>0</v>
      </c>
      <c r="Q546" s="1">
        <v>-0.01752744236997272</v>
      </c>
      <c r="R546" s="1">
        <v>0</v>
      </c>
      <c r="S546" s="1">
        <v>0</v>
      </c>
      <c r="T546" s="1">
        <v>0</v>
      </c>
      <c r="U546" s="1">
        <v>0</v>
      </c>
      <c r="V546" s="1">
        <v>-0.02749753198074112</v>
      </c>
      <c r="W546" s="1">
        <v>0</v>
      </c>
      <c r="X546" s="1">
        <v>0</v>
      </c>
      <c r="Y546" s="1">
        <v>0</v>
      </c>
      <c r="Z546" s="1">
        <v>0</v>
      </c>
      <c r="AA546" s="1">
        <v>0</v>
      </c>
      <c r="AB546" s="1">
        <v>0</v>
      </c>
      <c r="AC546" s="1">
        <v>-0.03210514726512692</v>
      </c>
      <c r="AD546" s="1">
        <v>0.006401038751273846</v>
      </c>
      <c r="AE546" s="1">
        <v>0</v>
      </c>
      <c r="AF546" s="1">
        <v>-0.02251977349938006</v>
      </c>
      <c r="AG546" s="1">
        <v>-0.02063721348081682</v>
      </c>
      <c r="AH546" s="1">
        <v>0</v>
      </c>
      <c r="AI546" s="1">
        <v>0</v>
      </c>
      <c r="AJ546" s="1">
        <v>0</v>
      </c>
      <c r="AK546" s="1">
        <v>0</v>
      </c>
      <c r="AL546" s="1">
        <v>0</v>
      </c>
      <c r="AM546" s="1">
        <v>0</v>
      </c>
      <c r="AN546" s="1">
        <v>0</v>
      </c>
      <c r="AO546" s="1">
        <v>0</v>
      </c>
      <c r="AP546" s="1">
        <v>0</v>
      </c>
      <c r="AQ546" s="1">
        <v>0</v>
      </c>
      <c r="AR546" s="1">
        <v>0</v>
      </c>
      <c r="AS546" s="1">
        <v>0</v>
      </c>
      <c r="AT546" s="1">
        <v>-0.006215833876148213</v>
      </c>
      <c r="AU546" s="1">
        <v>0</v>
      </c>
      <c r="AV546" s="1">
        <v>0</v>
      </c>
      <c r="AW546" s="1">
        <v>0</v>
      </c>
      <c r="AX546" s="1">
        <v>0</v>
      </c>
      <c r="AY546" s="1">
        <v>0</v>
      </c>
      <c r="AZ546" s="1">
        <v>0</v>
      </c>
      <c r="BA546" s="1">
        <v>-0.02453994121122915</v>
      </c>
      <c r="BB546" s="1">
        <v>0</v>
      </c>
      <c r="BC546" s="1">
        <v>0</v>
      </c>
      <c r="BD546" s="1">
        <v>-0.03689665657192198</v>
      </c>
      <c r="BE546" s="1">
        <v>0</v>
      </c>
      <c r="BF546" s="1">
        <v>0</v>
      </c>
      <c r="BG546" s="1">
        <v>0</v>
      </c>
      <c r="BH546" s="1">
        <v>0</v>
      </c>
      <c r="BI546" s="1">
        <v>0</v>
      </c>
      <c r="BJ546" s="1">
        <v>0</v>
      </c>
      <c r="BK546" s="1">
        <v>0</v>
      </c>
      <c r="BL546" s="1">
        <v>0</v>
      </c>
      <c r="BM546" s="1">
        <v>0</v>
      </c>
      <c r="BN546" s="1">
        <v>0</v>
      </c>
      <c r="BO546" s="1">
        <v>0</v>
      </c>
      <c r="BP546" s="1">
        <v>0</v>
      </c>
      <c r="BQ546" s="1">
        <v>0</v>
      </c>
    </row>
    <row r="547" spans="1:69">
      <c r="A547" s="11">
        <v>44249</v>
      </c>
      <c r="B547" s="1">
        <v>0.005528562179285101</v>
      </c>
      <c r="C547" s="1">
        <v>0.006197018415667888</v>
      </c>
      <c r="D547" s="1">
        <v>-0.01446469869853062</v>
      </c>
      <c r="E547" s="1">
        <v>0.0008347372185635304</v>
      </c>
      <c r="F547" s="1">
        <v>0.008295438907595321</v>
      </c>
      <c r="G547" s="1">
        <v>-0.00398241625553275</v>
      </c>
      <c r="H547" s="1">
        <v>0.02350237526326859</v>
      </c>
      <c r="I547" s="1">
        <v>0.01797965154907932</v>
      </c>
      <c r="J547" s="1">
        <v>-0.04699708638555955</v>
      </c>
      <c r="K547" s="1">
        <v>-0.02128060960411193</v>
      </c>
      <c r="L547" s="1">
        <v>0.0143729111226587</v>
      </c>
      <c r="M547" s="1">
        <v>-0.004699723892734209</v>
      </c>
      <c r="N547" s="1">
        <v>-0.0363822469408035</v>
      </c>
      <c r="O547" s="1">
        <v>-0.0393929091987858</v>
      </c>
      <c r="P547" s="1">
        <v>-0.01613128716361745</v>
      </c>
      <c r="Q547" s="1">
        <v>-0.002836833662878235</v>
      </c>
      <c r="R547" s="1">
        <v>-0.01285337389981522</v>
      </c>
      <c r="S547" s="1">
        <v>-0.00529590737057295</v>
      </c>
      <c r="T547" s="1">
        <v>0.02661092751549088</v>
      </c>
      <c r="U547" s="1">
        <v>0.002168088364443488</v>
      </c>
      <c r="V547" s="1">
        <v>-0.00593019870206335</v>
      </c>
      <c r="W547" s="1">
        <v>-0.0004581131567455987</v>
      </c>
      <c r="X547" s="1">
        <v>-0.01404158213928153</v>
      </c>
      <c r="Y547" s="1">
        <v>-0.009189841141928556</v>
      </c>
      <c r="Z547" s="1">
        <v>-0.01725725962417946</v>
      </c>
      <c r="AA547" s="1">
        <v>-0.00281229686795359</v>
      </c>
      <c r="AB547" s="1">
        <v>0.009247453533501204</v>
      </c>
      <c r="AC547" s="1">
        <v>-0.01022297205706391</v>
      </c>
      <c r="AD547" s="1">
        <v>-0.01259163405577035</v>
      </c>
      <c r="AE547" s="1">
        <v>0.01816248092683614</v>
      </c>
      <c r="AF547" s="1">
        <v>0.01033059290793381</v>
      </c>
      <c r="AG547" s="1">
        <v>0.001225561750616722</v>
      </c>
      <c r="AH547" s="1">
        <v>-0.002051371970053451</v>
      </c>
      <c r="AI547" s="1">
        <v>0.009390635275150494</v>
      </c>
      <c r="AJ547" s="1">
        <v>0.006022580208311146</v>
      </c>
      <c r="AK547" s="1">
        <v>0.01505545652746498</v>
      </c>
      <c r="AL547" s="1">
        <v>-0.03232706377147576</v>
      </c>
      <c r="AM547" s="1">
        <v>-0.03698666341970669</v>
      </c>
      <c r="AN547" s="1">
        <v>0.02443379850451421</v>
      </c>
      <c r="AO547" s="1">
        <v>-0.004702595954308997</v>
      </c>
      <c r="AP547" s="1">
        <v>0.009808346636053678</v>
      </c>
      <c r="AQ547" s="1">
        <v>-0.02680833412364503</v>
      </c>
      <c r="AR547" s="1">
        <v>0.03534055112531354</v>
      </c>
      <c r="AS547" s="1">
        <v>-0.01192096137776633</v>
      </c>
      <c r="AT547" s="1">
        <v>-0.01726300237039113</v>
      </c>
      <c r="AU547" s="1">
        <v>0.002354969732234702</v>
      </c>
      <c r="AV547" s="1">
        <v>-0.05190081182929185</v>
      </c>
      <c r="AW547" s="1">
        <v>-0.005226439208551148</v>
      </c>
      <c r="AX547" s="1">
        <v>0.0006454600030605384</v>
      </c>
      <c r="AY547" s="1">
        <v>0.02390007760130697</v>
      </c>
      <c r="AZ547" s="1">
        <v>0.01669113660557753</v>
      </c>
      <c r="BA547" s="1">
        <v>0.01565912498240496</v>
      </c>
      <c r="BB547" s="1">
        <v>0.0166045948936353</v>
      </c>
      <c r="BC547" s="1">
        <v>-0.005860087207614217</v>
      </c>
      <c r="BD547" s="1">
        <v>0.007182126296651159</v>
      </c>
      <c r="BE547" s="1">
        <v>-0.01215991998404542</v>
      </c>
      <c r="BF547" s="1">
        <v>-0.02358442797534865</v>
      </c>
      <c r="BG547" s="1">
        <v>-0.004914788156530903</v>
      </c>
      <c r="BH547" s="1">
        <v>-0.08549845855559934</v>
      </c>
      <c r="BI547" s="1">
        <v>-0.02849625750762463</v>
      </c>
      <c r="BJ547" s="1">
        <v>0.01901859894550806</v>
      </c>
      <c r="BK547" s="1">
        <v>0.009427719374111465</v>
      </c>
      <c r="BL547" s="1">
        <v>-0.06599331301162059</v>
      </c>
      <c r="BM547" s="1">
        <v>-0.002897281188554923</v>
      </c>
      <c r="BN547" s="1">
        <v>-0.004698424145117452</v>
      </c>
      <c r="BO547" s="1">
        <v>-0.01740737684348492</v>
      </c>
      <c r="BP547" s="1">
        <v>0.03333327356710769</v>
      </c>
      <c r="BQ547" s="1">
        <v>0.01858734247312555</v>
      </c>
    </row>
    <row r="548" spans="1:69">
      <c r="A548" s="11">
        <v>44250</v>
      </c>
      <c r="B548" s="1">
        <v>0.0448646394404606</v>
      </c>
      <c r="C548" s="1">
        <v>-0.06958737877336452</v>
      </c>
      <c r="D548" s="1">
        <v>-0.02923844016129062</v>
      </c>
      <c r="E548" s="1">
        <v>0.01251053042482098</v>
      </c>
      <c r="F548" s="1">
        <v>-0.0511486268273903</v>
      </c>
      <c r="G548" s="1">
        <v>-0.01427991128032458</v>
      </c>
      <c r="H548" s="1">
        <v>0.001016099819638017</v>
      </c>
      <c r="I548" s="1">
        <v>0.02563862041036824</v>
      </c>
      <c r="J548" s="1">
        <v>-0.007379698518724997</v>
      </c>
      <c r="K548" s="1">
        <v>0.004326059526709614</v>
      </c>
      <c r="L548" s="1">
        <v>0.001239818545356597</v>
      </c>
      <c r="M548" s="1">
        <v>-0.005771263947440763</v>
      </c>
      <c r="N548" s="1">
        <v>-0.004921259842519676</v>
      </c>
      <c r="O548" s="1">
        <v>0.00940569317326756</v>
      </c>
      <c r="P548" s="1">
        <v>-0.006908628076331413</v>
      </c>
      <c r="Q548" s="1">
        <v>-0.007459832346759399</v>
      </c>
      <c r="R548" s="1">
        <v>-0.02301475674997855</v>
      </c>
      <c r="S548" s="1">
        <v>-0.005051254990748988</v>
      </c>
      <c r="T548" s="1">
        <v>-0.005355598185966759</v>
      </c>
      <c r="U548" s="1">
        <v>0.01242508449546387</v>
      </c>
      <c r="V548" s="1">
        <v>0.0004260707109451367</v>
      </c>
      <c r="W548" s="1">
        <v>0.01154905732220834</v>
      </c>
      <c r="X548" s="1">
        <v>0.007051798368183926</v>
      </c>
      <c r="Y548" s="1">
        <v>-0.009274965665485024</v>
      </c>
      <c r="Z548" s="1">
        <v>0.0028960129608957</v>
      </c>
      <c r="AA548" s="1">
        <v>-0.01269090239337345</v>
      </c>
      <c r="AB548" s="1">
        <v>0.01169031889143834</v>
      </c>
      <c r="AC548" s="1">
        <v>0.004779652406155854</v>
      </c>
      <c r="AD548" s="1">
        <v>0.05123762338093263</v>
      </c>
      <c r="AE548" s="1">
        <v>-0.008455993031147968</v>
      </c>
      <c r="AF548" s="1">
        <v>0.039113736597014</v>
      </c>
      <c r="AG548" s="1">
        <v>0.004541078735941007</v>
      </c>
      <c r="AH548" s="1">
        <v>0.013062810559338</v>
      </c>
      <c r="AI548" s="1">
        <v>0.00803138311497742</v>
      </c>
      <c r="AJ548" s="1">
        <v>0.02082250795050355</v>
      </c>
      <c r="AK548" s="1">
        <v>0.0169180525501591</v>
      </c>
      <c r="AL548" s="1">
        <v>0.004230352142998717</v>
      </c>
      <c r="AM548" s="1">
        <v>-0.02513349792579578</v>
      </c>
      <c r="AN548" s="1">
        <v>-0.0001740159882138714</v>
      </c>
      <c r="AO548" s="1">
        <v>0.02124226583387379</v>
      </c>
      <c r="AP548" s="1">
        <v>0.01063827008835916</v>
      </c>
      <c r="AQ548" s="1">
        <v>-0.00528752851182912</v>
      </c>
      <c r="AR548" s="1">
        <v>0.02647000704579106</v>
      </c>
      <c r="AS548" s="1">
        <v>0.02317433106945188</v>
      </c>
      <c r="AT548" s="1">
        <v>0.01323830937572334</v>
      </c>
      <c r="AU548" s="1">
        <v>0.002483756686733063</v>
      </c>
      <c r="AV548" s="1">
        <v>0.02375274819765671</v>
      </c>
      <c r="AW548" s="1">
        <v>-0.01021604372312046</v>
      </c>
      <c r="AX548" s="1">
        <v>0.01583386573475654</v>
      </c>
      <c r="AY548" s="1">
        <v>-0.008593565604218645</v>
      </c>
      <c r="AZ548" s="1">
        <v>0.02655729447854438</v>
      </c>
      <c r="BA548" s="1">
        <v>0.0300770604207079</v>
      </c>
      <c r="BB548" s="1">
        <v>0.004787474635365552</v>
      </c>
      <c r="BC548" s="1">
        <v>-0.0005201164181212192</v>
      </c>
      <c r="BD548" s="1">
        <v>-0.01219802919034441</v>
      </c>
      <c r="BE548" s="1">
        <v>0.008098488588101693</v>
      </c>
      <c r="BF548" s="1">
        <v>-0.09012874098468915</v>
      </c>
      <c r="BG548" s="1">
        <v>-0.002284440016150802</v>
      </c>
      <c r="BH548" s="1">
        <v>-0.02191742942991737</v>
      </c>
      <c r="BI548" s="1">
        <v>-0.01579424114980765</v>
      </c>
      <c r="BJ548" s="1">
        <v>0.0004574239724597362</v>
      </c>
      <c r="BK548" s="1">
        <v>0.005707447491311468</v>
      </c>
      <c r="BL548" s="1">
        <v>-0.007198613001981991</v>
      </c>
      <c r="BM548" s="1">
        <v>-0.01634902623487267</v>
      </c>
      <c r="BN548" s="1">
        <v>-0.01612332694950036</v>
      </c>
      <c r="BO548" s="1">
        <v>0.008074066132757629</v>
      </c>
      <c r="BP548" s="1">
        <v>0.02150543157032048</v>
      </c>
      <c r="BQ548" s="1">
        <v>-0.005839427871984548</v>
      </c>
    </row>
    <row r="549" spans="1:69">
      <c r="A549" s="11">
        <v>44251</v>
      </c>
      <c r="B549" s="1">
        <v>-0.01136598247032139</v>
      </c>
      <c r="C549" s="1">
        <v>-0.01426226160488708</v>
      </c>
      <c r="D549" s="1">
        <v>0.00119049070427879</v>
      </c>
      <c r="E549" s="1">
        <v>0.01235578346486754</v>
      </c>
      <c r="F549" s="1">
        <v>-0.017816466892142</v>
      </c>
      <c r="G549" s="1">
        <v>0.01307942302535192</v>
      </c>
      <c r="H549" s="1">
        <v>0.01197722851682337</v>
      </c>
      <c r="I549" s="1">
        <v>0.003240582745484</v>
      </c>
      <c r="J549" s="1">
        <v>0.02596182007431147</v>
      </c>
      <c r="K549" s="1">
        <v>-0.01094696867651823</v>
      </c>
      <c r="L549" s="1">
        <v>0.04174778840863858</v>
      </c>
      <c r="M549" s="1">
        <v>0.005013108651261255</v>
      </c>
      <c r="N549" s="1">
        <v>-0.009535128237821433</v>
      </c>
      <c r="O549" s="1">
        <v>-0.01080878168519439</v>
      </c>
      <c r="P549" s="1">
        <v>0.01102282256419551</v>
      </c>
      <c r="Q549" s="1">
        <v>0.03070049017932663</v>
      </c>
      <c r="R549" s="1">
        <v>-0.004237852239864059</v>
      </c>
      <c r="S549" s="1">
        <v>0.02812843659948672</v>
      </c>
      <c r="T549" s="1">
        <v>-0.0004308151286991357</v>
      </c>
      <c r="U549" s="1">
        <v>0.01357208308607016</v>
      </c>
      <c r="V549" s="1">
        <v>-0.01607923856258664</v>
      </c>
      <c r="W549" s="1">
        <v>-0.003715147334558022</v>
      </c>
      <c r="X549" s="1">
        <v>0.002914406326405938</v>
      </c>
      <c r="Y549" s="1">
        <v>0.006399229511203641</v>
      </c>
      <c r="Z549" s="1">
        <v>0.01173908314929695</v>
      </c>
      <c r="AA549" s="1">
        <v>0.01920182687631833</v>
      </c>
      <c r="AB549" s="1">
        <v>-0.0009369780314729681</v>
      </c>
      <c r="AC549" s="1">
        <v>0.01530980229657675</v>
      </c>
      <c r="AD549" s="1">
        <v>-0.001088639983902628</v>
      </c>
      <c r="AE549" s="1">
        <v>0.003037434308827747</v>
      </c>
      <c r="AF549" s="1">
        <v>-0.0192112700115592</v>
      </c>
      <c r="AG549" s="1">
        <v>0.002161920742957069</v>
      </c>
      <c r="AH549" s="1">
        <v>0.02330148761374562</v>
      </c>
      <c r="AI549" s="1">
        <v>0.01759521558542798</v>
      </c>
      <c r="AJ549" s="1">
        <v>0.002932207033753853</v>
      </c>
      <c r="AK549" s="1">
        <v>0.00086634357997184</v>
      </c>
      <c r="AL549" s="1">
        <v>-0.01595166114022972</v>
      </c>
      <c r="AM549" s="1">
        <v>0.005881370539682518</v>
      </c>
      <c r="AN549" s="1">
        <v>0.03708860115708457</v>
      </c>
      <c r="AO549" s="1">
        <v>-0.005830090567856994</v>
      </c>
      <c r="AP549" s="1">
        <v>0.02151025794681583</v>
      </c>
      <c r="AQ549" s="1">
        <v>0.005487194790148919</v>
      </c>
      <c r="AR549" s="1">
        <v>0.01725433652819319</v>
      </c>
      <c r="AS549" s="1">
        <v>0.01329295689084264</v>
      </c>
      <c r="AT549" s="1">
        <v>-0.004773804634911394</v>
      </c>
      <c r="AU549" s="1">
        <v>0.01021172472630472</v>
      </c>
      <c r="AV549" s="1">
        <v>-0.02286897860890036</v>
      </c>
      <c r="AW549" s="1">
        <v>-0.004718242541366102</v>
      </c>
      <c r="AX549" s="1">
        <v>0.03036588950248409</v>
      </c>
      <c r="AY549" s="1">
        <v>0.05318025488660028</v>
      </c>
      <c r="AZ549" s="1">
        <v>0.04468474565988512</v>
      </c>
      <c r="BA549" s="1">
        <v>-0.0007360382598674553</v>
      </c>
      <c r="BB549" s="1">
        <v>0.01569505199745924</v>
      </c>
      <c r="BC549" s="1">
        <v>0.005724122907181384</v>
      </c>
      <c r="BD549" s="1">
        <v>0.01673081176880542</v>
      </c>
      <c r="BE549" s="1">
        <v>0.01542411392806464</v>
      </c>
      <c r="BF549" s="1">
        <v>0.01842905450079013</v>
      </c>
      <c r="BG549" s="1">
        <v>0.02865090903907341</v>
      </c>
      <c r="BH549" s="1">
        <v>0.06178807266392261</v>
      </c>
      <c r="BI549" s="1">
        <v>0.003668038774186089</v>
      </c>
      <c r="BJ549" s="1">
        <v>0.01835026842185061</v>
      </c>
      <c r="BK549" s="1">
        <v>0.008194154745878812</v>
      </c>
      <c r="BL549" s="1">
        <v>0.0004811499946306697</v>
      </c>
      <c r="BM549" s="1">
        <v>0.01045292361023176</v>
      </c>
      <c r="BN549" s="1">
        <v>-0.01668257998090406</v>
      </c>
      <c r="BO549" s="1">
        <v>0.003887928157981779</v>
      </c>
      <c r="BP549" s="1">
        <v>0.01052634225217042</v>
      </c>
      <c r="BQ549" s="1">
        <v>0.01982383982752634</v>
      </c>
    </row>
    <row r="550" spans="1:69">
      <c r="A550" s="11">
        <v>44252</v>
      </c>
      <c r="B550" s="1">
        <v>-0.009154769319216216</v>
      </c>
      <c r="C550" s="1">
        <v>-0.0308064819524565</v>
      </c>
      <c r="D550" s="1">
        <v>-0.005945301806409731</v>
      </c>
      <c r="E550" s="1">
        <v>-0.02929213721698432</v>
      </c>
      <c r="F550" s="1">
        <v>-0.01266027520040336</v>
      </c>
      <c r="G550" s="1">
        <v>-0.00653698771072464</v>
      </c>
      <c r="H550" s="1">
        <v>-0.0240721189025952</v>
      </c>
      <c r="I550" s="1">
        <v>0.004337282038762158</v>
      </c>
      <c r="J550" s="1">
        <v>-0.051989925759517</v>
      </c>
      <c r="K550" s="1">
        <v>-0.03240038681954516</v>
      </c>
      <c r="L550" s="1">
        <v>0.01698082990844152</v>
      </c>
      <c r="M550" s="1">
        <v>0.0131268317211044</v>
      </c>
      <c r="N550" s="1">
        <v>-0.0405848198878942</v>
      </c>
      <c r="O550" s="1">
        <v>-0.02223065004975311</v>
      </c>
      <c r="P550" s="1">
        <v>-0.01167796773293017</v>
      </c>
      <c r="Q550" s="1">
        <v>-0.02787039011716796</v>
      </c>
      <c r="R550" s="1">
        <v>-0.01995887221002945</v>
      </c>
      <c r="S550" s="1">
        <v>-0.02068613521248175</v>
      </c>
      <c r="T550" s="1">
        <v>-0.02262427357671659</v>
      </c>
      <c r="U550" s="1">
        <v>-0.01709401709401714</v>
      </c>
      <c r="V550" s="1">
        <v>0.005248874367422607</v>
      </c>
      <c r="W550" s="1">
        <v>0.0603001825087226</v>
      </c>
      <c r="X550" s="1">
        <v>0.008327845716301852</v>
      </c>
      <c r="Y550" s="1">
        <v>-0.01089204395896615</v>
      </c>
      <c r="Z550" s="1">
        <v>-0.03045574705704057</v>
      </c>
      <c r="AA550" s="1">
        <v>-0.03199688642442833</v>
      </c>
      <c r="AB550" s="1">
        <v>0.006564670380237558</v>
      </c>
      <c r="AC550" s="1">
        <v>-0.02046430464545745</v>
      </c>
      <c r="AD550" s="1">
        <v>-0.04446522658193985</v>
      </c>
      <c r="AE550" s="1">
        <v>0.01362679343857232</v>
      </c>
      <c r="AF550" s="1">
        <v>-0.04833183928535179</v>
      </c>
      <c r="AG550" s="1">
        <v>-0.01757217016197876</v>
      </c>
      <c r="AH550" s="1">
        <v>0.01682235493466999</v>
      </c>
      <c r="AI550" s="1">
        <v>-0.01357189507503598</v>
      </c>
      <c r="AJ550" s="1">
        <v>-0.003177922479427497</v>
      </c>
      <c r="AK550" s="1">
        <v>-0.01396692865820215</v>
      </c>
      <c r="AL550" s="1">
        <v>-0.02385903934087408</v>
      </c>
      <c r="AM550" s="1">
        <v>-0.03836604704901314</v>
      </c>
      <c r="AN550" s="1">
        <v>-0.02182677420673118</v>
      </c>
      <c r="AO550" s="1">
        <v>-0.03639663730485598</v>
      </c>
      <c r="AP550" s="1">
        <v>0.004480432463375816</v>
      </c>
      <c r="AQ550" s="1">
        <v>-0.02370500086168137</v>
      </c>
      <c r="AR550" s="1">
        <v>-0.0334917385785195</v>
      </c>
      <c r="AS550" s="1">
        <v>-0.01212475608159591</v>
      </c>
      <c r="AT550" s="1">
        <v>-0.01489524388758012</v>
      </c>
      <c r="AU550" s="1">
        <v>0.0005301140047020425</v>
      </c>
      <c r="AV550" s="1">
        <v>-0.07523398745563803</v>
      </c>
      <c r="AW550" s="1">
        <v>0.002073845849358547</v>
      </c>
      <c r="AX550" s="1">
        <v>-0.02924690930089968</v>
      </c>
      <c r="AY550" s="1">
        <v>-0.02224443827813327</v>
      </c>
      <c r="AZ550" s="1">
        <v>-0.04007195219229787</v>
      </c>
      <c r="BA550" s="1">
        <v>-0.04186618599738368</v>
      </c>
      <c r="BB550" s="1">
        <v>-0.009657893902353165</v>
      </c>
      <c r="BC550" s="1">
        <v>-0.02104164800385977</v>
      </c>
      <c r="BD550" s="1">
        <v>-0.03235977712885862</v>
      </c>
      <c r="BE550" s="1">
        <v>0.01044313884270465</v>
      </c>
      <c r="BF550" s="1">
        <v>-0.0344678702549257</v>
      </c>
      <c r="BG550" s="1">
        <v>-0.03230459324116819</v>
      </c>
      <c r="BH550" s="1">
        <v>-0.08059082496045267</v>
      </c>
      <c r="BI550" s="1">
        <v>-0.01370485360554252</v>
      </c>
      <c r="BJ550" s="1">
        <v>-0.0191570706229659</v>
      </c>
      <c r="BK550" s="1">
        <v>-0.0100541250797721</v>
      </c>
      <c r="BL550" s="1">
        <v>-0.03496607364553495</v>
      </c>
      <c r="BM550" s="1">
        <v>0.003276891309631491</v>
      </c>
      <c r="BN550" s="1">
        <v>-0.009458807199041686</v>
      </c>
      <c r="BO550" s="1">
        <v>-0.006506609784750705</v>
      </c>
      <c r="BP550" s="1">
        <v>0.002083338516185584</v>
      </c>
      <c r="BQ550" s="1">
        <v>0.09287252922880351</v>
      </c>
    </row>
    <row r="551" spans="1:69">
      <c r="A551" s="11">
        <v>44253</v>
      </c>
      <c r="B551" s="1">
        <v>0</v>
      </c>
      <c r="C551" s="1">
        <v>0</v>
      </c>
      <c r="D551" s="1">
        <v>0</v>
      </c>
      <c r="E551" s="1">
        <v>0</v>
      </c>
      <c r="F551" s="1">
        <v>0</v>
      </c>
      <c r="G551" s="1">
        <v>-0.01480516379663599</v>
      </c>
      <c r="H551" s="1">
        <v>-0.01562186163779988</v>
      </c>
      <c r="I551" s="1">
        <v>-0.02049081155789878</v>
      </c>
      <c r="J551" s="1">
        <v>0.02535797153260111</v>
      </c>
      <c r="K551" s="1">
        <v>0.01170038797320982</v>
      </c>
      <c r="L551" s="1">
        <v>-0.01502752789818118</v>
      </c>
      <c r="M551" s="1">
        <v>0.001036467976603062</v>
      </c>
      <c r="N551" s="1">
        <v>-0.01007576918453845</v>
      </c>
      <c r="O551" s="1">
        <v>-0.02003847615736565</v>
      </c>
      <c r="P551" s="1">
        <v>-0.009805826534620921</v>
      </c>
      <c r="Q551" s="1">
        <v>0</v>
      </c>
      <c r="R551" s="1">
        <v>-0.008685306079547983</v>
      </c>
      <c r="S551" s="1">
        <v>0.001362886122774132</v>
      </c>
      <c r="T551" s="1">
        <v>-0.001768712990298127</v>
      </c>
      <c r="U551" s="1">
        <v>-0.007826122339220976</v>
      </c>
      <c r="V551" s="1">
        <v>0</v>
      </c>
      <c r="W551" s="1">
        <v>-0.01741292457894028</v>
      </c>
      <c r="X551" s="1">
        <v>0.002707807107140692</v>
      </c>
      <c r="Y551" s="1">
        <v>0.005059583076276519</v>
      </c>
      <c r="Z551" s="1">
        <v>0.002707560685753174</v>
      </c>
      <c r="AA551" s="1">
        <v>-0.002573667388192979</v>
      </c>
      <c r="AB551" s="1">
        <v>0.0114906394099723</v>
      </c>
      <c r="AC551" s="1">
        <v>0</v>
      </c>
      <c r="AD551" s="1">
        <v>0</v>
      </c>
      <c r="AE551" s="1">
        <v>-0.0205676185093594</v>
      </c>
      <c r="AF551" s="1">
        <v>0</v>
      </c>
      <c r="AG551" s="1">
        <v>0</v>
      </c>
      <c r="AH551" s="1">
        <v>-0.001321008533960333</v>
      </c>
      <c r="AI551" s="1">
        <v>-0.02652453895511508</v>
      </c>
      <c r="AJ551" s="1">
        <v>-0.005355817259905082</v>
      </c>
      <c r="AK551" s="1">
        <v>-0.02606995452029903</v>
      </c>
      <c r="AL551" s="1">
        <v>0.005030303054158969</v>
      </c>
      <c r="AM551" s="1">
        <v>0.02407129309025691</v>
      </c>
      <c r="AN551" s="1">
        <v>-0.01132854161010555</v>
      </c>
      <c r="AO551" s="1">
        <v>0.01150415268638327</v>
      </c>
      <c r="AP551" s="1">
        <v>0.01694898179644411</v>
      </c>
      <c r="AQ551" s="1">
        <v>0.01480418988364951</v>
      </c>
      <c r="AR551" s="1">
        <v>-0.0299485727650084</v>
      </c>
      <c r="AS551" s="1">
        <v>-0.01435894722117004</v>
      </c>
      <c r="AT551" s="1">
        <v>0</v>
      </c>
      <c r="AU551" s="1">
        <v>-0.02922385585125886</v>
      </c>
      <c r="AV551" s="1">
        <v>0.0109514760334819</v>
      </c>
      <c r="AW551" s="1">
        <v>-0.009757324744296803</v>
      </c>
      <c r="AX551" s="1">
        <v>-0.02828123837063456</v>
      </c>
      <c r="AY551" s="1">
        <v>-0.01353662060881344</v>
      </c>
      <c r="AZ551" s="1">
        <v>-0.03236411422141461</v>
      </c>
      <c r="BA551" s="1">
        <v>0</v>
      </c>
      <c r="BB551" s="1">
        <v>-0.02396211173543805</v>
      </c>
      <c r="BC551" s="1">
        <v>-0.01338969154898884</v>
      </c>
      <c r="BD551" s="1">
        <v>0</v>
      </c>
      <c r="BE551" s="1">
        <v>-0.03507674270697714</v>
      </c>
      <c r="BF551" s="1">
        <v>0.02231146824651753</v>
      </c>
      <c r="BG551" s="1">
        <v>0.007957275196921021</v>
      </c>
      <c r="BH551" s="1">
        <v>-0.009850152211020369</v>
      </c>
      <c r="BI551" s="1">
        <v>0.01389528647245464</v>
      </c>
      <c r="BJ551" s="1">
        <v>-0.01632692328826169</v>
      </c>
      <c r="BK551" s="1">
        <v>0.01018654605941061</v>
      </c>
      <c r="BL551" s="1">
        <v>-0.003025363501448997</v>
      </c>
      <c r="BM551" s="1">
        <v>-0.001729275927066287</v>
      </c>
      <c r="BN551" s="1">
        <v>-0.01538462452909362</v>
      </c>
      <c r="BO551" s="1">
        <v>0.02362399832519002</v>
      </c>
      <c r="BP551" s="1">
        <v>-0.03326411584522226</v>
      </c>
      <c r="BQ551" s="1">
        <v>-0.03820814774287262</v>
      </c>
    </row>
    <row r="552" spans="1:69">
      <c r="A552" s="11">
        <v>44255</v>
      </c>
      <c r="B552" s="1">
        <v>0.002685921816949932</v>
      </c>
      <c r="C552" s="1">
        <v>0.03221419217584454</v>
      </c>
      <c r="D552" s="1">
        <v>0.0112440966488061</v>
      </c>
      <c r="E552" s="1">
        <v>0.01760277887312078</v>
      </c>
      <c r="F552" s="1">
        <v>0.01659140887744637</v>
      </c>
      <c r="G552" s="1">
        <v>0</v>
      </c>
      <c r="H552" s="1">
        <v>0</v>
      </c>
      <c r="I552" s="1">
        <v>0</v>
      </c>
      <c r="J552" s="1">
        <v>0</v>
      </c>
      <c r="K552" s="1">
        <v>0</v>
      </c>
      <c r="L552" s="1">
        <v>0</v>
      </c>
      <c r="M552" s="1">
        <v>0</v>
      </c>
      <c r="N552" s="1">
        <v>0</v>
      </c>
      <c r="O552" s="1">
        <v>0</v>
      </c>
      <c r="P552" s="1">
        <v>0</v>
      </c>
      <c r="Q552" s="1">
        <v>0.003750544528728916</v>
      </c>
      <c r="R552" s="1">
        <v>0</v>
      </c>
      <c r="S552" s="1">
        <v>0</v>
      </c>
      <c r="T552" s="1">
        <v>0</v>
      </c>
      <c r="U552" s="1">
        <v>0</v>
      </c>
      <c r="V552" s="1">
        <v>0.007374807358112578</v>
      </c>
      <c r="W552" s="1">
        <v>0</v>
      </c>
      <c r="X552" s="1">
        <v>0</v>
      </c>
      <c r="Y552" s="1">
        <v>0</v>
      </c>
      <c r="Z552" s="1">
        <v>0</v>
      </c>
      <c r="AA552" s="1">
        <v>0</v>
      </c>
      <c r="AB552" s="1">
        <v>0</v>
      </c>
      <c r="AC552" s="1">
        <v>0.02292601218390522</v>
      </c>
      <c r="AD552" s="1">
        <v>0.01586992629083195</v>
      </c>
      <c r="AE552" s="1">
        <v>0</v>
      </c>
      <c r="AF552" s="1">
        <v>0.01765395753606946</v>
      </c>
      <c r="AG552" s="1">
        <v>0.01305552006313104</v>
      </c>
      <c r="AH552" s="1">
        <v>0</v>
      </c>
      <c r="AI552" s="1">
        <v>0</v>
      </c>
      <c r="AJ552" s="1">
        <v>0</v>
      </c>
      <c r="AK552" s="1">
        <v>0</v>
      </c>
      <c r="AL552" s="1">
        <v>0</v>
      </c>
      <c r="AM552" s="1">
        <v>0</v>
      </c>
      <c r="AN552" s="1">
        <v>0</v>
      </c>
      <c r="AO552" s="1">
        <v>0</v>
      </c>
      <c r="AP552" s="1">
        <v>0</v>
      </c>
      <c r="AQ552" s="1">
        <v>0</v>
      </c>
      <c r="AR552" s="1">
        <v>0</v>
      </c>
      <c r="AS552" s="1">
        <v>0</v>
      </c>
      <c r="AT552" s="1">
        <v>-0.0005126134037005681</v>
      </c>
      <c r="AU552" s="1">
        <v>0</v>
      </c>
      <c r="AV552" s="1">
        <v>0</v>
      </c>
      <c r="AW552" s="1">
        <v>0</v>
      </c>
      <c r="AX552" s="1">
        <v>0</v>
      </c>
      <c r="AY552" s="1">
        <v>0</v>
      </c>
      <c r="AZ552" s="1">
        <v>0</v>
      </c>
      <c r="BA552" s="1">
        <v>0.01230137346926252</v>
      </c>
      <c r="BB552" s="1">
        <v>0</v>
      </c>
      <c r="BC552" s="1">
        <v>0</v>
      </c>
      <c r="BD552" s="1">
        <v>0.01041071665870352</v>
      </c>
      <c r="BE552" s="1">
        <v>0</v>
      </c>
      <c r="BF552" s="1">
        <v>0</v>
      </c>
      <c r="BG552" s="1">
        <v>0</v>
      </c>
      <c r="BH552" s="1">
        <v>0</v>
      </c>
      <c r="BI552" s="1">
        <v>0</v>
      </c>
      <c r="BJ552" s="1">
        <v>0</v>
      </c>
      <c r="BK552" s="1">
        <v>0</v>
      </c>
      <c r="BL552" s="1">
        <v>0</v>
      </c>
      <c r="BM552" s="1">
        <v>0</v>
      </c>
      <c r="BN552" s="1">
        <v>0</v>
      </c>
      <c r="BO552" s="1">
        <v>0</v>
      </c>
      <c r="BP552" s="1">
        <v>0</v>
      </c>
      <c r="BQ552" s="1">
        <v>0</v>
      </c>
    </row>
    <row r="553" spans="1:69">
      <c r="A553" s="11">
        <v>44256</v>
      </c>
      <c r="B553" s="1">
        <v>0.002035739494577582</v>
      </c>
      <c r="C553" s="1">
        <v>-0.02878677137588237</v>
      </c>
      <c r="D553" s="1">
        <v>-0.0438136337339915</v>
      </c>
      <c r="E553" s="1">
        <v>-0.009061008350224498</v>
      </c>
      <c r="F553" s="1">
        <v>-0.04633923757351344</v>
      </c>
      <c r="G553" s="1">
        <v>0.02028732179448856</v>
      </c>
      <c r="H553" s="1">
        <v>0.01733147688641745</v>
      </c>
      <c r="I553" s="1">
        <v>0.02926851212136317</v>
      </c>
      <c r="J553" s="1">
        <v>0.02224585499817411</v>
      </c>
      <c r="K553" s="1">
        <v>0.01720379839471731</v>
      </c>
      <c r="L553" s="1">
        <v>0.06340061839083244</v>
      </c>
      <c r="M553" s="1">
        <v>0.004400677996609925</v>
      </c>
      <c r="N553" s="1">
        <v>0.0165293069707626</v>
      </c>
      <c r="O553" s="1">
        <v>-0.02477396679992583</v>
      </c>
      <c r="P553" s="1">
        <v>0.005248523172826536</v>
      </c>
      <c r="Q553" s="1">
        <v>0.028625721499552</v>
      </c>
      <c r="R553" s="1">
        <v>0.002326286459332083</v>
      </c>
      <c r="S553" s="1">
        <v>0.01837238470359881</v>
      </c>
      <c r="T553" s="1">
        <v>0.02480619995202682</v>
      </c>
      <c r="U553" s="1">
        <v>0.01635993661472934</v>
      </c>
      <c r="V553" s="1">
        <v>0.0281072648186893</v>
      </c>
      <c r="W553" s="1">
        <v>0.006547359057346602</v>
      </c>
      <c r="X553" s="1">
        <v>0.01410080426164129</v>
      </c>
      <c r="Y553" s="1">
        <v>0.02611785482755757</v>
      </c>
      <c r="Z553" s="1">
        <v>0.02192097756451794</v>
      </c>
      <c r="AA553" s="1">
        <v>0.0342688042148771</v>
      </c>
      <c r="AB553" s="1">
        <v>0.0217992463050809</v>
      </c>
      <c r="AC553" s="1">
        <v>0.02515318352443918</v>
      </c>
      <c r="AD553" s="1">
        <v>0.004939982443822544</v>
      </c>
      <c r="AE553" s="1">
        <v>-0.01419516278827215</v>
      </c>
      <c r="AF553" s="1">
        <v>0.00386416949569246</v>
      </c>
      <c r="AG553" s="1">
        <v>0.02786325552451108</v>
      </c>
      <c r="AH553" s="1">
        <v>0.009511230704488893</v>
      </c>
      <c r="AI553" s="1">
        <v>0.02262709322900602</v>
      </c>
      <c r="AJ553" s="1">
        <v>0.0001282889323968028</v>
      </c>
      <c r="AK553" s="1">
        <v>0.009750298090122511</v>
      </c>
      <c r="AL553" s="1">
        <v>0.01010650016204639</v>
      </c>
      <c r="AM553" s="1">
        <v>0.05628302839127675</v>
      </c>
      <c r="AN553" s="1">
        <v>0.0319444789854777</v>
      </c>
      <c r="AO553" s="1">
        <v>0.02829752613575565</v>
      </c>
      <c r="AP553" s="1">
        <v>0.03508779998712197</v>
      </c>
      <c r="AQ553" s="1">
        <v>0.01962300353223911</v>
      </c>
      <c r="AR553" s="1">
        <v>0.02179674965397038</v>
      </c>
      <c r="AS553" s="1">
        <v>0.02188000296312476</v>
      </c>
      <c r="AT553" s="1">
        <v>0.005384684653394478</v>
      </c>
      <c r="AU553" s="1">
        <v>0.006171678341728493</v>
      </c>
      <c r="AV553" s="1">
        <v>0.006736462579733482</v>
      </c>
      <c r="AW553" s="1">
        <v>0.005971797113402566</v>
      </c>
      <c r="AX553" s="1">
        <v>0.02797585866967367</v>
      </c>
      <c r="AY553" s="1">
        <v>0.02190958537659338</v>
      </c>
      <c r="AZ553" s="1">
        <v>0.03344658326243621</v>
      </c>
      <c r="BA553" s="1">
        <v>-0.002658220670959999</v>
      </c>
      <c r="BB553" s="1">
        <v>0.002283864824177195</v>
      </c>
      <c r="BC553" s="1">
        <v>0.0362499162829113</v>
      </c>
      <c r="BD553" s="1">
        <v>0.02882580896033038</v>
      </c>
      <c r="BE553" s="1">
        <v>0.004543888849694033</v>
      </c>
      <c r="BF553" s="1">
        <v>0.02433438860526116</v>
      </c>
      <c r="BG553" s="1">
        <v>0.03749846842620319</v>
      </c>
      <c r="BH553" s="1">
        <v>0.06355291148192554</v>
      </c>
      <c r="BI553" s="1">
        <v>0.03883053472681608</v>
      </c>
      <c r="BJ553" s="1">
        <v>0.04681546081374477</v>
      </c>
      <c r="BK553" s="1">
        <v>0.007314402491908067</v>
      </c>
      <c r="BL553" s="1">
        <v>0.04855237876095853</v>
      </c>
      <c r="BM553" s="1">
        <v>0.009334396763334807</v>
      </c>
      <c r="BN553" s="1">
        <v>0.0111608072629763</v>
      </c>
      <c r="BO553" s="1">
        <v>0.0316093925031542</v>
      </c>
      <c r="BP553" s="1">
        <v>0.01075271578516035</v>
      </c>
      <c r="BQ553" s="1">
        <v>-0.009589080690643126</v>
      </c>
    </row>
    <row r="554" spans="1:69">
      <c r="A554" s="11">
        <v>44257</v>
      </c>
      <c r="B554" s="1">
        <v>-0.0003207976199274265</v>
      </c>
      <c r="C554" s="1">
        <v>0.01638747694936349</v>
      </c>
      <c r="D554" s="1">
        <v>0.001459674336988792</v>
      </c>
      <c r="E554" s="1">
        <v>0.01246884752641231</v>
      </c>
      <c r="F554" s="1">
        <v>0.03984458522016343</v>
      </c>
      <c r="G554" s="1">
        <v>0.00261834236619185</v>
      </c>
      <c r="H554" s="1">
        <v>-0.001642078025930638</v>
      </c>
      <c r="I554" s="1">
        <v>0.0070176752322757</v>
      </c>
      <c r="J554" s="1">
        <v>-0.02616046014813689</v>
      </c>
      <c r="K554" s="1">
        <v>-0.01640426210502544</v>
      </c>
      <c r="L554" s="1">
        <v>0.02247732183038509</v>
      </c>
      <c r="M554" s="1">
        <v>0.0193299380917491</v>
      </c>
      <c r="N554" s="1">
        <v>-0.03007987173248272</v>
      </c>
      <c r="O554" s="1">
        <v>-0.0004032311429842395</v>
      </c>
      <c r="P554" s="1">
        <v>-0.01655006704611106</v>
      </c>
      <c r="Q554" s="1">
        <v>0.000246270460553033</v>
      </c>
      <c r="R554" s="1">
        <v>-0.009976804139523177</v>
      </c>
      <c r="S554" s="1">
        <v>0.001603564215921338</v>
      </c>
      <c r="T554" s="1">
        <v>-0.01059011925316788</v>
      </c>
      <c r="U554" s="1">
        <v>-0.01264729512410845</v>
      </c>
      <c r="V554" s="1">
        <v>0.02941785440910882</v>
      </c>
      <c r="W554" s="1">
        <v>0.009453567294368082</v>
      </c>
      <c r="X554" s="1">
        <v>0.004489170125232755</v>
      </c>
      <c r="Y554" s="1">
        <v>0.0005193853594975817</v>
      </c>
      <c r="Z554" s="1">
        <v>-0.002723990469002291</v>
      </c>
      <c r="AA554" s="1">
        <v>-0.009823024193298724</v>
      </c>
      <c r="AB554" s="1">
        <v>-0.009804541776409548</v>
      </c>
      <c r="AC554" s="1">
        <v>0.01169138912719725</v>
      </c>
      <c r="AD554" s="1">
        <v>0.01280002597044749</v>
      </c>
      <c r="AE554" s="1">
        <v>0.008568263866033154</v>
      </c>
      <c r="AF554" s="1">
        <v>0.03497128184323151</v>
      </c>
      <c r="AG554" s="1">
        <v>0.03032851827066763</v>
      </c>
      <c r="AH554" s="1">
        <v>-0.008360891791848291</v>
      </c>
      <c r="AI554" s="1">
        <v>-0.003256007241816516</v>
      </c>
      <c r="AJ554" s="1">
        <v>-0.003204703900326455</v>
      </c>
      <c r="AK554" s="1">
        <v>0.01535358605657833</v>
      </c>
      <c r="AL554" s="1">
        <v>0.008385524762684948</v>
      </c>
      <c r="AM554" s="1">
        <v>-0.02440901122761174</v>
      </c>
      <c r="AN554" s="1">
        <v>-0.008075343558226145</v>
      </c>
      <c r="AO554" s="1">
        <v>-0.02230947710697828</v>
      </c>
      <c r="AP554" s="1">
        <v>-0.03474569464216437</v>
      </c>
      <c r="AQ554" s="1">
        <v>-0.01295696575650662</v>
      </c>
      <c r="AR554" s="1">
        <v>0.002463937510719827</v>
      </c>
      <c r="AS554" s="1">
        <v>-0.005121326545836302</v>
      </c>
      <c r="AT554" s="1">
        <v>-0.003570510708883812</v>
      </c>
      <c r="AU554" s="1">
        <v>0.01812865154445453</v>
      </c>
      <c r="AV554" s="1">
        <v>-0.004159381094787973</v>
      </c>
      <c r="AW554" s="1">
        <v>-0.005342848836239478</v>
      </c>
      <c r="AX554" s="1">
        <v>0.0001155359414284352</v>
      </c>
      <c r="AY554" s="1">
        <v>0.004513758607326057</v>
      </c>
      <c r="AZ554" s="1">
        <v>-0.009850050552829392</v>
      </c>
      <c r="BA554" s="1">
        <v>0.02817611089602479</v>
      </c>
      <c r="BB554" s="1">
        <v>0.008259568293424113</v>
      </c>
      <c r="BC554" s="1">
        <v>-0.01154571754847833</v>
      </c>
      <c r="BD554" s="1">
        <v>0.01597701085705983</v>
      </c>
      <c r="BE554" s="1">
        <v>0.01195481462281212</v>
      </c>
      <c r="BF554" s="1">
        <v>-0.008842034800994103</v>
      </c>
      <c r="BG554" s="1">
        <v>0.008500587039409035</v>
      </c>
      <c r="BH554" s="1">
        <v>-0.04452763648659908</v>
      </c>
      <c r="BI554" s="1">
        <v>0.005716845621095645</v>
      </c>
      <c r="BJ554" s="1">
        <v>-0.00177821729487937</v>
      </c>
      <c r="BK554" s="1">
        <v>-2.987877992244314E-05</v>
      </c>
      <c r="BL554" s="1">
        <v>-0.02182426151168149</v>
      </c>
      <c r="BM554" s="1">
        <v>-0.004417475660858705</v>
      </c>
      <c r="BN554" s="1">
        <v>-0.009591289308232387</v>
      </c>
      <c r="BO554" s="1">
        <v>0.002067363433996716</v>
      </c>
      <c r="BP554" s="1">
        <v>0.01063832490106886</v>
      </c>
      <c r="BQ554" s="1">
        <v>-0.0214384637269458</v>
      </c>
    </row>
    <row r="555" spans="1:69">
      <c r="A555" s="11">
        <v>44258</v>
      </c>
      <c r="B555" s="1">
        <v>-0.03839984003970809</v>
      </c>
      <c r="C555" s="1">
        <v>-0.0665615396214001</v>
      </c>
      <c r="D555" s="1">
        <v>-0.04792837987206922</v>
      </c>
      <c r="E555" s="1">
        <v>-0.004105152320846517</v>
      </c>
      <c r="F555" s="1">
        <v>-0.0500001222216544</v>
      </c>
      <c r="G555" s="1">
        <v>-0.02734008672615484</v>
      </c>
      <c r="H555" s="1">
        <v>0.00616779870368056</v>
      </c>
      <c r="I555" s="1">
        <v>0.01440569457210605</v>
      </c>
      <c r="J555" s="1">
        <v>-0.03886837929182929</v>
      </c>
      <c r="K555" s="1">
        <v>-0.02893170479822993</v>
      </c>
      <c r="L555" s="1">
        <v>0.05410042233288537</v>
      </c>
      <c r="M555" s="1">
        <v>-0.008343842985022332</v>
      </c>
      <c r="N555" s="1">
        <v>0.007891844202568166</v>
      </c>
      <c r="O555" s="1">
        <v>-0.006857609795382635</v>
      </c>
      <c r="P555" s="1">
        <v>-0.0003005172743368867</v>
      </c>
      <c r="Q555" s="1">
        <v>-0.007509513584131766</v>
      </c>
      <c r="R555" s="1">
        <v>-0.01382200704860115</v>
      </c>
      <c r="S555" s="1">
        <v>-0.02388240297462152</v>
      </c>
      <c r="T555" s="1">
        <v>-0.009611135913356161</v>
      </c>
      <c r="U555" s="1">
        <v>0.002911208151382905</v>
      </c>
      <c r="V555" s="1">
        <v>0.009290123875721923</v>
      </c>
      <c r="W555" s="1">
        <v>0.03050092851940978</v>
      </c>
      <c r="X555" s="1">
        <v>0.002442770007569317</v>
      </c>
      <c r="Y555" s="1">
        <v>-0.0200172040985277</v>
      </c>
      <c r="Z555" s="1">
        <v>-0.02366750035375043</v>
      </c>
      <c r="AA555" s="1">
        <v>-0.02511621455458435</v>
      </c>
      <c r="AB555" s="1">
        <v>-0.01199257557707289</v>
      </c>
      <c r="AC555" s="1">
        <v>-0.006840522177142261</v>
      </c>
      <c r="AD555" s="1">
        <v>-0.02095868935701417</v>
      </c>
      <c r="AE555" s="1">
        <v>0.02159306556781049</v>
      </c>
      <c r="AF555" s="1">
        <v>-0.01733002224071822</v>
      </c>
      <c r="AG555" s="1">
        <v>-0.009898749510909632</v>
      </c>
      <c r="AH555" s="1">
        <v>-0.001635903609549128</v>
      </c>
      <c r="AI555" s="1">
        <v>0.01933212583860722</v>
      </c>
      <c r="AJ555" s="1">
        <v>0.03948034996787109</v>
      </c>
      <c r="AK555" s="1">
        <v>0.006852190673723557</v>
      </c>
      <c r="AL555" s="1">
        <v>-0.06765997071765961</v>
      </c>
      <c r="AM555" s="1">
        <v>-0.05201260060473945</v>
      </c>
      <c r="AN555" s="1">
        <v>0.008141085621557131</v>
      </c>
      <c r="AO555" s="1">
        <v>-0.01386098972158545</v>
      </c>
      <c r="AP555" s="1">
        <v>0.0333625288990067</v>
      </c>
      <c r="AQ555" s="1">
        <v>-0.02698073563451076</v>
      </c>
      <c r="AR555" s="1">
        <v>0.007890746083057287</v>
      </c>
      <c r="AS555" s="1">
        <v>-0.04950530238874051</v>
      </c>
      <c r="AT555" s="1">
        <v>-0.001791731805103947</v>
      </c>
      <c r="AU555" s="1">
        <v>0.001070889651386908</v>
      </c>
      <c r="AV555" s="1">
        <v>-0.02633259042249825</v>
      </c>
      <c r="AW555" s="1">
        <v>0.02626081582533413</v>
      </c>
      <c r="AX555" s="1">
        <v>0.00150216163376915</v>
      </c>
      <c r="AY555" s="1">
        <v>0.003931585483559985</v>
      </c>
      <c r="AZ555" s="1">
        <v>-0.005684484747625396</v>
      </c>
      <c r="BA555" s="1">
        <v>-0.02283669606596195</v>
      </c>
      <c r="BB555" s="1">
        <v>0.01468952587620254</v>
      </c>
      <c r="BC555" s="1">
        <v>-0.00592751530070279</v>
      </c>
      <c r="BD555" s="1">
        <v>-0.003579888904380324</v>
      </c>
      <c r="BE555" s="1">
        <v>0.04118767450046823</v>
      </c>
      <c r="BF555" s="1">
        <v>-0.05932936605914962</v>
      </c>
      <c r="BG555" s="1">
        <v>-0.000412360808966783</v>
      </c>
      <c r="BH555" s="1">
        <v>-0.04842375828339562</v>
      </c>
      <c r="BI555" s="1">
        <v>0.01574108831624321</v>
      </c>
      <c r="BJ555" s="1">
        <v>-0.007214514051839482</v>
      </c>
      <c r="BK555" s="1">
        <v>-0.005289355684075514</v>
      </c>
      <c r="BL555" s="1">
        <v>-0.0833622788272157</v>
      </c>
      <c r="BM555" s="1">
        <v>0.0001278080090962863</v>
      </c>
      <c r="BN555" s="1">
        <v>-0.01936822546725192</v>
      </c>
      <c r="BO555" s="1">
        <v>-0.0232832240186539</v>
      </c>
      <c r="BP555" s="1">
        <v>0.01578947940587461</v>
      </c>
      <c r="BQ555" s="1">
        <v>0.03886930617664208</v>
      </c>
    </row>
    <row r="556" spans="1:69">
      <c r="A556" s="11">
        <v>44259</v>
      </c>
      <c r="B556" s="1">
        <v>-0.004449416449896382</v>
      </c>
      <c r="C556" s="1">
        <v>0.0007135689230748365</v>
      </c>
      <c r="D556" s="1">
        <v>0.001634802736541152</v>
      </c>
      <c r="E556" s="1">
        <v>0.002473244437651179</v>
      </c>
      <c r="F556" s="1">
        <v>0.01333502748701032</v>
      </c>
      <c r="G556" s="1">
        <v>-0.02659855019455637</v>
      </c>
      <c r="H556" s="1">
        <v>-0.0110339175637636</v>
      </c>
      <c r="I556" s="1">
        <v>-0.01716709980294051</v>
      </c>
      <c r="J556" s="1">
        <v>-0.03846154571947191</v>
      </c>
      <c r="K556" s="1">
        <v>-0.009128157985388907</v>
      </c>
      <c r="L556" s="1">
        <v>-0.04570338329308132</v>
      </c>
      <c r="M556" s="1">
        <v>0.01708310096680887</v>
      </c>
      <c r="N556" s="1">
        <v>-0.02442123066035551</v>
      </c>
      <c r="O556" s="1">
        <v>-0.004874065213086864</v>
      </c>
      <c r="P556" s="1">
        <v>-0.0106212371899902</v>
      </c>
      <c r="Q556" s="1">
        <v>-0.000930253620901822</v>
      </c>
      <c r="R556" s="1">
        <v>-0.01506539161420994</v>
      </c>
      <c r="S556" s="1">
        <v>-0.01038812131794931</v>
      </c>
      <c r="T556" s="1">
        <v>-0.03286278659237796</v>
      </c>
      <c r="U556" s="1">
        <v>-0.01146592803202107</v>
      </c>
      <c r="V556" s="1">
        <v>-0.007803894134737366</v>
      </c>
      <c r="W556" s="1">
        <v>-0.00633651926597012</v>
      </c>
      <c r="X556" s="1">
        <v>-0.02040158658893754</v>
      </c>
      <c r="Y556" s="1">
        <v>-0.03502479339770881</v>
      </c>
      <c r="Z556" s="1">
        <v>0.01104248400138919</v>
      </c>
      <c r="AA556" s="1">
        <v>-0.03198203176925141</v>
      </c>
      <c r="AB556" s="1">
        <v>-0.009648358300708759</v>
      </c>
      <c r="AC556" s="1">
        <v>-0.01768849998662703</v>
      </c>
      <c r="AD556" s="1">
        <v>-0.01516220551914793</v>
      </c>
      <c r="AE556" s="1">
        <v>-0.01478407995958753</v>
      </c>
      <c r="AF556" s="1">
        <v>-0.01803832049642529</v>
      </c>
      <c r="AG556" s="1">
        <v>-0.01074950044052769</v>
      </c>
      <c r="AH556" s="1">
        <v>-0.02168026243496002</v>
      </c>
      <c r="AI556" s="1">
        <v>-0.01536843091199458</v>
      </c>
      <c r="AJ556" s="1">
        <v>-0.001731941690143568</v>
      </c>
      <c r="AK556" s="1">
        <v>-0.007802690541099944</v>
      </c>
      <c r="AL556" s="1">
        <v>-0.03665656253221983</v>
      </c>
      <c r="AM556" s="1">
        <v>-0.04787278303872089</v>
      </c>
      <c r="AN556" s="1">
        <v>-0.0136271338632491</v>
      </c>
      <c r="AO556" s="1">
        <v>0.008731102753822828</v>
      </c>
      <c r="AP556" s="1">
        <v>-0.005522437171183281</v>
      </c>
      <c r="AQ556" s="1">
        <v>-0.003647457732078085</v>
      </c>
      <c r="AR556" s="1">
        <v>-0.01822494365355531</v>
      </c>
      <c r="AS556" s="1">
        <v>-0.0180718329969386</v>
      </c>
      <c r="AT556" s="1">
        <v>-0.01256407874085963</v>
      </c>
      <c r="AU556" s="1">
        <v>-0.005316006161976694</v>
      </c>
      <c r="AV556" s="1">
        <v>-0.009045950108855561</v>
      </c>
      <c r="AW556" s="1">
        <v>-0.005524805127209653</v>
      </c>
      <c r="AX556" s="1">
        <v>-0.004441867248360265</v>
      </c>
      <c r="AY556" s="1">
        <v>-0.008951483904503843</v>
      </c>
      <c r="AZ556" s="1">
        <v>-0.02759780722253946</v>
      </c>
      <c r="BA556" s="1">
        <v>-0.03031831883663516</v>
      </c>
      <c r="BB556" s="1">
        <v>-0.03257238836375265</v>
      </c>
      <c r="BC556" s="1">
        <v>-0.01245165253059421</v>
      </c>
      <c r="BD556" s="1">
        <v>-0.01335434485141795</v>
      </c>
      <c r="BE556" s="1">
        <v>0.01709863047034621</v>
      </c>
      <c r="BF556" s="1">
        <v>-0.0270794699279191</v>
      </c>
      <c r="BG556" s="1">
        <v>-0.03573546690754414</v>
      </c>
      <c r="BH556" s="1">
        <v>-0.04862218183112754</v>
      </c>
      <c r="BI556" s="1">
        <v>-0.01894096579334781</v>
      </c>
      <c r="BJ556" s="1">
        <v>-0.02987535606425384</v>
      </c>
      <c r="BK556" s="1">
        <v>0.002823999868581284</v>
      </c>
      <c r="BL556" s="1">
        <v>-0.02741599032986219</v>
      </c>
      <c r="BM556" s="1">
        <v>-0.004340640696746112</v>
      </c>
      <c r="BN556" s="1">
        <v>-0.000470308943369302</v>
      </c>
      <c r="BO556" s="1">
        <v>-0.045941504903247</v>
      </c>
      <c r="BP556" s="1">
        <v>0.01554404699594825</v>
      </c>
      <c r="BQ556" s="1">
        <v>0.05442171574764409</v>
      </c>
    </row>
    <row r="557" spans="1:69">
      <c r="A557" s="11">
        <v>44260</v>
      </c>
      <c r="B557" s="1">
        <v>0</v>
      </c>
      <c r="C557" s="1">
        <v>0</v>
      </c>
      <c r="D557" s="1">
        <v>0</v>
      </c>
      <c r="E557" s="1">
        <v>0</v>
      </c>
      <c r="F557" s="1">
        <v>0</v>
      </c>
      <c r="G557" s="1">
        <v>0.01068866759256193</v>
      </c>
      <c r="H557" s="1">
        <v>0.03202485406547839</v>
      </c>
      <c r="I557" s="1">
        <v>0.02075914287946867</v>
      </c>
      <c r="J557" s="1">
        <v>0.009903493801497243</v>
      </c>
      <c r="K557" s="1">
        <v>0.007687481916645478</v>
      </c>
      <c r="L557" s="1">
        <v>0.02898328009925555</v>
      </c>
      <c r="M557" s="1">
        <v>0.01729770894934179</v>
      </c>
      <c r="N557" s="1">
        <v>0.01470715570346393</v>
      </c>
      <c r="O557" s="1">
        <v>0.02653053372969127</v>
      </c>
      <c r="P557" s="1">
        <v>0.03109171615075534</v>
      </c>
      <c r="Q557" s="1">
        <v>0</v>
      </c>
      <c r="R557" s="1">
        <v>-0.005391306650937566</v>
      </c>
      <c r="S557" s="1">
        <v>0.01809380271072603</v>
      </c>
      <c r="T557" s="1">
        <v>0.02257683030056468</v>
      </c>
      <c r="U557" s="1">
        <v>-0.02360880433280621</v>
      </c>
      <c r="V557" s="1">
        <v>0</v>
      </c>
      <c r="W557" s="1">
        <v>0.01829166218823297</v>
      </c>
      <c r="X557" s="1">
        <v>-0.002719081627885034</v>
      </c>
      <c r="Y557" s="1">
        <v>0.02220461954659481</v>
      </c>
      <c r="Z557" s="1">
        <v>0.02901291511541215</v>
      </c>
      <c r="AA557" s="1">
        <v>0.02135837867597457</v>
      </c>
      <c r="AB557" s="1">
        <v>-0.008799501332600879</v>
      </c>
      <c r="AC557" s="1">
        <v>0</v>
      </c>
      <c r="AD557" s="1">
        <v>0</v>
      </c>
      <c r="AE557" s="1">
        <v>0.02602581690687056</v>
      </c>
      <c r="AF557" s="1">
        <v>0</v>
      </c>
      <c r="AG557" s="1">
        <v>0</v>
      </c>
      <c r="AH557" s="1">
        <v>0.02969789802176348</v>
      </c>
      <c r="AI557" s="1">
        <v>0.002324625484394494</v>
      </c>
      <c r="AJ557" s="1">
        <v>-0.006692373276606323</v>
      </c>
      <c r="AK557" s="1">
        <v>0.00644483784980654</v>
      </c>
      <c r="AL557" s="1">
        <v>0.02840701118685263</v>
      </c>
      <c r="AM557" s="1">
        <v>0.03200416240976778</v>
      </c>
      <c r="AN557" s="1">
        <v>0.01842057622915227</v>
      </c>
      <c r="AO557" s="1">
        <v>0.02577233253118671</v>
      </c>
      <c r="AP557" s="1">
        <v>0.02520277348523847</v>
      </c>
      <c r="AQ557" s="1">
        <v>0.0214793621192777</v>
      </c>
      <c r="AR557" s="1">
        <v>0.02196230073096284</v>
      </c>
      <c r="AS557" s="1">
        <v>0.009974781470949656</v>
      </c>
      <c r="AT557" s="1">
        <v>0</v>
      </c>
      <c r="AU557" s="1">
        <v>0.01142836487756926</v>
      </c>
      <c r="AV557" s="1">
        <v>0.01882178675822899</v>
      </c>
      <c r="AW557" s="1">
        <v>0.005555498171994522</v>
      </c>
      <c r="AX557" s="1">
        <v>0.02248231552306024</v>
      </c>
      <c r="AY557" s="1">
        <v>0.02359720874100435</v>
      </c>
      <c r="AZ557" s="1">
        <v>0.03208303444612359</v>
      </c>
      <c r="BA557" s="1">
        <v>0</v>
      </c>
      <c r="BB557" s="1">
        <v>-0.0336692923487083</v>
      </c>
      <c r="BC557" s="1">
        <v>0.04155562384944078</v>
      </c>
      <c r="BD557" s="1">
        <v>0</v>
      </c>
      <c r="BE557" s="1">
        <v>0.02086576056032996</v>
      </c>
      <c r="BF557" s="1">
        <v>0.03628885827972073</v>
      </c>
      <c r="BG557" s="1">
        <v>0.05613993545744278</v>
      </c>
      <c r="BH557" s="1">
        <v>-0.03779931353128307</v>
      </c>
      <c r="BI557" s="1">
        <v>-0.005704302891302748</v>
      </c>
      <c r="BJ557" s="1">
        <v>0.0276510523719844</v>
      </c>
      <c r="BK557" s="1">
        <v>0.03981303482457599</v>
      </c>
      <c r="BL557" s="1">
        <v>-0.005231763444867754</v>
      </c>
      <c r="BM557" s="1">
        <v>0.02439476053261647</v>
      </c>
      <c r="BN557" s="1">
        <v>0.01246766757404605</v>
      </c>
      <c r="BO557" s="1">
        <v>0.01344192389220566</v>
      </c>
      <c r="BP557" s="1">
        <v>-0.01020410717207287</v>
      </c>
      <c r="BQ557" s="1">
        <v>0.002580688925118313</v>
      </c>
    </row>
    <row r="558" spans="1:69">
      <c r="A558" s="11">
        <v>44262</v>
      </c>
      <c r="B558" s="1">
        <v>-0.04469266318583343</v>
      </c>
      <c r="C558" s="1">
        <v>-0.08255167513948936</v>
      </c>
      <c r="D558" s="1">
        <v>-0.07430051004505189</v>
      </c>
      <c r="E558" s="1">
        <v>0.0008223808636538266</v>
      </c>
      <c r="F558" s="1">
        <v>-0.04859451964654438</v>
      </c>
      <c r="G558" s="1">
        <v>0</v>
      </c>
      <c r="H558" s="1">
        <v>0</v>
      </c>
      <c r="I558" s="1">
        <v>0</v>
      </c>
      <c r="J558" s="1">
        <v>0</v>
      </c>
      <c r="K558" s="1">
        <v>0</v>
      </c>
      <c r="L558" s="1">
        <v>0</v>
      </c>
      <c r="M558" s="1">
        <v>0</v>
      </c>
      <c r="N558" s="1">
        <v>0</v>
      </c>
      <c r="O558" s="1">
        <v>0</v>
      </c>
      <c r="P558" s="1">
        <v>0</v>
      </c>
      <c r="Q558" s="1">
        <v>0.003414156971745186</v>
      </c>
      <c r="R558" s="1">
        <v>0</v>
      </c>
      <c r="S558" s="1">
        <v>0</v>
      </c>
      <c r="T558" s="1">
        <v>0</v>
      </c>
      <c r="U558" s="1">
        <v>0</v>
      </c>
      <c r="V558" s="1">
        <v>-0.003529275352604055</v>
      </c>
      <c r="W558" s="1">
        <v>0</v>
      </c>
      <c r="X558" s="1">
        <v>0</v>
      </c>
      <c r="Y558" s="1">
        <v>0</v>
      </c>
      <c r="Z558" s="1">
        <v>0</v>
      </c>
      <c r="AA558" s="1">
        <v>0</v>
      </c>
      <c r="AB558" s="1">
        <v>0</v>
      </c>
      <c r="AC558" s="1">
        <v>0.0221502819250865</v>
      </c>
      <c r="AD558" s="1">
        <v>-0.006700893968741406</v>
      </c>
      <c r="AE558" s="1">
        <v>0</v>
      </c>
      <c r="AF558" s="1">
        <v>-0.002542226000154302</v>
      </c>
      <c r="AG558" s="1">
        <v>0.01542565664191753</v>
      </c>
      <c r="AH558" s="1">
        <v>0</v>
      </c>
      <c r="AI558" s="1">
        <v>0</v>
      </c>
      <c r="AJ558" s="1">
        <v>0</v>
      </c>
      <c r="AK558" s="1">
        <v>0</v>
      </c>
      <c r="AL558" s="1">
        <v>0</v>
      </c>
      <c r="AM558" s="1">
        <v>0</v>
      </c>
      <c r="AN558" s="1">
        <v>0</v>
      </c>
      <c r="AO558" s="1">
        <v>0</v>
      </c>
      <c r="AP558" s="1">
        <v>0</v>
      </c>
      <c r="AQ558" s="1">
        <v>0</v>
      </c>
      <c r="AR558" s="1">
        <v>0</v>
      </c>
      <c r="AS558" s="1">
        <v>0</v>
      </c>
      <c r="AT558" s="1">
        <v>-0.01999484863851131</v>
      </c>
      <c r="AU558" s="1">
        <v>0</v>
      </c>
      <c r="AV558" s="1">
        <v>0</v>
      </c>
      <c r="AW558" s="1">
        <v>0</v>
      </c>
      <c r="AX558" s="1">
        <v>0</v>
      </c>
      <c r="AY558" s="1">
        <v>0</v>
      </c>
      <c r="AZ558" s="1">
        <v>0</v>
      </c>
      <c r="BA558" s="1">
        <v>0.01498174073605596</v>
      </c>
      <c r="BB558" s="1">
        <v>0</v>
      </c>
      <c r="BC558" s="1">
        <v>0</v>
      </c>
      <c r="BD558" s="1">
        <v>6.660149550175021E-05</v>
      </c>
      <c r="BE558" s="1">
        <v>0</v>
      </c>
      <c r="BF558" s="1">
        <v>0</v>
      </c>
      <c r="BG558" s="1">
        <v>0</v>
      </c>
      <c r="BH558" s="1">
        <v>0</v>
      </c>
      <c r="BI558" s="1">
        <v>0</v>
      </c>
      <c r="BJ558" s="1">
        <v>0</v>
      </c>
      <c r="BK558" s="1">
        <v>0</v>
      </c>
      <c r="BL558" s="1">
        <v>0</v>
      </c>
      <c r="BM558" s="1">
        <v>0</v>
      </c>
      <c r="BN558" s="1">
        <v>0</v>
      </c>
      <c r="BO558" s="1">
        <v>0</v>
      </c>
      <c r="BP558" s="1">
        <v>0</v>
      </c>
      <c r="BQ558" s="1">
        <v>0</v>
      </c>
    </row>
    <row r="559" spans="1:69">
      <c r="A559" s="11">
        <v>44263</v>
      </c>
      <c r="B559" s="1">
        <v>-0.04105267392682821</v>
      </c>
      <c r="C559" s="1">
        <v>-0.008179950334119335</v>
      </c>
      <c r="D559" s="1">
        <v>-0.02546738184527897</v>
      </c>
      <c r="E559" s="1">
        <v>0.001643326694599656</v>
      </c>
      <c r="F559" s="1">
        <v>-0.01173982584647726</v>
      </c>
      <c r="G559" s="1">
        <v>-0.01381662964624675</v>
      </c>
      <c r="H559" s="1">
        <v>0.01661646506761372</v>
      </c>
      <c r="I559" s="1">
        <v>0.0148717814216599</v>
      </c>
      <c r="J559" s="1">
        <v>-0.05807434734520478</v>
      </c>
      <c r="K559" s="1">
        <v>-0.01616746374838574</v>
      </c>
      <c r="L559" s="1">
        <v>0.04006624378183687</v>
      </c>
      <c r="M559" s="1">
        <v>0.006407044826848063</v>
      </c>
      <c r="N559" s="1">
        <v>-0.03078368877263271</v>
      </c>
      <c r="O559" s="1">
        <v>-0.03061629114354825</v>
      </c>
      <c r="P559" s="1">
        <v>-0.006924546413242472</v>
      </c>
      <c r="Q559" s="1">
        <v>-0.01299178059655515</v>
      </c>
      <c r="R559" s="1">
        <v>-0.01859331142664411</v>
      </c>
      <c r="S559" s="1">
        <v>-0.0138379309955099</v>
      </c>
      <c r="T559" s="1">
        <v>0.001338245597219512</v>
      </c>
      <c r="U559" s="1">
        <v>-0.0166611782569398</v>
      </c>
      <c r="V559" s="1">
        <v>-0.02003646636135825</v>
      </c>
      <c r="W559" s="1">
        <v>0.01656231152044851</v>
      </c>
      <c r="X559" s="1">
        <v>0.01635861708557229</v>
      </c>
      <c r="Y559" s="1">
        <v>-0.008115992111542014</v>
      </c>
      <c r="Z559" s="1">
        <v>-0.04001345150510971</v>
      </c>
      <c r="AA559" s="1">
        <v>0.0008167349960954695</v>
      </c>
      <c r="AB559" s="1">
        <v>0.01490163035528158</v>
      </c>
      <c r="AC559" s="1">
        <v>0.01127674813704704</v>
      </c>
      <c r="AD559" s="1">
        <v>0.02846519863545049</v>
      </c>
      <c r="AE559" s="1">
        <v>0.04090493026326802</v>
      </c>
      <c r="AF559" s="1">
        <v>0.0280358604974158</v>
      </c>
      <c r="AG559" s="1">
        <v>0.007034117068155155</v>
      </c>
      <c r="AH559" s="1">
        <v>0.03347090308343192</v>
      </c>
      <c r="AI559" s="1">
        <v>0.01325287263586095</v>
      </c>
      <c r="AJ559" s="1">
        <v>0.04254523777111396</v>
      </c>
      <c r="AK559" s="1">
        <v>0.002996271136691098</v>
      </c>
      <c r="AL559" s="1">
        <v>-0.01466371551005696</v>
      </c>
      <c r="AM559" s="1">
        <v>-0.0402474168370438</v>
      </c>
      <c r="AN559" s="1">
        <v>0.01105343835074324</v>
      </c>
      <c r="AO559" s="1">
        <v>-0.03394127918168366</v>
      </c>
      <c r="AP559" s="1">
        <v>0.04625007551751237</v>
      </c>
      <c r="AQ559" s="1">
        <v>-0.0181779546665306</v>
      </c>
      <c r="AR559" s="1">
        <v>0.01803618523350181</v>
      </c>
      <c r="AS559" s="1">
        <v>-0.04465622382700662</v>
      </c>
      <c r="AT559" s="1">
        <v>0.002119833245260105</v>
      </c>
      <c r="AU559" s="1">
        <v>0.01565241222659264</v>
      </c>
      <c r="AV559" s="1">
        <v>-0.05708490317661608</v>
      </c>
      <c r="AW559" s="1">
        <v>-0.001162950993691014</v>
      </c>
      <c r="AX559" s="1">
        <v>0.01337403700266315</v>
      </c>
      <c r="AY559" s="1">
        <v>0.02272225335347122</v>
      </c>
      <c r="AZ559" s="1">
        <v>0.01960780374440207</v>
      </c>
      <c r="BA559" s="1">
        <v>-0.005262426346547056</v>
      </c>
      <c r="BB559" s="1">
        <v>0.0145921073952644</v>
      </c>
      <c r="BC559" s="1">
        <v>0.01943734486990145</v>
      </c>
      <c r="BD559" s="1">
        <v>0.01421582168885682</v>
      </c>
      <c r="BE559" s="1">
        <v>0.004881051957174698</v>
      </c>
      <c r="BF559" s="1">
        <v>0.003286501842113099</v>
      </c>
      <c r="BG559" s="1">
        <v>0.004632100184669197</v>
      </c>
      <c r="BH559" s="1">
        <v>-0.05844967282854319</v>
      </c>
      <c r="BI559" s="1">
        <v>0.01191528947845555</v>
      </c>
      <c r="BJ559" s="1">
        <v>0.03719589068633922</v>
      </c>
      <c r="BK559" s="1">
        <v>0.008844760858105039</v>
      </c>
      <c r="BL559" s="1">
        <v>-0.05345576936332841</v>
      </c>
      <c r="BM559" s="1">
        <v>-0.02174869851997108</v>
      </c>
      <c r="BN559" s="1">
        <v>-0.009603532941653503</v>
      </c>
      <c r="BO559" s="1">
        <v>0.02605910956525137</v>
      </c>
      <c r="BP559" s="1">
        <v>0</v>
      </c>
      <c r="BQ559" s="1">
        <v>0.02702698556148464</v>
      </c>
    </row>
    <row r="560" spans="1:69">
      <c r="A560" s="11">
        <v>44264</v>
      </c>
      <c r="B560" s="1">
        <v>0.0203683589540864</v>
      </c>
      <c r="C560" s="1">
        <v>0.04164946211158638</v>
      </c>
      <c r="D560" s="1">
        <v>0.05660211899129353</v>
      </c>
      <c r="E560" s="1">
        <v>-0.01066439076944115</v>
      </c>
      <c r="F560" s="1">
        <v>0.01704706498428754</v>
      </c>
      <c r="G560" s="1">
        <v>0.00925371487653015</v>
      </c>
      <c r="H560" s="1">
        <v>-0.01142168332757654</v>
      </c>
      <c r="I560" s="1">
        <v>-0.01491873013111578</v>
      </c>
      <c r="J560" s="1">
        <v>0.06179015348018924</v>
      </c>
      <c r="K560" s="1">
        <v>0.03756837366056898</v>
      </c>
      <c r="L560" s="1">
        <v>0.06806658907610275</v>
      </c>
      <c r="M560" s="1">
        <v>0.001958731565240956</v>
      </c>
      <c r="N560" s="1">
        <v>0.05050949236811508</v>
      </c>
      <c r="O560" s="1">
        <v>-0.02953236460165387</v>
      </c>
      <c r="P560" s="1">
        <v>-0.02403439629559578</v>
      </c>
      <c r="Q560" s="1">
        <v>0.01817726532976671</v>
      </c>
      <c r="R560" s="1">
        <v>0.02363378799049531</v>
      </c>
      <c r="S560" s="1">
        <v>0.02338684385735057</v>
      </c>
      <c r="T560" s="1">
        <v>-0.00423165336847231</v>
      </c>
      <c r="U560" s="1">
        <v>-0.006086155387178049</v>
      </c>
      <c r="V560" s="1">
        <v>0.004853390691988535</v>
      </c>
      <c r="W560" s="1">
        <v>0.005106567556069974</v>
      </c>
      <c r="X560" s="1">
        <v>0.006316364208097891</v>
      </c>
      <c r="Y560" s="1">
        <v>0.05751755957609839</v>
      </c>
      <c r="Z560" s="1">
        <v>0.01409464976370089</v>
      </c>
      <c r="AA560" s="1">
        <v>0.02211896966362015</v>
      </c>
      <c r="AB560" s="1">
        <v>0.01530769261539522</v>
      </c>
      <c r="AC560" s="1">
        <v>0.01536493521623128</v>
      </c>
      <c r="AD560" s="1">
        <v>-0.00438358491067703</v>
      </c>
      <c r="AE560" s="1">
        <v>-0.01789231558885029</v>
      </c>
      <c r="AF560" s="1">
        <v>0.0008795886480073012</v>
      </c>
      <c r="AG560" s="1">
        <v>0.016645706417725</v>
      </c>
      <c r="AH560" s="1">
        <v>-0.0001209236205121922</v>
      </c>
      <c r="AI560" s="1">
        <v>-0.007062932220094353</v>
      </c>
      <c r="AJ560" s="1">
        <v>-0.01543786639828415</v>
      </c>
      <c r="AK560" s="1">
        <v>-0.01156828211979799</v>
      </c>
      <c r="AL560" s="1">
        <v>0.03256732741260926</v>
      </c>
      <c r="AM560" s="1">
        <v>0.0456432060701073</v>
      </c>
      <c r="AN560" s="1">
        <v>-0.01192647992233997</v>
      </c>
      <c r="AO560" s="1">
        <v>0.0408522689104156</v>
      </c>
      <c r="AP560" s="1">
        <v>-0.001592881904358801</v>
      </c>
      <c r="AQ560" s="1">
        <v>0.02810153761412315</v>
      </c>
      <c r="AR560" s="1">
        <v>-0.03857508809544341</v>
      </c>
      <c r="AS560" s="1">
        <v>0.0265745367724981</v>
      </c>
      <c r="AT560" s="1">
        <v>-0.007139077684862327</v>
      </c>
      <c r="AU560" s="1">
        <v>-0.02395135651387803</v>
      </c>
      <c r="AV560" s="1">
        <v>0.08424786127379136</v>
      </c>
      <c r="AW560" s="1">
        <v>0.002911171578569904</v>
      </c>
      <c r="AX560" s="1">
        <v>-0.02902356793843019</v>
      </c>
      <c r="AY560" s="1">
        <v>-0.01434433439473637</v>
      </c>
      <c r="AZ560" s="1">
        <v>-0.01407128514103329</v>
      </c>
      <c r="BA560" s="1">
        <v>0</v>
      </c>
      <c r="BB560" s="1">
        <v>0.007044314038202382</v>
      </c>
      <c r="BC560" s="1">
        <v>-0.009198872295964167</v>
      </c>
      <c r="BD560" s="1">
        <v>0.007213113575891716</v>
      </c>
      <c r="BE560" s="1">
        <v>-0.02246509779116024</v>
      </c>
      <c r="BF560" s="1">
        <v>0.04744159760023514</v>
      </c>
      <c r="BG560" s="1">
        <v>0.01631147358830187</v>
      </c>
      <c r="BH560" s="1">
        <v>0.1964120760817838</v>
      </c>
      <c r="BI560" s="1">
        <v>-0.0226777344458341</v>
      </c>
      <c r="BJ560" s="1">
        <v>-0.01943488860867393</v>
      </c>
      <c r="BK560" s="1">
        <v>0.005168991405537948</v>
      </c>
      <c r="BL560" s="1">
        <v>0.04034496745620486</v>
      </c>
      <c r="BM560" s="1">
        <v>-0.02581491147030268</v>
      </c>
      <c r="BN560" s="1">
        <v>0.007898066139695459</v>
      </c>
      <c r="BO560" s="1">
        <v>-0.01794533500791506</v>
      </c>
      <c r="BP560" s="1">
        <v>0.02989694954386524</v>
      </c>
      <c r="BQ560" s="1">
        <v>-0.0313282917861063</v>
      </c>
    </row>
    <row r="561" spans="1:69">
      <c r="A561" s="11">
        <v>44265</v>
      </c>
      <c r="B561" s="1">
        <v>0.02737261267035485</v>
      </c>
      <c r="C561" s="1">
        <v>0.04924785347598259</v>
      </c>
      <c r="D561" s="1">
        <v>0.01106196407027249</v>
      </c>
      <c r="E561" s="1">
        <v>0.004145830961050034</v>
      </c>
      <c r="F561" s="1">
        <v>0.03958864919198946</v>
      </c>
      <c r="G561" s="1">
        <v>-0.007026590869089189</v>
      </c>
      <c r="H561" s="1">
        <v>0.0121512504750001</v>
      </c>
      <c r="I561" s="1">
        <v>0.01899805897913587</v>
      </c>
      <c r="J561" s="1">
        <v>-0.01286135428409985</v>
      </c>
      <c r="K561" s="1">
        <v>-0.001701017312374709</v>
      </c>
      <c r="L561" s="1">
        <v>-0.02155922737180871</v>
      </c>
      <c r="M561" s="1">
        <v>0.008553406182430834</v>
      </c>
      <c r="N561" s="1">
        <v>-0.01612495316928075</v>
      </c>
      <c r="O561" s="1">
        <v>0.02071006680124565</v>
      </c>
      <c r="P561" s="1">
        <v>0.03602722826819083</v>
      </c>
      <c r="Q561" s="1">
        <v>0</v>
      </c>
      <c r="R561" s="1">
        <v>0.01584164680144351</v>
      </c>
      <c r="S561" s="1">
        <v>0.02191148807529619</v>
      </c>
      <c r="T561" s="1">
        <v>0.05121903651079895</v>
      </c>
      <c r="U561" s="1">
        <v>-0.0148625051589617</v>
      </c>
      <c r="V561" s="1">
        <v>0</v>
      </c>
      <c r="W561" s="1">
        <v>0.01411290322580649</v>
      </c>
      <c r="X561" s="1">
        <v>0.000510491794917467</v>
      </c>
      <c r="Y561" s="1">
        <v>0.02668258927166556</v>
      </c>
      <c r="Z561" s="1">
        <v>0.001135098670700607</v>
      </c>
      <c r="AA561" s="1">
        <v>0.01325556017509433</v>
      </c>
      <c r="AB561" s="1">
        <v>0.005538573691612925</v>
      </c>
      <c r="AC561" s="1">
        <v>0</v>
      </c>
      <c r="AD561" s="1">
        <v>0</v>
      </c>
      <c r="AE561" s="1">
        <v>-0.002794265054689826</v>
      </c>
      <c r="AF561" s="1">
        <v>0</v>
      </c>
      <c r="AG561" s="1">
        <v>0</v>
      </c>
      <c r="AH561" s="1">
        <v>0.01943442387722505</v>
      </c>
      <c r="AI561" s="1">
        <v>0.02173466899544785</v>
      </c>
      <c r="AJ561" s="1">
        <v>-0.008630263489284085</v>
      </c>
      <c r="AK561" s="1">
        <v>0.009896130887584453</v>
      </c>
      <c r="AL561" s="1">
        <v>0.03569630862614837</v>
      </c>
      <c r="AM561" s="1">
        <v>0.005234676666730165</v>
      </c>
      <c r="AN561" s="1">
        <v>0.01391449710801695</v>
      </c>
      <c r="AO561" s="1">
        <v>-0.0031609707562259</v>
      </c>
      <c r="AP561" s="1">
        <v>0.007179806707164449</v>
      </c>
      <c r="AQ561" s="1">
        <v>-0.005817397333340413</v>
      </c>
      <c r="AR561" s="1">
        <v>0.02339421260468599</v>
      </c>
      <c r="AS561" s="1">
        <v>-0.003751666312544533</v>
      </c>
      <c r="AT561" s="1">
        <v>0</v>
      </c>
      <c r="AU561" s="1">
        <v>0.005699049204799245</v>
      </c>
      <c r="AV561" s="1">
        <v>-0.0449947342593725</v>
      </c>
      <c r="AW561" s="1">
        <v>0.01393308534764892</v>
      </c>
      <c r="AX561" s="1">
        <v>0.02390133878268519</v>
      </c>
      <c r="AY561" s="1">
        <v>0.0154283712722072</v>
      </c>
      <c r="AZ561" s="1">
        <v>0.02331104664027039</v>
      </c>
      <c r="BA561" s="1">
        <v>0</v>
      </c>
      <c r="BB561" s="1">
        <v>-0.008452268287583942</v>
      </c>
      <c r="BC561" s="1">
        <v>0.009621846656108213</v>
      </c>
      <c r="BD561" s="1">
        <v>0</v>
      </c>
      <c r="BE561" s="1">
        <v>0.04347842262020096</v>
      </c>
      <c r="BF561" s="1">
        <v>0.01520539180061853</v>
      </c>
      <c r="BG561" s="1">
        <v>-0.004083206615257962</v>
      </c>
      <c r="BH561" s="1">
        <v>-0.008195069108326569</v>
      </c>
      <c r="BI561" s="1">
        <v>0.005801029406532932</v>
      </c>
      <c r="BJ561" s="1">
        <v>0.01206319717659521</v>
      </c>
      <c r="BK561" s="1">
        <v>-0.006761825271146771</v>
      </c>
      <c r="BL561" s="1">
        <v>-0.001235542312215676</v>
      </c>
      <c r="BM561" s="1">
        <v>0.009227170028609732</v>
      </c>
      <c r="BN561" s="1">
        <v>0.02552559112686303</v>
      </c>
      <c r="BO561" s="1">
        <v>0.02787442955626762</v>
      </c>
      <c r="BP561" s="1">
        <v>0.03703709686308732</v>
      </c>
      <c r="BQ561" s="1">
        <v>-0.01681760855370606</v>
      </c>
    </row>
    <row r="562" spans="1:69">
      <c r="A562" s="11">
        <v>44266</v>
      </c>
      <c r="B562" s="1">
        <v>0.0001164129114541446</v>
      </c>
      <c r="C562" s="1">
        <v>-0.002226039181264294</v>
      </c>
      <c r="D562" s="1">
        <v>0.0323387071007426</v>
      </c>
      <c r="E562" s="1">
        <v>0.007431903456518008</v>
      </c>
      <c r="F562" s="1">
        <v>-0.01074216843583398</v>
      </c>
      <c r="G562" s="1">
        <v>0.01415262645399351</v>
      </c>
      <c r="H562" s="1">
        <v>0.003936255937521116</v>
      </c>
      <c r="I562" s="1">
        <v>0.0004397699995226656</v>
      </c>
      <c r="J562" s="1">
        <v>0.04785870581173479</v>
      </c>
      <c r="K562" s="1">
        <v>0.01829842977660556</v>
      </c>
      <c r="L562" s="1">
        <v>0.0203711729415752</v>
      </c>
      <c r="M562" s="1">
        <v>-0.004119264347012597</v>
      </c>
      <c r="N562" s="1">
        <v>0.02774221047946002</v>
      </c>
      <c r="O562" s="1">
        <v>0.009109677241741165</v>
      </c>
      <c r="P562" s="1">
        <v>-0.008216715232611249</v>
      </c>
      <c r="Q562" s="1">
        <v>-0.00738735577051941</v>
      </c>
      <c r="R562" s="1">
        <v>0.01488425494729206</v>
      </c>
      <c r="S562" s="1">
        <v>0.0199948135648631</v>
      </c>
      <c r="T562" s="1">
        <v>-0.002978929448931522</v>
      </c>
      <c r="U562" s="1">
        <v>0.01502420006338956</v>
      </c>
      <c r="V562" s="1">
        <v>-0.002517789501370271</v>
      </c>
      <c r="W562" s="1">
        <v>0.002942367766059828</v>
      </c>
      <c r="X562" s="1">
        <v>0.005007394548252053</v>
      </c>
      <c r="Y562" s="1">
        <v>0.03917769871183685</v>
      </c>
      <c r="Z562" s="1">
        <v>0.0290701296309841</v>
      </c>
      <c r="AA562" s="1">
        <v>0.006541137077562542</v>
      </c>
      <c r="AB562" s="1">
        <v>0.009791908205584399</v>
      </c>
      <c r="AC562" s="1">
        <v>-0.008047023667813291</v>
      </c>
      <c r="AD562" s="1">
        <v>-0.002667432168653172</v>
      </c>
      <c r="AE562" s="1">
        <v>-0.02356436103081205</v>
      </c>
      <c r="AF562" s="1">
        <v>-0.02061526346312614</v>
      </c>
      <c r="AG562" s="1">
        <v>0.00475113504956548</v>
      </c>
      <c r="AH562" s="1">
        <v>-0.0184107476174058</v>
      </c>
      <c r="AI562" s="1">
        <v>-0.005221342153435948</v>
      </c>
      <c r="AJ562" s="1">
        <v>-0.006865961621748462</v>
      </c>
      <c r="AK562" s="1">
        <v>-0.003256520019162434</v>
      </c>
      <c r="AL562" s="1">
        <v>0.004336557727801393</v>
      </c>
      <c r="AM562" s="1">
        <v>0.02822107071435132</v>
      </c>
      <c r="AN562" s="1">
        <v>-0.00777121260843272</v>
      </c>
      <c r="AO562" s="1">
        <v>0.03389962700352966</v>
      </c>
      <c r="AP562" s="1">
        <v>-0.0003960524456817494</v>
      </c>
      <c r="AQ562" s="1">
        <v>0.02026502990937096</v>
      </c>
      <c r="AR562" s="1">
        <v>-0.006640746515011453</v>
      </c>
      <c r="AS562" s="1">
        <v>0.03670668073892291</v>
      </c>
      <c r="AT562" s="1">
        <v>-0.0002663818216488423</v>
      </c>
      <c r="AU562" s="1">
        <v>-0.001966654714391169</v>
      </c>
      <c r="AV562" s="1">
        <v>0.02603184890710497</v>
      </c>
      <c r="AW562" s="1">
        <v>-0.006298209967913637</v>
      </c>
      <c r="AX562" s="1">
        <v>-0.004781083422696897</v>
      </c>
      <c r="AY562" s="1">
        <v>-0.004202521125978298</v>
      </c>
      <c r="AZ562" s="1">
        <v>-0.003254248788584713</v>
      </c>
      <c r="BA562" s="1">
        <v>-0.0162580205201327</v>
      </c>
      <c r="BB562" s="1">
        <v>-0.01234563842835157</v>
      </c>
      <c r="BC562" s="1">
        <v>-0.00484869513449615</v>
      </c>
      <c r="BD562" s="1">
        <v>-0.0048990695027612</v>
      </c>
      <c r="BE562" s="1">
        <v>0.01785716407888716</v>
      </c>
      <c r="BF562" s="1">
        <v>0.02198852462550405</v>
      </c>
      <c r="BG562" s="1">
        <v>-0.008313953088115444</v>
      </c>
      <c r="BH562" s="1">
        <v>0.04721134236531421</v>
      </c>
      <c r="BI562" s="1">
        <v>0.01242230558668656</v>
      </c>
      <c r="BJ562" s="1">
        <v>0.01270614083300514</v>
      </c>
      <c r="BK562" s="1">
        <v>0.01001144668407705</v>
      </c>
      <c r="BL562" s="1">
        <v>0.04261938956805178</v>
      </c>
      <c r="BM562" s="1">
        <v>0.0165609859625977</v>
      </c>
      <c r="BN562" s="1">
        <v>-0.0003782056698334868</v>
      </c>
      <c r="BO562" s="1">
        <v>0.01288142221689026</v>
      </c>
      <c r="BP562" s="1">
        <v>0.02702696809028637</v>
      </c>
      <c r="BQ562" s="1">
        <v>0.004605243138328996</v>
      </c>
    </row>
    <row r="563" spans="1:69">
      <c r="A563" s="11">
        <v>44267</v>
      </c>
      <c r="B563" s="1">
        <v>0</v>
      </c>
      <c r="C563" s="1">
        <v>0</v>
      </c>
      <c r="D563" s="1">
        <v>0</v>
      </c>
      <c r="E563" s="1">
        <v>0</v>
      </c>
      <c r="F563" s="1">
        <v>0</v>
      </c>
      <c r="G563" s="1">
        <v>-0.00689244248731713</v>
      </c>
      <c r="H563" s="1">
        <v>0.01627132831156941</v>
      </c>
      <c r="I563" s="1">
        <v>0.01740501904100022</v>
      </c>
      <c r="J563" s="1">
        <v>-0.00221593374045348</v>
      </c>
      <c r="K563" s="1">
        <v>-0.00774027278504763</v>
      </c>
      <c r="L563" s="1">
        <v>0.003667208017414936</v>
      </c>
      <c r="M563" s="1">
        <v>0.0141120976802096</v>
      </c>
      <c r="N563" s="1">
        <v>-0.03708475008885648</v>
      </c>
      <c r="O563" s="1">
        <v>-0.01723418827415257</v>
      </c>
      <c r="P563" s="1">
        <v>0.01740805686508207</v>
      </c>
      <c r="Q563" s="1">
        <v>0</v>
      </c>
      <c r="R563" s="1">
        <v>0.007576582203411508</v>
      </c>
      <c r="S563" s="1">
        <v>0.002966113607975052</v>
      </c>
      <c r="T563" s="1">
        <v>0.0008535947580408099</v>
      </c>
      <c r="U563" s="1">
        <v>-0.003231129433094893</v>
      </c>
      <c r="V563" s="1">
        <v>0</v>
      </c>
      <c r="W563" s="1">
        <v>-0.002695876624490223</v>
      </c>
      <c r="X563" s="1">
        <v>0.004286897604014905</v>
      </c>
      <c r="Y563" s="1">
        <v>0.004372570998720127</v>
      </c>
      <c r="Z563" s="1">
        <v>-0.02499091408064602</v>
      </c>
      <c r="AA563" s="1">
        <v>0.002753507587817561</v>
      </c>
      <c r="AB563" s="1">
        <v>-0.003333285770395711</v>
      </c>
      <c r="AC563" s="1">
        <v>0</v>
      </c>
      <c r="AD563" s="1">
        <v>0</v>
      </c>
      <c r="AE563" s="1">
        <v>0.007881530876631127</v>
      </c>
      <c r="AF563" s="1">
        <v>0</v>
      </c>
      <c r="AG563" s="1">
        <v>0</v>
      </c>
      <c r="AH563" s="1">
        <v>0.006171448393352374</v>
      </c>
      <c r="AI563" s="1">
        <v>0.01185837018495395</v>
      </c>
      <c r="AJ563" s="1">
        <v>0.01753074885227912</v>
      </c>
      <c r="AK563" s="1">
        <v>0.001354017944039665</v>
      </c>
      <c r="AL563" s="1">
        <v>-0.01372691182539942</v>
      </c>
      <c r="AM563" s="1">
        <v>0.002042150006039023</v>
      </c>
      <c r="AN563" s="1">
        <v>0.01799697525916266</v>
      </c>
      <c r="AO563" s="1">
        <v>-0.02000880271881444</v>
      </c>
      <c r="AP563" s="1">
        <v>0.0003962093653699927</v>
      </c>
      <c r="AQ563" s="1">
        <v>-0.005819596736631349</v>
      </c>
      <c r="AR563" s="1">
        <v>0.01279177365891537</v>
      </c>
      <c r="AS563" s="1">
        <v>-0.009635563894903165</v>
      </c>
      <c r="AT563" s="1">
        <v>0</v>
      </c>
      <c r="AU563" s="1">
        <v>0.007948733851165235</v>
      </c>
      <c r="AV563" s="1">
        <v>-0.004059441665516861</v>
      </c>
      <c r="AW563" s="1">
        <v>0.006626330736432262</v>
      </c>
      <c r="AX563" s="1">
        <v>0.0253206562988284</v>
      </c>
      <c r="AY563" s="1">
        <v>0.01579908901478211</v>
      </c>
      <c r="AZ563" s="1">
        <v>0.01958961420899219</v>
      </c>
      <c r="BA563" s="1">
        <v>0</v>
      </c>
      <c r="BB563" s="1">
        <v>0.01636904505716741</v>
      </c>
      <c r="BC563" s="1">
        <v>0.01293685515989407</v>
      </c>
      <c r="BD563" s="1">
        <v>0</v>
      </c>
      <c r="BE563" s="1">
        <v>0.02573075176215234</v>
      </c>
      <c r="BF563" s="1">
        <v>-0.0005196489225551826</v>
      </c>
      <c r="BG563" s="1">
        <v>-0.002469146920996312</v>
      </c>
      <c r="BH563" s="1">
        <v>-0.008390501992574073</v>
      </c>
      <c r="BI563" s="1">
        <v>0.02453985422573846</v>
      </c>
      <c r="BJ563" s="1">
        <v>-0.08446044921874996</v>
      </c>
      <c r="BK563" s="1">
        <v>0.01185161062811457</v>
      </c>
      <c r="BL563" s="1">
        <v>-0.01339610421087001</v>
      </c>
      <c r="BM563" s="1">
        <v>-0.02576492841141875</v>
      </c>
      <c r="BN563" s="1">
        <v>0.01506105874734143</v>
      </c>
      <c r="BO563" s="1">
        <v>0.004611006307564613</v>
      </c>
      <c r="BP563" s="1">
        <v>-0.01127816287560179</v>
      </c>
      <c r="BQ563" s="1">
        <v>0.07072694404829449</v>
      </c>
    </row>
    <row r="564" spans="1:69">
      <c r="A564" s="11">
        <v>44269</v>
      </c>
      <c r="B564" s="1">
        <v>-0.0425779513431972</v>
      </c>
      <c r="C564" s="1">
        <v>-0.05082251320910702</v>
      </c>
      <c r="D564" s="1">
        <v>-0.05968290642790897</v>
      </c>
      <c r="E564" s="1">
        <v>0.004098422802927937</v>
      </c>
      <c r="F564" s="1">
        <v>-0.02495063657744312</v>
      </c>
      <c r="G564" s="1">
        <v>0</v>
      </c>
      <c r="H564" s="1">
        <v>0</v>
      </c>
      <c r="I564" s="1">
        <v>0</v>
      </c>
      <c r="J564" s="1">
        <v>0</v>
      </c>
      <c r="K564" s="1">
        <v>0</v>
      </c>
      <c r="L564" s="1">
        <v>0</v>
      </c>
      <c r="M564" s="1">
        <v>0</v>
      </c>
      <c r="N564" s="1">
        <v>0</v>
      </c>
      <c r="O564" s="1">
        <v>0</v>
      </c>
      <c r="P564" s="1">
        <v>0</v>
      </c>
      <c r="Q564" s="1">
        <v>-0.001116365540945852</v>
      </c>
      <c r="R564" s="1">
        <v>0</v>
      </c>
      <c r="S564" s="1">
        <v>0</v>
      </c>
      <c r="T564" s="1">
        <v>0</v>
      </c>
      <c r="U564" s="1">
        <v>0</v>
      </c>
      <c r="V564" s="1">
        <v>-0.001133221402305318</v>
      </c>
      <c r="W564" s="1">
        <v>0</v>
      </c>
      <c r="X564" s="1">
        <v>0</v>
      </c>
      <c r="Y564" s="1">
        <v>0</v>
      </c>
      <c r="Z564" s="1">
        <v>0</v>
      </c>
      <c r="AA564" s="1">
        <v>0</v>
      </c>
      <c r="AB564" s="1">
        <v>0</v>
      </c>
      <c r="AC564" s="1">
        <v>0.01239790019073284</v>
      </c>
      <c r="AD564" s="1">
        <v>-0.01450073628308568</v>
      </c>
      <c r="AE564" s="1">
        <v>0</v>
      </c>
      <c r="AF564" s="1">
        <v>-0.0156645102660059</v>
      </c>
      <c r="AG564" s="1">
        <v>-0.001091245273390662</v>
      </c>
      <c r="AH564" s="1">
        <v>0</v>
      </c>
      <c r="AI564" s="1">
        <v>0</v>
      </c>
      <c r="AJ564" s="1">
        <v>0</v>
      </c>
      <c r="AK564" s="1">
        <v>0</v>
      </c>
      <c r="AL564" s="1">
        <v>0</v>
      </c>
      <c r="AM564" s="1">
        <v>0</v>
      </c>
      <c r="AN564" s="1">
        <v>0</v>
      </c>
      <c r="AO564" s="1">
        <v>0</v>
      </c>
      <c r="AP564" s="1">
        <v>0</v>
      </c>
      <c r="AQ564" s="1">
        <v>0</v>
      </c>
      <c r="AR564" s="1">
        <v>0</v>
      </c>
      <c r="AS564" s="1">
        <v>0</v>
      </c>
      <c r="AT564" s="1">
        <v>-0.007991437179685867</v>
      </c>
      <c r="AU564" s="1">
        <v>0</v>
      </c>
      <c r="AV564" s="1">
        <v>0</v>
      </c>
      <c r="AW564" s="1">
        <v>0</v>
      </c>
      <c r="AX564" s="1">
        <v>0</v>
      </c>
      <c r="AY564" s="1">
        <v>0</v>
      </c>
      <c r="AZ564" s="1">
        <v>0</v>
      </c>
      <c r="BA564" s="1">
        <v>0.006558234734979074</v>
      </c>
      <c r="BB564" s="1">
        <v>0</v>
      </c>
      <c r="BC564" s="1">
        <v>0</v>
      </c>
      <c r="BD564" s="1">
        <v>0.003091395396136676</v>
      </c>
      <c r="BE564" s="1">
        <v>0</v>
      </c>
      <c r="BF564" s="1">
        <v>0</v>
      </c>
      <c r="BG564" s="1">
        <v>0</v>
      </c>
      <c r="BH564" s="1">
        <v>0</v>
      </c>
      <c r="BI564" s="1">
        <v>0</v>
      </c>
      <c r="BJ564" s="1">
        <v>0</v>
      </c>
      <c r="BK564" s="1">
        <v>0</v>
      </c>
      <c r="BL564" s="1">
        <v>0</v>
      </c>
      <c r="BM564" s="1">
        <v>0</v>
      </c>
      <c r="BN564" s="1">
        <v>0</v>
      </c>
      <c r="BO564" s="1">
        <v>0</v>
      </c>
      <c r="BP564" s="1">
        <v>0</v>
      </c>
      <c r="BQ564" s="1">
        <v>0</v>
      </c>
    </row>
    <row r="565" spans="1:69">
      <c r="A565" s="11">
        <v>44270</v>
      </c>
      <c r="B565" s="1">
        <v>0.003402267305852691</v>
      </c>
      <c r="C565" s="1">
        <v>0.0454165245770215</v>
      </c>
      <c r="D565" s="1">
        <v>0.01354162808398951</v>
      </c>
      <c r="E565" s="1">
        <v>0.01469385052385763</v>
      </c>
      <c r="F565" s="1">
        <v>0.01774280728568911</v>
      </c>
      <c r="G565" s="1">
        <v>0.01190981571266669</v>
      </c>
      <c r="H565" s="1">
        <v>0.005787070539846395</v>
      </c>
      <c r="I565" s="1">
        <v>0.01321923599099062</v>
      </c>
      <c r="J565" s="1">
        <v>0.01789015291358131</v>
      </c>
      <c r="K565" s="1">
        <v>-0.002527944244565816</v>
      </c>
      <c r="L565" s="1">
        <v>-0.02625165657066175</v>
      </c>
      <c r="M565" s="1">
        <v>-0.001679766011671635</v>
      </c>
      <c r="N565" s="1">
        <v>-0.006857275073849145</v>
      </c>
      <c r="O565" s="1">
        <v>0.005845412813612283</v>
      </c>
      <c r="P565" s="1">
        <v>0.009936453012384661</v>
      </c>
      <c r="Q565" s="1">
        <v>-0.01577056842126223</v>
      </c>
      <c r="R565" s="1">
        <v>-0.001902579793520376</v>
      </c>
      <c r="S565" s="1">
        <v>0.01928769509545791</v>
      </c>
      <c r="T565" s="1">
        <v>-0.001492434115795027</v>
      </c>
      <c r="U565" s="1">
        <v>-0.0120712655302494</v>
      </c>
      <c r="V565" s="1">
        <v>0.02104077961423867</v>
      </c>
      <c r="W565" s="1">
        <v>0.006678358844311116</v>
      </c>
      <c r="X565" s="1">
        <v>-0.01776685882749518</v>
      </c>
      <c r="Y565" s="1">
        <v>0.01953809654394689</v>
      </c>
      <c r="Z565" s="1">
        <v>0.002216384386619197</v>
      </c>
      <c r="AA565" s="1">
        <v>0.005099685998562364</v>
      </c>
      <c r="AB565" s="1">
        <v>-0.004256614804145742</v>
      </c>
      <c r="AC565" s="1">
        <v>0.01431237404441177</v>
      </c>
      <c r="AD565" s="1">
        <v>-0.0106921692926264</v>
      </c>
      <c r="AE565" s="1">
        <v>-0.01027083898657877</v>
      </c>
      <c r="AF565" s="1">
        <v>-0.01384152418464168</v>
      </c>
      <c r="AG565" s="1">
        <v>0.008120261928447059</v>
      </c>
      <c r="AH565" s="1">
        <v>-0.002766270159438311</v>
      </c>
      <c r="AI565" s="1">
        <v>-0.004995176466037865</v>
      </c>
      <c r="AJ565" s="1">
        <v>-0.002669204053247554</v>
      </c>
      <c r="AK565" s="1">
        <v>0.01828394506350706</v>
      </c>
      <c r="AL565" s="1">
        <v>0.0269211353680181</v>
      </c>
      <c r="AM565" s="1">
        <v>0.02478194310674531</v>
      </c>
      <c r="AN565" s="1">
        <v>-0.009003023977778635</v>
      </c>
      <c r="AO565" s="1">
        <v>0.01993295911019644</v>
      </c>
      <c r="AP565" s="1">
        <v>0.01504943387820967</v>
      </c>
      <c r="AQ565" s="1">
        <v>-0.003987275586711525</v>
      </c>
      <c r="AR565" s="1">
        <v>-0.01434381489316283</v>
      </c>
      <c r="AS565" s="1">
        <v>0.004304815228507675</v>
      </c>
      <c r="AT565" s="1">
        <v>-0.02926958221614639</v>
      </c>
      <c r="AU565" s="1">
        <v>0.01308868796766771</v>
      </c>
      <c r="AV565" s="1">
        <v>-0.00805925948552022</v>
      </c>
      <c r="AW565" s="1">
        <v>0.01345161288840124</v>
      </c>
      <c r="AX565" s="1">
        <v>-0.01587564722823831</v>
      </c>
      <c r="AY565" s="1">
        <v>-0.0007457251131945952</v>
      </c>
      <c r="AZ565" s="1">
        <v>-0.01829840123371151</v>
      </c>
      <c r="BA565" s="1">
        <v>-0.01368260841918878</v>
      </c>
      <c r="BB565" s="1">
        <v>-0.009956150568497857</v>
      </c>
      <c r="BC565" s="1">
        <v>0.00928842915992556</v>
      </c>
      <c r="BD565" s="1">
        <v>0.01381113634971576</v>
      </c>
      <c r="BE565" s="1">
        <v>-0.02793588162986593</v>
      </c>
      <c r="BF565" s="1">
        <v>0.03785356958220176</v>
      </c>
      <c r="BG565" s="1">
        <v>0.004865594957393915</v>
      </c>
      <c r="BH565" s="1">
        <v>0.0204834612062228</v>
      </c>
      <c r="BI565" s="1">
        <v>0.03507278150586401</v>
      </c>
      <c r="BJ565" s="1">
        <v>0.01364135288747703</v>
      </c>
      <c r="BK565" s="1">
        <v>-0.006010932163686311</v>
      </c>
      <c r="BL565" s="1">
        <v>0.01536261838629405</v>
      </c>
      <c r="BM565" s="1">
        <v>-0.0333454838287347</v>
      </c>
      <c r="BN565" s="1">
        <v>-0.005144842099895519</v>
      </c>
      <c r="BO565" s="1">
        <v>0.01421397162775739</v>
      </c>
      <c r="BP565" s="1">
        <v>-0.009505726751695143</v>
      </c>
      <c r="BQ565" s="1">
        <v>-0.01712538061302593</v>
      </c>
    </row>
    <row r="566" spans="1:69">
      <c r="A566" s="11">
        <v>44271</v>
      </c>
      <c r="B566" s="1">
        <v>0.01804305735124734</v>
      </c>
      <c r="C566" s="1">
        <v>0.007240608642482993</v>
      </c>
      <c r="D566" s="1">
        <v>0.006038236398133501</v>
      </c>
      <c r="E566" s="1">
        <v>-0.0008045174003669109</v>
      </c>
      <c r="F566" s="1">
        <v>0.009878113517832965</v>
      </c>
      <c r="G566" s="1">
        <v>0.001016223232961133</v>
      </c>
      <c r="H566" s="1">
        <v>-0.01994635248863152</v>
      </c>
      <c r="I566" s="1">
        <v>-0.01219406342201101</v>
      </c>
      <c r="J566" s="1">
        <v>0.003030303030302939</v>
      </c>
      <c r="K566" s="1">
        <v>0.003303410391452877</v>
      </c>
      <c r="L566" s="1">
        <v>-0.03029482201486555</v>
      </c>
      <c r="M566" s="1">
        <v>0.006729255438949311</v>
      </c>
      <c r="N566" s="1">
        <v>-0.01454753396419073</v>
      </c>
      <c r="O566" s="1">
        <v>-0.007056876415141744</v>
      </c>
      <c r="P566" s="1">
        <v>-0.004655392322802654</v>
      </c>
      <c r="Q566" s="1">
        <v>-0.02491797156139974</v>
      </c>
      <c r="R566" s="1">
        <v>-0.009863491951225267</v>
      </c>
      <c r="S566" s="1">
        <v>-0.01526426874840581</v>
      </c>
      <c r="T566" s="1">
        <v>-0.01409366615806373</v>
      </c>
      <c r="U566" s="1">
        <v>0.02265625000000004</v>
      </c>
      <c r="V566" s="1">
        <v>0.02530425485573073</v>
      </c>
      <c r="W566" s="1">
        <v>0.02006002890878866</v>
      </c>
      <c r="X566" s="1">
        <v>-0.00695706517528305</v>
      </c>
      <c r="Y566" s="1">
        <v>-0.01307084633918765</v>
      </c>
      <c r="Z566" s="1">
        <v>0.01259622258047344</v>
      </c>
      <c r="AA566" s="1">
        <v>0.00132688664535241</v>
      </c>
      <c r="AB566" s="1">
        <v>-0.0003052130194540759</v>
      </c>
      <c r="AC566" s="1">
        <v>-0.01873106538793534</v>
      </c>
      <c r="AD566" s="1">
        <v>-0.01133660321987107</v>
      </c>
      <c r="AE566" s="1">
        <v>-0.002830241099122777</v>
      </c>
      <c r="AF566" s="1">
        <v>-0.009497497991550863</v>
      </c>
      <c r="AG566" s="1">
        <v>0.002131106198610899</v>
      </c>
      <c r="AH566" s="1">
        <v>-0.00807998388950093</v>
      </c>
      <c r="AI566" s="1">
        <v>-0.01197135791114234</v>
      </c>
      <c r="AJ566" s="1">
        <v>0.009124049259363165</v>
      </c>
      <c r="AK566" s="1">
        <v>0.00207844420481984</v>
      </c>
      <c r="AL566" s="1">
        <v>-0.01772081698405326</v>
      </c>
      <c r="AM566" s="1">
        <v>-0.004772877881559112</v>
      </c>
      <c r="AN566" s="1">
        <v>-0.02031711959249494</v>
      </c>
      <c r="AO566" s="1">
        <v>0.02020090878281966</v>
      </c>
      <c r="AP566" s="1">
        <v>-0.02380022068524468</v>
      </c>
      <c r="AQ566" s="1">
        <v>0.01235045026963544</v>
      </c>
      <c r="AR566" s="1">
        <v>-0.01712801132323372</v>
      </c>
      <c r="AS566" s="1">
        <v>0.007265793939212006</v>
      </c>
      <c r="AT566" s="1">
        <v>-0.05670819768165203</v>
      </c>
      <c r="AU566" s="1">
        <v>0.0003269901537927833</v>
      </c>
      <c r="AV566" s="1">
        <v>0.01139334285750193</v>
      </c>
      <c r="AW566" s="1">
        <v>0.01186111248093358</v>
      </c>
      <c r="AX566" s="1">
        <v>-0.010922473489694</v>
      </c>
      <c r="AY566" s="1">
        <v>-0.02569293853936438</v>
      </c>
      <c r="AZ566" s="1">
        <v>-0.02423097104444494</v>
      </c>
      <c r="BA566" s="1">
        <v>-0.02748059968101235</v>
      </c>
      <c r="BB566" s="1">
        <v>0.02691515944815337</v>
      </c>
      <c r="BC566" s="1">
        <v>-0.007559566898720838</v>
      </c>
      <c r="BD566" s="1">
        <v>0.001286770391412562</v>
      </c>
      <c r="BE566" s="1">
        <v>0.005571814781363482</v>
      </c>
      <c r="BF566" s="1">
        <v>-0.02244494413494513</v>
      </c>
      <c r="BG566" s="1">
        <v>-0.007609006633524151</v>
      </c>
      <c r="BH566" s="1">
        <v>-0.04387377195940434</v>
      </c>
      <c r="BI566" s="1">
        <v>-0.03388436265789807</v>
      </c>
      <c r="BJ566" s="1">
        <v>-0.03172185425450014</v>
      </c>
      <c r="BK566" s="1">
        <v>0.00203464805471798</v>
      </c>
      <c r="BL566" s="1">
        <v>-0.002521696536144868</v>
      </c>
      <c r="BM566" s="1">
        <v>0.008360555190338292</v>
      </c>
      <c r="BN566" s="1">
        <v>-0.0002996595120263734</v>
      </c>
      <c r="BO566" s="1">
        <v>0.01094874642963228</v>
      </c>
      <c r="BP566" s="1">
        <v>-0.01535506247388596</v>
      </c>
      <c r="BQ566" s="1">
        <v>0.008711921737580397</v>
      </c>
    </row>
    <row r="567" spans="1:69">
      <c r="A567" s="11">
        <v>44272</v>
      </c>
      <c r="B567" s="1">
        <v>0.03140239087699515</v>
      </c>
      <c r="C567" s="1">
        <v>0.02300331809698042</v>
      </c>
      <c r="D567" s="1">
        <v>0.03188396513964742</v>
      </c>
      <c r="E567" s="1">
        <v>-0.003220578836661603</v>
      </c>
      <c r="F567" s="1">
        <v>0.01937588354030173</v>
      </c>
      <c r="G567" s="1">
        <v>-0.005075493300678025</v>
      </c>
      <c r="H567" s="1">
        <v>0.01115459391308948</v>
      </c>
      <c r="I567" s="1">
        <v>0</v>
      </c>
      <c r="J567" s="1">
        <v>-0.00145018424872545</v>
      </c>
      <c r="K567" s="1">
        <v>0.01418884859723835</v>
      </c>
      <c r="L567" s="1">
        <v>0.03611358076759941</v>
      </c>
      <c r="M567" s="1">
        <v>-0.007877843127020556</v>
      </c>
      <c r="N567" s="1">
        <v>0.02824661291584962</v>
      </c>
      <c r="O567" s="1">
        <v>0.01212373092679453</v>
      </c>
      <c r="P567" s="1">
        <v>-0.002169759657906556</v>
      </c>
      <c r="Q567" s="1">
        <v>-0.02322566601111808</v>
      </c>
      <c r="R567" s="1">
        <v>0.005928158886645329</v>
      </c>
      <c r="S567" s="1">
        <v>-0.0003843028110658286</v>
      </c>
      <c r="T567" s="1">
        <v>0.02360841648121292</v>
      </c>
      <c r="U567" s="1">
        <v>0.01155079840885209</v>
      </c>
      <c r="V567" s="1">
        <v>-0.04078821875938299</v>
      </c>
      <c r="W567" s="1">
        <v>-0.003638906839401157</v>
      </c>
      <c r="X567" s="1">
        <v>-0.001401114143474103</v>
      </c>
      <c r="Y567" s="1">
        <v>-0.03619665094855173</v>
      </c>
      <c r="Z567" s="1">
        <v>-0.0006881520517788564</v>
      </c>
      <c r="AA567" s="1">
        <v>-0.01442155473099294</v>
      </c>
      <c r="AB567" s="1">
        <v>0.0003053062028821607</v>
      </c>
      <c r="AC567" s="1">
        <v>-0.0396962752501111</v>
      </c>
      <c r="AD567" s="1">
        <v>-0.003543658042886477</v>
      </c>
      <c r="AE567" s="1">
        <v>0.01844851448032747</v>
      </c>
      <c r="AF567" s="1">
        <v>-0.01849814535721661</v>
      </c>
      <c r="AG567" s="1">
        <v>-0.03672861239897074</v>
      </c>
      <c r="AH567" s="1">
        <v>-0.001580607142693369</v>
      </c>
      <c r="AI567" s="1">
        <v>0.01029240322668667</v>
      </c>
      <c r="AJ567" s="1">
        <v>-0.0003616026730050015</v>
      </c>
      <c r="AK567" s="1">
        <v>0.01120609495395697</v>
      </c>
      <c r="AL567" s="1">
        <v>0.02095546954073879</v>
      </c>
      <c r="AM567" s="1">
        <v>0.00271757922014193</v>
      </c>
      <c r="AN567" s="1">
        <v>0.01416285939395223</v>
      </c>
      <c r="AO567" s="1">
        <v>0.01693644731811261</v>
      </c>
      <c r="AP567" s="1">
        <v>-0.01798563151571908</v>
      </c>
      <c r="AQ567" s="1">
        <v>-0.002818618377779192</v>
      </c>
      <c r="AR567" s="1">
        <v>0.001310169237931591</v>
      </c>
      <c r="AS567" s="1">
        <v>0.000782346662616451</v>
      </c>
      <c r="AT567" s="1">
        <v>-0.04985334284505061</v>
      </c>
      <c r="AU567" s="1">
        <v>0.01546572841561078</v>
      </c>
      <c r="AV567" s="1">
        <v>-0.0003693076676831719</v>
      </c>
      <c r="AW567" s="1">
        <v>-0.001116436169932622</v>
      </c>
      <c r="AX567" s="1">
        <v>0.01047662409672223</v>
      </c>
      <c r="AY567" s="1">
        <v>0.01958649862456241</v>
      </c>
      <c r="AZ567" s="1">
        <v>0.01193883245855321</v>
      </c>
      <c r="BA567" s="1">
        <v>-0.003939603009039172</v>
      </c>
      <c r="BB567" s="1">
        <v>-0.007488555079398829</v>
      </c>
      <c r="BC567" s="1">
        <v>0.01308168750579819</v>
      </c>
      <c r="BD567" s="1">
        <v>-0.02438392780619236</v>
      </c>
      <c r="BE567" s="1">
        <v>-0.01020722460447343</v>
      </c>
      <c r="BF567" s="1">
        <v>-0.01629762584747596</v>
      </c>
      <c r="BG567" s="1">
        <v>0.01486995017855608</v>
      </c>
      <c r="BH567" s="1">
        <v>0.03683074261011732</v>
      </c>
      <c r="BI567" s="1">
        <v>-0.01668089835960673</v>
      </c>
      <c r="BJ567" s="1">
        <v>0.02158454500604767</v>
      </c>
      <c r="BK567" s="1">
        <v>-0.006824555545145605</v>
      </c>
      <c r="BL567" s="1">
        <v>-0.006435027497030288</v>
      </c>
      <c r="BM567" s="1">
        <v>-0.01142575819567115</v>
      </c>
      <c r="BN567" s="1">
        <v>-0.008321483689826104</v>
      </c>
      <c r="BO567" s="1">
        <v>-0.0152346936650547</v>
      </c>
      <c r="BP567" s="1">
        <v>-0.02534119278029068</v>
      </c>
      <c r="BQ567" s="1">
        <v>0.01233805076565297</v>
      </c>
    </row>
    <row r="568" spans="1:69">
      <c r="A568" s="11">
        <v>44273</v>
      </c>
      <c r="B568" s="1">
        <v>-0.01614578279115975</v>
      </c>
      <c r="C568" s="1">
        <v>-0.03550426592697786</v>
      </c>
      <c r="D568" s="1">
        <v>-0.04987495262738328</v>
      </c>
      <c r="E568" s="1">
        <v>-0.01211633547522595</v>
      </c>
      <c r="F568" s="1">
        <v>-0.02884477612497172</v>
      </c>
      <c r="G568" s="1">
        <v>0.004165995736016059</v>
      </c>
      <c r="H568" s="1">
        <v>0.001935446892219916</v>
      </c>
      <c r="I568" s="1">
        <v>0.001726666578087954</v>
      </c>
      <c r="J568" s="1">
        <v>-0.05458059611213872</v>
      </c>
      <c r="K568" s="1">
        <v>-0.03435878370750434</v>
      </c>
      <c r="L568" s="1">
        <v>-0.02392809144210994</v>
      </c>
      <c r="M568" s="1">
        <v>-0.02069288084033039</v>
      </c>
      <c r="N568" s="1">
        <v>0.01324246329984557</v>
      </c>
      <c r="O568" s="1">
        <v>0.003717434643334405</v>
      </c>
      <c r="P568" s="1">
        <v>-0.009519832450233467</v>
      </c>
      <c r="Q568" s="1">
        <v>0.007418224785788352</v>
      </c>
      <c r="R568" s="1">
        <v>-0.01886447770086919</v>
      </c>
      <c r="S568" s="1">
        <v>-0.02088954455131387</v>
      </c>
      <c r="T568" s="1">
        <v>-0.006347775877712958</v>
      </c>
      <c r="U568" s="1">
        <v>-0.0006645960230625692</v>
      </c>
      <c r="V568" s="1">
        <v>-0.008935947444005166</v>
      </c>
      <c r="W568" s="1">
        <v>0.02191306249072178</v>
      </c>
      <c r="X568" s="1">
        <v>0.01991270871401851</v>
      </c>
      <c r="Y568" s="1">
        <v>-0.0525567147993895</v>
      </c>
      <c r="Z568" s="1">
        <v>-0.02623528342097858</v>
      </c>
      <c r="AA568" s="1">
        <v>-0.007751363635141617</v>
      </c>
      <c r="AB568" s="1">
        <v>0.01129761126039286</v>
      </c>
      <c r="AC568" s="1">
        <v>0.01312879127964894</v>
      </c>
      <c r="AD568" s="1">
        <v>0.004529167924653299</v>
      </c>
      <c r="AE568" s="1">
        <v>0.02542958824120634</v>
      </c>
      <c r="AF568" s="1">
        <v>0.01409182547201859</v>
      </c>
      <c r="AG568" s="1">
        <v>0.006810038001851648</v>
      </c>
      <c r="AH568" s="1">
        <v>-0.01272525626009535</v>
      </c>
      <c r="AI568" s="1">
        <v>0.01650663057336876</v>
      </c>
      <c r="AJ568" s="1">
        <v>0.003497252739352641</v>
      </c>
      <c r="AK568" s="1">
        <v>0.02116703016180099</v>
      </c>
      <c r="AL568" s="1">
        <v>-0.02813906187056048</v>
      </c>
      <c r="AM568" s="1">
        <v>-0.0550019455108568</v>
      </c>
      <c r="AN568" s="1">
        <v>0.0267663199948629</v>
      </c>
      <c r="AO568" s="1">
        <v>-0.01897825591740776</v>
      </c>
      <c r="AP568" s="1">
        <v>0.001221122981726497</v>
      </c>
      <c r="AQ568" s="1">
        <v>-0.02666208888718824</v>
      </c>
      <c r="AR568" s="1">
        <v>0.01661874278080799</v>
      </c>
      <c r="AS568" s="1">
        <v>-0.03746852605638107</v>
      </c>
      <c r="AT568" s="1">
        <v>-0.0469136128451888</v>
      </c>
      <c r="AU568" s="1">
        <v>0.01407090259662813</v>
      </c>
      <c r="AV568" s="1">
        <v>-0.03020519843702807</v>
      </c>
      <c r="AW568" s="1">
        <v>-0.0005588980768657104</v>
      </c>
      <c r="AX568" s="1">
        <v>0.008014452853703391</v>
      </c>
      <c r="AY568" s="1">
        <v>-0.0007514221879348915</v>
      </c>
      <c r="AZ568" s="1">
        <v>0.01274173734159789</v>
      </c>
      <c r="BA568" s="1">
        <v>0.01227493820636916</v>
      </c>
      <c r="BB568" s="1">
        <v>0.02553694265512996</v>
      </c>
      <c r="BC568" s="1">
        <v>-0.002288374630806</v>
      </c>
      <c r="BD568" s="1">
        <v>0.008709802520392218</v>
      </c>
      <c r="BE568" s="1">
        <v>-0.002946340669125136</v>
      </c>
      <c r="BF568" s="1">
        <v>-0.05470459449017329</v>
      </c>
      <c r="BG568" s="1">
        <v>-0.0163117187139189</v>
      </c>
      <c r="BH568" s="1">
        <v>-0.06932072763951169</v>
      </c>
      <c r="BI568" s="1">
        <v>0.02087862318464828</v>
      </c>
      <c r="BJ568" s="1">
        <v>0.000721037574696215</v>
      </c>
      <c r="BK568" s="1">
        <v>0.0280252752098753</v>
      </c>
      <c r="BL568" s="1">
        <v>-0.02394086750437541</v>
      </c>
      <c r="BM568" s="1">
        <v>0.005250519889214988</v>
      </c>
      <c r="BN568" s="1">
        <v>-0.01305714402263103</v>
      </c>
      <c r="BO568" s="1">
        <v>0.1846177928047774</v>
      </c>
      <c r="BP568" s="1">
        <v>-0.04899996198150824</v>
      </c>
      <c r="BQ568" s="1">
        <v>0.0542352132175421</v>
      </c>
    </row>
    <row r="569" spans="1:69">
      <c r="A569" s="11">
        <v>44274</v>
      </c>
      <c r="B569" s="1">
        <v>0</v>
      </c>
      <c r="C569" s="1">
        <v>0</v>
      </c>
      <c r="D569" s="1">
        <v>0</v>
      </c>
      <c r="E569" s="1">
        <v>0</v>
      </c>
      <c r="F569" s="1">
        <v>0</v>
      </c>
      <c r="G569" s="1">
        <v>0.01811882222673478</v>
      </c>
      <c r="H569" s="1">
        <v>-0.01178297628063041</v>
      </c>
      <c r="I569" s="1">
        <v>-0.02412968200781385</v>
      </c>
      <c r="J569" s="1">
        <v>0.01203270326373418</v>
      </c>
      <c r="K569" s="1">
        <v>0.01551190985634321</v>
      </c>
      <c r="L569" s="1">
        <v>-0.01076964331616947</v>
      </c>
      <c r="M569" s="1">
        <v>-0.01400496549608543</v>
      </c>
      <c r="N569" s="1">
        <v>0.01421139751486256</v>
      </c>
      <c r="O569" s="1">
        <v>0.008230562417724574</v>
      </c>
      <c r="P569" s="1">
        <v>0.01449004741190585</v>
      </c>
      <c r="Q569" s="1">
        <v>0</v>
      </c>
      <c r="R569" s="1">
        <v>0.01836028694930647</v>
      </c>
      <c r="S569" s="1">
        <v>0.001963570208437293</v>
      </c>
      <c r="T569" s="1">
        <v>0.002342386768050542</v>
      </c>
      <c r="U569" s="1">
        <v>-0.04815450800564058</v>
      </c>
      <c r="V569" s="1">
        <v>0</v>
      </c>
      <c r="W569" s="1">
        <v>0.02661394681921347</v>
      </c>
      <c r="X569" s="1">
        <v>-0.01750744952576777</v>
      </c>
      <c r="Y569" s="1">
        <v>0.008263010000299831</v>
      </c>
      <c r="Z569" s="1">
        <v>0.003427985807861411</v>
      </c>
      <c r="AA569" s="1">
        <v>0.002072545455198416</v>
      </c>
      <c r="AB569" s="1">
        <v>0.001811630803198572</v>
      </c>
      <c r="AC569" s="1">
        <v>0</v>
      </c>
      <c r="AD569" s="1">
        <v>0</v>
      </c>
      <c r="AE569" s="1">
        <v>-0.02423272349218553</v>
      </c>
      <c r="AF569" s="1">
        <v>0</v>
      </c>
      <c r="AG569" s="1">
        <v>0</v>
      </c>
      <c r="AH569" s="1">
        <v>-0.005724829963390743</v>
      </c>
      <c r="AI569" s="1">
        <v>-0.01592133028000731</v>
      </c>
      <c r="AJ569" s="1">
        <v>-0.01394055479216394</v>
      </c>
      <c r="AK569" s="1">
        <v>-0.009429602029139117</v>
      </c>
      <c r="AL569" s="1">
        <v>0.007703559015974193</v>
      </c>
      <c r="AM569" s="1">
        <v>0.005398560718459233</v>
      </c>
      <c r="AN569" s="1">
        <v>-0.007609957902497966</v>
      </c>
      <c r="AO569" s="1">
        <v>0.04123892913551419</v>
      </c>
      <c r="AP569" s="1">
        <v>-0.01707314973794438</v>
      </c>
      <c r="AQ569" s="1">
        <v>-0.001603763362294841</v>
      </c>
      <c r="AR569" s="1">
        <v>-0.02130264110315572</v>
      </c>
      <c r="AS569" s="1">
        <v>0.01463971949873044</v>
      </c>
      <c r="AT569" s="1">
        <v>0</v>
      </c>
      <c r="AU569" s="1">
        <v>-0.01997209959020896</v>
      </c>
      <c r="AV569" s="1">
        <v>0.03886090747769466</v>
      </c>
      <c r="AW569" s="1">
        <v>-0.00670951741010184</v>
      </c>
      <c r="AX569" s="1">
        <v>-0.02262865945756865</v>
      </c>
      <c r="AY569" s="1">
        <v>-0.01213611941469905</v>
      </c>
      <c r="AZ569" s="1">
        <v>-0.01770721580369805</v>
      </c>
      <c r="BA569" s="1">
        <v>0</v>
      </c>
      <c r="BB569" s="1">
        <v>-0.01103565615133728</v>
      </c>
      <c r="BC569" s="1">
        <v>-0.003604210553152964</v>
      </c>
      <c r="BD569" s="1">
        <v>0</v>
      </c>
      <c r="BE569" s="1">
        <v>0.004137042543216785</v>
      </c>
      <c r="BF569" s="1">
        <v>-0.00308640625583434</v>
      </c>
      <c r="BG569" s="1">
        <v>-0.0001161933143122296</v>
      </c>
      <c r="BH569" s="1">
        <v>0.00261800506262122</v>
      </c>
      <c r="BI569" s="1">
        <v>-0.001704261156750486</v>
      </c>
      <c r="BJ569" s="1">
        <v>0.008175877147322153</v>
      </c>
      <c r="BK569" s="1">
        <v>0.009750173675640461</v>
      </c>
      <c r="BL569" s="1">
        <v>0.02816180223191278</v>
      </c>
      <c r="BM569" s="1">
        <v>0.006850914670552655</v>
      </c>
      <c r="BN569" s="1">
        <v>0.01330678488511872</v>
      </c>
      <c r="BO569" s="1">
        <v>0.08213134709418513</v>
      </c>
      <c r="BP569" s="1">
        <v>-0.01156683441103712</v>
      </c>
      <c r="BQ569" s="1">
        <v>0.001156054467481793</v>
      </c>
    </row>
    <row r="570" spans="1:69">
      <c r="A570" s="11">
        <v>44276</v>
      </c>
      <c r="B570" s="1">
        <v>-0.0226234322268295</v>
      </c>
      <c r="C570" s="1">
        <v>-0.004946551914531971</v>
      </c>
      <c r="D570" s="1">
        <v>0.0005540405286019734</v>
      </c>
      <c r="E570" s="1">
        <v>0.01880616624827169</v>
      </c>
      <c r="F570" s="1">
        <v>-0.009955238944572065</v>
      </c>
      <c r="G570" s="1">
        <v>0</v>
      </c>
      <c r="H570" s="1">
        <v>0</v>
      </c>
      <c r="I570" s="1">
        <v>0</v>
      </c>
      <c r="J570" s="1">
        <v>0</v>
      </c>
      <c r="K570" s="1">
        <v>0</v>
      </c>
      <c r="L570" s="1">
        <v>0</v>
      </c>
      <c r="M570" s="1">
        <v>0</v>
      </c>
      <c r="N570" s="1">
        <v>0</v>
      </c>
      <c r="O570" s="1">
        <v>0</v>
      </c>
      <c r="P570" s="1">
        <v>0</v>
      </c>
      <c r="Q570" s="1">
        <v>0.01617354890712908</v>
      </c>
      <c r="R570" s="1">
        <v>0</v>
      </c>
      <c r="S570" s="1">
        <v>0</v>
      </c>
      <c r="T570" s="1">
        <v>0</v>
      </c>
      <c r="U570" s="1">
        <v>0</v>
      </c>
      <c r="V570" s="1">
        <v>0.002020964562896799</v>
      </c>
      <c r="W570" s="1">
        <v>0</v>
      </c>
      <c r="X570" s="1">
        <v>0</v>
      </c>
      <c r="Y570" s="1">
        <v>0</v>
      </c>
      <c r="Z570" s="1">
        <v>0</v>
      </c>
      <c r="AA570" s="1">
        <v>0</v>
      </c>
      <c r="AB570" s="1">
        <v>0</v>
      </c>
      <c r="AC570" s="1">
        <v>0.01753840235712922</v>
      </c>
      <c r="AD570" s="1">
        <v>-0.01856924470347521</v>
      </c>
      <c r="AE570" s="1">
        <v>0</v>
      </c>
      <c r="AF570" s="1">
        <v>-0.02233570823785558</v>
      </c>
      <c r="AG570" s="1">
        <v>0.018694087242066</v>
      </c>
      <c r="AH570" s="1">
        <v>0</v>
      </c>
      <c r="AI570" s="1">
        <v>0</v>
      </c>
      <c r="AJ570" s="1">
        <v>0</v>
      </c>
      <c r="AK570" s="1">
        <v>0</v>
      </c>
      <c r="AL570" s="1">
        <v>0</v>
      </c>
      <c r="AM570" s="1">
        <v>0</v>
      </c>
      <c r="AN570" s="1">
        <v>0</v>
      </c>
      <c r="AO570" s="1">
        <v>0</v>
      </c>
      <c r="AP570" s="1">
        <v>0</v>
      </c>
      <c r="AQ570" s="1">
        <v>0</v>
      </c>
      <c r="AR570" s="1">
        <v>0</v>
      </c>
      <c r="AS570" s="1">
        <v>0</v>
      </c>
      <c r="AT570" s="1">
        <v>-0.02914513727085222</v>
      </c>
      <c r="AU570" s="1">
        <v>0</v>
      </c>
      <c r="AV570" s="1">
        <v>0</v>
      </c>
      <c r="AW570" s="1">
        <v>0</v>
      </c>
      <c r="AX570" s="1">
        <v>0</v>
      </c>
      <c r="AY570" s="1">
        <v>0</v>
      </c>
      <c r="AZ570" s="1">
        <v>0</v>
      </c>
      <c r="BA570" s="1">
        <v>-0.01091350735448193</v>
      </c>
      <c r="BB570" s="1">
        <v>0</v>
      </c>
      <c r="BC570" s="1">
        <v>0</v>
      </c>
      <c r="BD570" s="1">
        <v>0.02166004302783442</v>
      </c>
      <c r="BE570" s="1">
        <v>0</v>
      </c>
      <c r="BF570" s="1">
        <v>0</v>
      </c>
      <c r="BG570" s="1">
        <v>0</v>
      </c>
      <c r="BH570" s="1">
        <v>0</v>
      </c>
      <c r="BI570" s="1">
        <v>0</v>
      </c>
      <c r="BJ570" s="1">
        <v>0</v>
      </c>
      <c r="BK570" s="1">
        <v>0</v>
      </c>
      <c r="BL570" s="1">
        <v>0</v>
      </c>
      <c r="BM570" s="1">
        <v>0</v>
      </c>
      <c r="BN570" s="1">
        <v>0</v>
      </c>
      <c r="BO570" s="1">
        <v>0</v>
      </c>
      <c r="BP570" s="1">
        <v>0</v>
      </c>
      <c r="BQ570" s="1">
        <v>0</v>
      </c>
    </row>
    <row r="571" spans="1:69">
      <c r="A571" s="11">
        <v>44277</v>
      </c>
      <c r="B571" s="1">
        <v>-0.02290709690216985</v>
      </c>
      <c r="C571" s="1">
        <v>0.01059723810043378</v>
      </c>
      <c r="D571" s="1">
        <v>0.01511620074562026</v>
      </c>
      <c r="E571" s="1">
        <v>0.0008026619759466946</v>
      </c>
      <c r="F571" s="1">
        <v>0.003020126394173595</v>
      </c>
      <c r="G571" s="1">
        <v>0.01014554150169733</v>
      </c>
      <c r="H571" s="1">
        <v>-0.01192339285678357</v>
      </c>
      <c r="I571" s="1">
        <v>-0.008830853683519324</v>
      </c>
      <c r="J571" s="1">
        <v>0.01568436037763665</v>
      </c>
      <c r="K571" s="1">
        <v>0.01167821172408301</v>
      </c>
      <c r="L571" s="1">
        <v>-0.01303502773842025</v>
      </c>
      <c r="M571" s="1">
        <v>0.009967606985940236</v>
      </c>
      <c r="N571" s="1">
        <v>-0.01113473557572231</v>
      </c>
      <c r="O571" s="1">
        <v>-0.003265263429805265</v>
      </c>
      <c r="P571" s="1">
        <v>-0.002837306080956559</v>
      </c>
      <c r="Q571" s="1">
        <v>0.004528940113259772</v>
      </c>
      <c r="R571" s="1">
        <v>0.01696505724778574</v>
      </c>
      <c r="S571" s="1">
        <v>0.002351503853842196</v>
      </c>
      <c r="T571" s="1">
        <v>0.00488635465581555</v>
      </c>
      <c r="U571" s="1">
        <v>0.03442580084411806</v>
      </c>
      <c r="V571" s="1">
        <v>0.006050602314467302</v>
      </c>
      <c r="W571" s="1">
        <v>0.01585067385170569</v>
      </c>
      <c r="X571" s="1">
        <v>0.004334884363473845</v>
      </c>
      <c r="Y571" s="1">
        <v>0.0265345445017604</v>
      </c>
      <c r="Z571" s="1">
        <v>-0.00225633211344678</v>
      </c>
      <c r="AA571" s="1">
        <v>0.01487554226477084</v>
      </c>
      <c r="AB571" s="1">
        <v>-0.001808354732062756</v>
      </c>
      <c r="AC571" s="1">
        <v>0.0032221714706544</v>
      </c>
      <c r="AD571" s="1">
        <v>0.02113256944979036</v>
      </c>
      <c r="AE571" s="1">
        <v>-0.01357782771535576</v>
      </c>
      <c r="AF571" s="1">
        <v>0.02249727374441357</v>
      </c>
      <c r="AG571" s="1">
        <v>0.000510814113780178</v>
      </c>
      <c r="AH571" s="1">
        <v>-0.03896669926474949</v>
      </c>
      <c r="AI571" s="1">
        <v>-0.02687888290315976</v>
      </c>
      <c r="AJ571" s="1">
        <v>-0.0006093819568225856</v>
      </c>
      <c r="AK571" s="1">
        <v>0.00729444016836478</v>
      </c>
      <c r="AL571" s="1">
        <v>0.0158401567289379</v>
      </c>
      <c r="AM571" s="1">
        <v>0.01401122690442325</v>
      </c>
      <c r="AN571" s="1">
        <v>-0.01925274926738718</v>
      </c>
      <c r="AO571" s="1">
        <v>0.0118231821259196</v>
      </c>
      <c r="AP571" s="1">
        <v>-0.03143103433609051</v>
      </c>
      <c r="AQ571" s="1">
        <v>0.02448448655124125</v>
      </c>
      <c r="AR571" s="1">
        <v>-0.01742625282152621</v>
      </c>
      <c r="AS571" s="1">
        <v>0.02134013985723993</v>
      </c>
      <c r="AT571" s="1">
        <v>0.03902607880029696</v>
      </c>
      <c r="AU571" s="1">
        <v>0.018014023218619</v>
      </c>
      <c r="AV571" s="1">
        <v>0.0090767461410175</v>
      </c>
      <c r="AW571" s="1">
        <v>0.01322824073425477</v>
      </c>
      <c r="AX571" s="1">
        <v>-0.02599691158979767</v>
      </c>
      <c r="AY571" s="1">
        <v>-0.01217650573255613</v>
      </c>
      <c r="AZ571" s="1">
        <v>-0.0303605349106959</v>
      </c>
      <c r="BA571" s="1">
        <v>0.01484816708416981</v>
      </c>
      <c r="BB571" s="1">
        <v>0.007439163780659008</v>
      </c>
      <c r="BC571" s="1">
        <v>-0.01216700763142264</v>
      </c>
      <c r="BD571" s="1">
        <v>0.003978195458321121</v>
      </c>
      <c r="BE571" s="1">
        <v>-0.02383746666896991</v>
      </c>
      <c r="BF571" s="1">
        <v>-0.01426360991490572</v>
      </c>
      <c r="BG571" s="1">
        <v>0.002385546441770803</v>
      </c>
      <c r="BH571" s="1">
        <v>0.02310383029938867</v>
      </c>
      <c r="BI571" s="1">
        <v>0.002133983628224811</v>
      </c>
      <c r="BJ571" s="1">
        <v>-0.02097315460106264</v>
      </c>
      <c r="BK571" s="1">
        <v>0.003501294099080177</v>
      </c>
      <c r="BL571" s="1">
        <v>0.02673731904404275</v>
      </c>
      <c r="BM571" s="1">
        <v>0.02499391255064132</v>
      </c>
      <c r="BN571" s="1">
        <v>0.004782035010235219</v>
      </c>
      <c r="BO571" s="1">
        <v>0.02951286253975915</v>
      </c>
      <c r="BP571" s="1">
        <v>-0.005319128116744176</v>
      </c>
      <c r="BQ571" s="1">
        <v>-0.02771361330860223</v>
      </c>
    </row>
    <row r="572" spans="1:69">
      <c r="A572" s="11">
        <v>44278</v>
      </c>
      <c r="B572" s="1">
        <v>0.002577622644725608</v>
      </c>
      <c r="C572" s="1">
        <v>-0.005529044228655633</v>
      </c>
      <c r="D572" s="1">
        <v>0.02547323308428506</v>
      </c>
      <c r="E572" s="1">
        <v>-0.0008020182264123488</v>
      </c>
      <c r="F572" s="1">
        <v>-0.003506985110382832</v>
      </c>
      <c r="G572" s="1">
        <v>-0.008067971681265051</v>
      </c>
      <c r="H572" s="1">
        <v>-0.02077143874694642</v>
      </c>
      <c r="I572" s="1">
        <v>-0.003385615266674247</v>
      </c>
      <c r="J572" s="1">
        <v>-0.02391040753886764</v>
      </c>
      <c r="K572" s="1">
        <v>0.008560288075996736</v>
      </c>
      <c r="L572" s="1">
        <v>-0.04847616620820239</v>
      </c>
      <c r="M572" s="1">
        <v>-0.001727046908004626</v>
      </c>
      <c r="N572" s="1">
        <v>0.002319513592626388</v>
      </c>
      <c r="O572" s="1">
        <v>-0.005733081305900445</v>
      </c>
      <c r="P572" s="1">
        <v>0.01085118785289274</v>
      </c>
      <c r="Q572" s="1">
        <v>0.02106150640521753</v>
      </c>
      <c r="R572" s="1">
        <v>0.01748933631024174</v>
      </c>
      <c r="S572" s="1">
        <v>-0.006516608717128558</v>
      </c>
      <c r="T572" s="1">
        <v>-0.03065537881081581</v>
      </c>
      <c r="U572" s="1">
        <v>-0.0267714637971973</v>
      </c>
      <c r="V572" s="1">
        <v>0.03721604645994536</v>
      </c>
      <c r="W572" s="1">
        <v>0.008020460462768053</v>
      </c>
      <c r="X572" s="1">
        <v>0.0154316605549909</v>
      </c>
      <c r="Y572" s="1">
        <v>-0.01702770734722125</v>
      </c>
      <c r="Z572" s="1">
        <v>0.007049047451205936</v>
      </c>
      <c r="AA572" s="1">
        <v>-0.01113021560401284</v>
      </c>
      <c r="AB572" s="1">
        <v>0.004529045829962941</v>
      </c>
      <c r="AC572" s="1">
        <v>-0.004945087151479788</v>
      </c>
      <c r="AD572" s="1">
        <v>-0.01359688112590818</v>
      </c>
      <c r="AE572" s="1">
        <v>-0.001529379888851934</v>
      </c>
      <c r="AF572" s="1">
        <v>-0.03215081529516739</v>
      </c>
      <c r="AG572" s="1">
        <v>-0.01268961229966514</v>
      </c>
      <c r="AH572" s="1">
        <v>-0.004469322590431979</v>
      </c>
      <c r="AI572" s="1">
        <v>-0.01000205334124249</v>
      </c>
      <c r="AJ572" s="1">
        <v>0.008292688111621205</v>
      </c>
      <c r="AK572" s="1">
        <v>-0.01132371776477847</v>
      </c>
      <c r="AL572" s="1">
        <v>0.001371150087412065</v>
      </c>
      <c r="AM572" s="1">
        <v>-0.02540128809631392</v>
      </c>
      <c r="AN572" s="1">
        <v>-0.02412248558983687</v>
      </c>
      <c r="AO572" s="1">
        <v>-0.009913482242281946</v>
      </c>
      <c r="AP572" s="1">
        <v>-0.04995737325571969</v>
      </c>
      <c r="AQ572" s="1">
        <v>0.006737525893225849</v>
      </c>
      <c r="AR572" s="1">
        <v>-0.01907371643772116</v>
      </c>
      <c r="AS572" s="1">
        <v>0.02290157297581485</v>
      </c>
      <c r="AT572" s="1">
        <v>-0.007383585217664579</v>
      </c>
      <c r="AU572" s="1">
        <v>-0.0002227627294374424</v>
      </c>
      <c r="AV572" s="1">
        <v>-0.03207342203836927</v>
      </c>
      <c r="AW572" s="1">
        <v>-0.01777773614860989</v>
      </c>
      <c r="AX572" s="1">
        <v>-0.01062960215887299</v>
      </c>
      <c r="AY572" s="1">
        <v>-0.02674448215755409</v>
      </c>
      <c r="AZ572" s="1">
        <v>-0.01859103701794917</v>
      </c>
      <c r="BA572" s="1">
        <v>-0.03382557932533248</v>
      </c>
      <c r="BB572" s="1">
        <v>-0.001988192852844795</v>
      </c>
      <c r="BC572" s="1">
        <v>-0.02380160960721067</v>
      </c>
      <c r="BD572" s="1">
        <v>-0.006715490840710769</v>
      </c>
      <c r="BE572" s="1">
        <v>-0.003014796319621538</v>
      </c>
      <c r="BF572" s="1">
        <v>-0.01895684141873699</v>
      </c>
      <c r="BG572" s="1">
        <v>-0.02159516832838082</v>
      </c>
      <c r="BH572" s="1">
        <v>-0.01170146456365928</v>
      </c>
      <c r="BI572" s="1">
        <v>-0.04301534278418639</v>
      </c>
      <c r="BJ572" s="1">
        <v>-0.017645744464167</v>
      </c>
      <c r="BK572" s="1">
        <v>0.004470280160811635</v>
      </c>
      <c r="BL572" s="1">
        <v>-0.008717726149741534</v>
      </c>
      <c r="BM572" s="1">
        <v>0.001906217498638396</v>
      </c>
      <c r="BN572" s="1">
        <v>0.01186089933204926</v>
      </c>
      <c r="BO572" s="1">
        <v>5.555940175239193E-05</v>
      </c>
      <c r="BP572" s="1">
        <v>0.03743314585096447</v>
      </c>
      <c r="BQ572" s="1">
        <v>-0.02731591650706022</v>
      </c>
    </row>
    <row r="573" spans="1:69">
      <c r="A573" s="11">
        <v>44279</v>
      </c>
      <c r="B573" s="1">
        <v>-0.01224287830286352</v>
      </c>
      <c r="C573" s="1">
        <v>-0.01848153157419341</v>
      </c>
      <c r="D573" s="1">
        <v>0.01694145720599161</v>
      </c>
      <c r="E573" s="1">
        <v>-0.008025640803911771</v>
      </c>
      <c r="F573" s="1">
        <v>-0.009049797273294691</v>
      </c>
      <c r="G573" s="1">
        <v>-0.02049960348154856</v>
      </c>
      <c r="H573" s="1">
        <v>0.008080774631997079</v>
      </c>
      <c r="I573" s="1">
        <v>0.008850433106300848</v>
      </c>
      <c r="J573" s="1">
        <v>-0.02424080075355606</v>
      </c>
      <c r="K573" s="1">
        <v>-0.01607330443849597</v>
      </c>
      <c r="L573" s="1">
        <v>-0.005643856246958623</v>
      </c>
      <c r="M573" s="1">
        <v>-0.0150766991624226</v>
      </c>
      <c r="N573" s="1">
        <v>-0.03399672610470217</v>
      </c>
      <c r="O573" s="1">
        <v>-0.0222406487413358</v>
      </c>
      <c r="P573" s="1">
        <v>-0.01674620819434813</v>
      </c>
      <c r="Q573" s="1">
        <v>-0.006560304462858713</v>
      </c>
      <c r="R573" s="1">
        <v>-0.006757888205016327</v>
      </c>
      <c r="S573" s="1">
        <v>0.009314155260842005</v>
      </c>
      <c r="T573" s="1">
        <v>0.007415467619965144</v>
      </c>
      <c r="U573" s="1">
        <v>-0.0107255327964807</v>
      </c>
      <c r="V573" s="1">
        <v>-0.006343577749023943</v>
      </c>
      <c r="W573" s="1">
        <v>-0.002025307626017159</v>
      </c>
      <c r="X573" s="1">
        <v>0.01194334319246426</v>
      </c>
      <c r="Y573" s="1">
        <v>-0.02709156475706842</v>
      </c>
      <c r="Z573" s="1">
        <v>-0.003848143776414958</v>
      </c>
      <c r="AA573" s="1">
        <v>0.004914385480006001</v>
      </c>
      <c r="AB573" s="1">
        <v>-0.002705163218570061</v>
      </c>
      <c r="AC573" s="1">
        <v>-0.01911066529731176</v>
      </c>
      <c r="AD573" s="1">
        <v>-0.01033814470519756</v>
      </c>
      <c r="AE573" s="1">
        <v>-0.001531798528146999</v>
      </c>
      <c r="AF573" s="1">
        <v>0.006960954928025842</v>
      </c>
      <c r="AG573" s="1">
        <v>-0.01481021961092677</v>
      </c>
      <c r="AH573" s="1">
        <v>0.02173074885271564</v>
      </c>
      <c r="AI573" s="1">
        <v>0.007761048958192296</v>
      </c>
      <c r="AJ573" s="1">
        <v>0.0216497619631042</v>
      </c>
      <c r="AK573" s="1">
        <v>0.00709822182676656</v>
      </c>
      <c r="AL573" s="1">
        <v>-0.02139923334339155</v>
      </c>
      <c r="AM573" s="1">
        <v>-0.01808300566145249</v>
      </c>
      <c r="AN573" s="1">
        <v>-0.002045714237515317</v>
      </c>
      <c r="AO573" s="1">
        <v>-0.02921236655450743</v>
      </c>
      <c r="AP573" s="1">
        <v>-0.03415723652584113</v>
      </c>
      <c r="AQ573" s="1">
        <v>-0.008923225569043347</v>
      </c>
      <c r="AR573" s="1">
        <v>0.008187221684119894</v>
      </c>
      <c r="AS573" s="1">
        <v>-0.02668715277837186</v>
      </c>
      <c r="AT573" s="1">
        <v>-0.04754205231686859</v>
      </c>
      <c r="AU573" s="1">
        <v>0.006016331877572778</v>
      </c>
      <c r="AV573" s="1">
        <v>-0.03604617658762588</v>
      </c>
      <c r="AW573" s="1">
        <v>0.00707010470062408</v>
      </c>
      <c r="AX573" s="1">
        <v>0.005017785263188079</v>
      </c>
      <c r="AY573" s="1">
        <v>0.004184146725787929</v>
      </c>
      <c r="AZ573" s="1">
        <v>-0.00697905147724831</v>
      </c>
      <c r="BA573" s="1">
        <v>-0.01319814195581348</v>
      </c>
      <c r="BB573" s="1">
        <v>0.008821971392572792</v>
      </c>
      <c r="BC573" s="1">
        <v>0.01074166789221809</v>
      </c>
      <c r="BD573" s="1">
        <v>-0.01694992226596603</v>
      </c>
      <c r="BE573" s="1">
        <v>-0.009071678029206054</v>
      </c>
      <c r="BF573" s="1">
        <v>0.001143362396156755</v>
      </c>
      <c r="BG573" s="1">
        <v>0.01050188686588371</v>
      </c>
      <c r="BH573" s="1">
        <v>-0.04816058727810224</v>
      </c>
      <c r="BI573" s="1">
        <v>-0.01869159275159959</v>
      </c>
      <c r="BJ573" s="1">
        <v>-0.02755790654520374</v>
      </c>
      <c r="BK573" s="1">
        <v>0.005698869655603955</v>
      </c>
      <c r="BL573" s="1">
        <v>-0.03982034783173616</v>
      </c>
      <c r="BM573" s="1">
        <v>-0.0157772153720257</v>
      </c>
      <c r="BN573" s="1">
        <v>-0.006196872186056135</v>
      </c>
      <c r="BO573" s="1">
        <v>-0.07877336881042352</v>
      </c>
      <c r="BP573" s="1">
        <v>0.06185569342773767</v>
      </c>
      <c r="BQ573" s="1">
        <v>-0.01465204424280264</v>
      </c>
    </row>
    <row r="574" spans="1:69">
      <c r="A574" s="11">
        <v>44280</v>
      </c>
      <c r="B574" s="1">
        <v>0.0164848929902921</v>
      </c>
      <c r="C574" s="1">
        <v>0.03894835981883071</v>
      </c>
      <c r="D574" s="1">
        <v>0.009519661861480788</v>
      </c>
      <c r="E574" s="1">
        <v>-0.004854360149162962</v>
      </c>
      <c r="F574" s="1">
        <v>0.02130899396701724</v>
      </c>
      <c r="G574" s="1">
        <v>0.00872741530419141</v>
      </c>
      <c r="H574" s="1">
        <v>0.02484962116673817</v>
      </c>
      <c r="I574" s="1">
        <v>0.01648196247283229</v>
      </c>
      <c r="J574" s="1">
        <v>-0.003399609372622958</v>
      </c>
      <c r="K574" s="1">
        <v>-0.01321963428967077</v>
      </c>
      <c r="L574" s="1">
        <v>0.03742920747241096</v>
      </c>
      <c r="M574" s="1">
        <v>0.006740101753919259</v>
      </c>
      <c r="N574" s="1">
        <v>-0.02992288525967324</v>
      </c>
      <c r="O574" s="1">
        <v>0.004633680540323093</v>
      </c>
      <c r="P574" s="1">
        <v>0.02833706407020542</v>
      </c>
      <c r="Q574" s="1">
        <v>0.0005078808859948492</v>
      </c>
      <c r="R574" s="1">
        <v>0.02455327920636896</v>
      </c>
      <c r="S574" s="1">
        <v>0.002079416739239059</v>
      </c>
      <c r="T574" s="1">
        <v>0.01277331959684735</v>
      </c>
      <c r="U574" s="1">
        <v>0.01967469001936051</v>
      </c>
      <c r="V574" s="1">
        <v>0.02523699469101914</v>
      </c>
      <c r="W574" s="1">
        <v>0.0001449900143795091</v>
      </c>
      <c r="X574" s="1">
        <v>0.0001486089071867092</v>
      </c>
      <c r="Y574" s="1">
        <v>-0.0004086380516850063</v>
      </c>
      <c r="Z574" s="1">
        <v>-0.0003422494526209574</v>
      </c>
      <c r="AA574" s="1">
        <v>0.006073596711033469</v>
      </c>
      <c r="AB574" s="1">
        <v>0.001808292488758134</v>
      </c>
      <c r="AC574" s="1">
        <v>0.001671431501539145</v>
      </c>
      <c r="AD574" s="1">
        <v>0.01880985728245599</v>
      </c>
      <c r="AE574" s="1">
        <v>-0.005428437695067734</v>
      </c>
      <c r="AF574" s="1">
        <v>0.01251311184053749</v>
      </c>
      <c r="AG574" s="1">
        <v>0.001912048594254756</v>
      </c>
      <c r="AH574" s="1">
        <v>0.004648597353186457</v>
      </c>
      <c r="AI574" s="1">
        <v>0.01281390880377886</v>
      </c>
      <c r="AJ574" s="1">
        <v>-0.01112828077873829</v>
      </c>
      <c r="AK574" s="1">
        <v>0.01432103579847888</v>
      </c>
      <c r="AL574" s="1">
        <v>-0.003579467353013399</v>
      </c>
      <c r="AM574" s="1">
        <v>0.0142658987051798</v>
      </c>
      <c r="AN574" s="1">
        <v>0.02562357438914464</v>
      </c>
      <c r="AO574" s="1">
        <v>-0.01205084085041652</v>
      </c>
      <c r="AP574" s="1">
        <v>0.1861330290445919</v>
      </c>
      <c r="AQ574" s="1">
        <v>-0.01325069887050034</v>
      </c>
      <c r="AR574" s="1">
        <v>0.03248294169189525</v>
      </c>
      <c r="AS574" s="1">
        <v>-0.03446556765648834</v>
      </c>
      <c r="AT574" s="1">
        <v>-0.00577254478971656</v>
      </c>
      <c r="AU574" s="1">
        <v>0.01632768574509469</v>
      </c>
      <c r="AV574" s="1">
        <v>-0.01110129136033589</v>
      </c>
      <c r="AW574" s="1">
        <v>0.001684831455417646</v>
      </c>
      <c r="AX574" s="1">
        <v>0.03964749017270797</v>
      </c>
      <c r="AY574" s="1">
        <v>0.02398649517448637</v>
      </c>
      <c r="AZ574" s="1">
        <v>0.04216860573362879</v>
      </c>
      <c r="BA574" s="1">
        <v>0.005490749256253702</v>
      </c>
      <c r="BB574" s="1">
        <v>-0.005193395540365575</v>
      </c>
      <c r="BC574" s="1">
        <v>0.008097119758142979</v>
      </c>
      <c r="BD574" s="1">
        <v>3.255691716352871E-05</v>
      </c>
      <c r="BE574" s="1">
        <v>0.03570337344918428</v>
      </c>
      <c r="BF574" s="1">
        <v>0.02272733609697042</v>
      </c>
      <c r="BG574" s="1">
        <v>0.01033401930632483</v>
      </c>
      <c r="BH574" s="1">
        <v>0.01605662740155789</v>
      </c>
      <c r="BI574" s="1">
        <v>0.01768713426264323</v>
      </c>
      <c r="BJ574" s="1">
        <v>0.01857141640495219</v>
      </c>
      <c r="BK574" s="1">
        <v>0.001322147991014821</v>
      </c>
      <c r="BL574" s="1">
        <v>-0.01973349693189708</v>
      </c>
      <c r="BM574" s="1">
        <v>0.006398738133658988</v>
      </c>
      <c r="BN574" s="1">
        <v>0.006761251031526472</v>
      </c>
      <c r="BO574" s="1">
        <v>0.03865407115948605</v>
      </c>
      <c r="BP574" s="1">
        <v>-0.04271842834927231</v>
      </c>
      <c r="BQ574" s="1">
        <v>0</v>
      </c>
    </row>
    <row r="575" spans="1:69">
      <c r="A575" s="11">
        <v>44281</v>
      </c>
      <c r="B575" s="1">
        <v>0</v>
      </c>
      <c r="C575" s="1">
        <v>0</v>
      </c>
      <c r="D575" s="1">
        <v>0</v>
      </c>
      <c r="E575" s="1">
        <v>0</v>
      </c>
      <c r="F575" s="1">
        <v>0</v>
      </c>
      <c r="G575" s="1">
        <v>0.02536747190781319</v>
      </c>
      <c r="H575" s="1">
        <v>0.008212921386329342</v>
      </c>
      <c r="I575" s="1">
        <v>0.01150731996655807</v>
      </c>
      <c r="J575" s="1">
        <v>0.01561273185971834</v>
      </c>
      <c r="K575" s="1">
        <v>0.001894112243206125</v>
      </c>
      <c r="L575" s="1">
        <v>0.04568975992205226</v>
      </c>
      <c r="M575" s="1">
        <v>0.003997054325698413</v>
      </c>
      <c r="N575" s="1">
        <v>0.02038430882385778</v>
      </c>
      <c r="O575" s="1">
        <v>0.00461213214294065</v>
      </c>
      <c r="P575" s="1">
        <v>0.02349831740649866</v>
      </c>
      <c r="Q575" s="1">
        <v>0</v>
      </c>
      <c r="R575" s="1">
        <v>0.01639986109132363</v>
      </c>
      <c r="S575" s="1">
        <v>0.0277560131144734</v>
      </c>
      <c r="T575" s="1">
        <v>0.02415570416374724</v>
      </c>
      <c r="U575" s="1">
        <v>-0.01100787795793234</v>
      </c>
      <c r="V575" s="1">
        <v>0</v>
      </c>
      <c r="W575" s="1">
        <v>0.01188491430076577</v>
      </c>
      <c r="X575" s="1">
        <v>0.002081349812633082</v>
      </c>
      <c r="Y575" s="1">
        <v>0.06739480759593297</v>
      </c>
      <c r="Z575" s="1">
        <v>-0.004309475546872332</v>
      </c>
      <c r="AA575" s="1">
        <v>0.006428675325370836</v>
      </c>
      <c r="AB575" s="1">
        <v>0.00391101927880011</v>
      </c>
      <c r="AC575" s="1">
        <v>0</v>
      </c>
      <c r="AD575" s="1">
        <v>0</v>
      </c>
      <c r="AE575" s="1">
        <v>0.003085044038578566</v>
      </c>
      <c r="AF575" s="1">
        <v>0</v>
      </c>
      <c r="AG575" s="1">
        <v>0</v>
      </c>
      <c r="AH575" s="1">
        <v>-0.0008239720375594617</v>
      </c>
      <c r="AI575" s="1">
        <v>0.01665019828740766</v>
      </c>
      <c r="AJ575" s="1">
        <v>0.01173240058702851</v>
      </c>
      <c r="AK575" s="1">
        <v>0.009661672745315375</v>
      </c>
      <c r="AL575" s="1">
        <v>0.02544008609224191</v>
      </c>
      <c r="AM575" s="1">
        <v>0.01338334095557414</v>
      </c>
      <c r="AN575" s="1">
        <v>0.01299124566146004</v>
      </c>
      <c r="AO575" s="1">
        <v>0.01535480709351433</v>
      </c>
      <c r="AP575" s="1">
        <v>0.1027855836355467</v>
      </c>
      <c r="AQ575" s="1">
        <v>0.01781872705763998</v>
      </c>
      <c r="AR575" s="1">
        <v>0.01684460590350878</v>
      </c>
      <c r="AS575" s="1">
        <v>0.01032096924112547</v>
      </c>
      <c r="AT575" s="1">
        <v>0</v>
      </c>
      <c r="AU575" s="1">
        <v>-0.006756059664024927</v>
      </c>
      <c r="AV575" s="1">
        <v>0.02353521659482993</v>
      </c>
      <c r="AW575" s="1">
        <v>0.01626021017879742</v>
      </c>
      <c r="AX575" s="1">
        <v>0.01514121647274114</v>
      </c>
      <c r="AY575" s="1">
        <v>0.01154727492491792</v>
      </c>
      <c r="AZ575" s="1">
        <v>0.01156064796827683</v>
      </c>
      <c r="BA575" s="1">
        <v>0</v>
      </c>
      <c r="BB575" s="1">
        <v>0.002030203514616247</v>
      </c>
      <c r="BC575" s="1">
        <v>0.02627181375181875</v>
      </c>
      <c r="BD575" s="1">
        <v>0</v>
      </c>
      <c r="BE575" s="1">
        <v>-0.01001753474477207</v>
      </c>
      <c r="BF575" s="1">
        <v>0.02043544544160936</v>
      </c>
      <c r="BG575" s="1">
        <v>0.03521830844779705</v>
      </c>
      <c r="BH575" s="1">
        <v>-0.03385438241576755</v>
      </c>
      <c r="BI575" s="1">
        <v>-0.003565058903837293</v>
      </c>
      <c r="BJ575" s="1">
        <v>-0.01170943729662377</v>
      </c>
      <c r="BK575" s="1">
        <v>0.01452476007980308</v>
      </c>
      <c r="BL575" s="1">
        <v>0.02017082599265052</v>
      </c>
      <c r="BM575" s="1">
        <v>0.01549763557877437</v>
      </c>
      <c r="BN575" s="1">
        <v>0.008357416458181888</v>
      </c>
      <c r="BO575" s="1">
        <v>0.03797035206648025</v>
      </c>
      <c r="BP575" s="1">
        <v>0.004056739759643602</v>
      </c>
      <c r="BQ575" s="1">
        <v>0.02850062259896502</v>
      </c>
    </row>
    <row r="576" spans="1:69">
      <c r="A576" s="11">
        <v>44283</v>
      </c>
      <c r="B576" s="1">
        <v>-0.006584584749383615</v>
      </c>
      <c r="C576" s="1">
        <v>0.02308697843314311</v>
      </c>
      <c r="D576" s="1">
        <v>0.01756430528234776</v>
      </c>
      <c r="E576" s="1">
        <v>-0.01951215964686581</v>
      </c>
      <c r="F576" s="1">
        <v>0.01048185017617942</v>
      </c>
      <c r="G576" s="1">
        <v>0</v>
      </c>
      <c r="H576" s="1">
        <v>0</v>
      </c>
      <c r="I576" s="1">
        <v>0</v>
      </c>
      <c r="J576" s="1">
        <v>0</v>
      </c>
      <c r="K576" s="1">
        <v>0</v>
      </c>
      <c r="L576" s="1">
        <v>0</v>
      </c>
      <c r="M576" s="1">
        <v>0</v>
      </c>
      <c r="N576" s="1">
        <v>0</v>
      </c>
      <c r="O576" s="1">
        <v>0</v>
      </c>
      <c r="P576" s="1">
        <v>0</v>
      </c>
      <c r="Q576" s="1">
        <v>0</v>
      </c>
      <c r="R576" s="1">
        <v>0</v>
      </c>
      <c r="S576" s="1">
        <v>0</v>
      </c>
      <c r="T576" s="1">
        <v>0</v>
      </c>
      <c r="U576" s="1">
        <v>0</v>
      </c>
      <c r="V576" s="1">
        <v>0</v>
      </c>
      <c r="W576" s="1">
        <v>0</v>
      </c>
      <c r="X576" s="1">
        <v>0</v>
      </c>
      <c r="Y576" s="1">
        <v>0</v>
      </c>
      <c r="Z576" s="1">
        <v>0</v>
      </c>
      <c r="AA576" s="1">
        <v>0</v>
      </c>
      <c r="AB576" s="1">
        <v>0</v>
      </c>
      <c r="AC576" s="1">
        <v>0</v>
      </c>
      <c r="AD576" s="1">
        <v>0</v>
      </c>
      <c r="AE576" s="1">
        <v>-0.01088240706029486</v>
      </c>
      <c r="AF576" s="1">
        <v>0</v>
      </c>
      <c r="AG576" s="1">
        <v>0</v>
      </c>
      <c r="AH576" s="1">
        <v>0</v>
      </c>
      <c r="AI576" s="1">
        <v>0</v>
      </c>
      <c r="AJ576" s="1">
        <v>-0.004614935567198386</v>
      </c>
      <c r="AK576" s="1">
        <v>0</v>
      </c>
      <c r="AL576" s="1">
        <v>0</v>
      </c>
      <c r="AM576" s="1">
        <v>0</v>
      </c>
      <c r="AN576" s="1">
        <v>0</v>
      </c>
      <c r="AO576" s="1">
        <v>0</v>
      </c>
      <c r="AP576" s="1">
        <v>0</v>
      </c>
      <c r="AQ576" s="1">
        <v>0</v>
      </c>
      <c r="AR576" s="1">
        <v>0</v>
      </c>
      <c r="AS576" s="1">
        <v>0</v>
      </c>
      <c r="AT576" s="1">
        <v>0</v>
      </c>
      <c r="AU576" s="1">
        <v>0</v>
      </c>
      <c r="AV576" s="1">
        <v>0</v>
      </c>
      <c r="AW576" s="1">
        <v>0</v>
      </c>
      <c r="AX576" s="1">
        <v>0</v>
      </c>
      <c r="AY576" s="1">
        <v>0</v>
      </c>
      <c r="AZ576" s="1">
        <v>0</v>
      </c>
      <c r="BA576" s="1">
        <v>0</v>
      </c>
      <c r="BB576" s="1">
        <v>-0.01128798264236819</v>
      </c>
      <c r="BC576" s="1">
        <v>0</v>
      </c>
      <c r="BD576" s="1">
        <v>0</v>
      </c>
      <c r="BE576" s="1">
        <v>0</v>
      </c>
      <c r="BF576" s="1">
        <v>0</v>
      </c>
      <c r="BG576" s="1">
        <v>0</v>
      </c>
      <c r="BH576" s="1">
        <v>0</v>
      </c>
      <c r="BI576" s="1">
        <v>0</v>
      </c>
      <c r="BJ576" s="1">
        <v>0</v>
      </c>
      <c r="BK576" s="1">
        <v>0</v>
      </c>
      <c r="BL576" s="1">
        <v>0</v>
      </c>
      <c r="BM576" s="1">
        <v>0</v>
      </c>
      <c r="BN576" s="1">
        <v>0</v>
      </c>
      <c r="BO576" s="1">
        <v>0</v>
      </c>
      <c r="BP576" s="1">
        <v>0.02222234392799471</v>
      </c>
      <c r="BQ576" s="1">
        <v>0</v>
      </c>
    </row>
    <row r="577" spans="1:69">
      <c r="A577" s="11">
        <v>44284</v>
      </c>
      <c r="B577" s="1">
        <v>0.01227453446931559</v>
      </c>
      <c r="C577" s="1">
        <v>0.00503501826514996</v>
      </c>
      <c r="D577" s="1">
        <v>0.04096329399629228</v>
      </c>
      <c r="E577" s="1">
        <v>-0.004975199438254529</v>
      </c>
      <c r="F577" s="1">
        <v>0.01079108255739025</v>
      </c>
      <c r="G577" s="1">
        <v>0.001310833403390221</v>
      </c>
      <c r="H577" s="1">
        <v>-0.004266867141206721</v>
      </c>
      <c r="I577" s="1">
        <v>0.006636277886059583</v>
      </c>
      <c r="J577" s="1">
        <v>-0.003487976484789934</v>
      </c>
      <c r="K577" s="1">
        <v>0.007765307334585803</v>
      </c>
      <c r="L577" s="1">
        <v>-0.04468329360618639</v>
      </c>
      <c r="M577" s="1">
        <v>0.02761892330699345</v>
      </c>
      <c r="N577" s="1">
        <v>0.02024116084970351</v>
      </c>
      <c r="O577" s="1">
        <v>0.004590958037807624</v>
      </c>
      <c r="P577" s="1">
        <v>-0.008021647179328406</v>
      </c>
      <c r="Q577" s="1">
        <v>0.03122425926365135</v>
      </c>
      <c r="R577" s="1">
        <v>0.01173245403662349</v>
      </c>
      <c r="S577" s="1">
        <v>-0.01489137072396429</v>
      </c>
      <c r="T577" s="1">
        <v>-0.002922267159211289</v>
      </c>
      <c r="U577" s="1">
        <v>0.0177075291810771</v>
      </c>
      <c r="V577" s="1">
        <v>0.0464097427039043</v>
      </c>
      <c r="W577" s="1">
        <v>0.005442916853535706</v>
      </c>
      <c r="X577" s="1">
        <v>0.01483597034616957</v>
      </c>
      <c r="Y577" s="1">
        <v>0.004924229932922852</v>
      </c>
      <c r="Z577" s="1">
        <v>0.01002190375242318</v>
      </c>
      <c r="AA577" s="1">
        <v>0.01246400156361926</v>
      </c>
      <c r="AB577" s="1">
        <v>0.001797934581570626</v>
      </c>
      <c r="AC577" s="1">
        <v>0.03910939599527152</v>
      </c>
      <c r="AD577" s="1">
        <v>0.0411139218875296</v>
      </c>
      <c r="AE577" s="1">
        <v>0.03001658518165051</v>
      </c>
      <c r="AF577" s="1">
        <v>0.02212426399163636</v>
      </c>
      <c r="AG577" s="1">
        <v>0.03685540323650338</v>
      </c>
      <c r="AH577" s="1">
        <v>0.002093269766651806</v>
      </c>
      <c r="AI577" s="1">
        <v>-0.01553925554164381</v>
      </c>
      <c r="AJ577" s="1">
        <v>0.0247266149576808</v>
      </c>
      <c r="AK577" s="1">
        <v>0.0221545953694231</v>
      </c>
      <c r="AL577" s="1">
        <v>0.006878992554488539</v>
      </c>
      <c r="AM577" s="1">
        <v>-0.02203899039131385</v>
      </c>
      <c r="AN577" s="1">
        <v>-0.01085164170084019</v>
      </c>
      <c r="AO577" s="1">
        <v>0.02755995552727586</v>
      </c>
      <c r="AP577" s="1">
        <v>-0.01743150910469093</v>
      </c>
      <c r="AQ577" s="1">
        <v>-0.005243545881091771</v>
      </c>
      <c r="AR577" s="1">
        <v>-0.02971493027934557</v>
      </c>
      <c r="AS577" s="1">
        <v>0.01161307854704008</v>
      </c>
      <c r="AT577" s="1">
        <v>-0.05191250120154589</v>
      </c>
      <c r="AU577" s="1">
        <v>0.01294571891709473</v>
      </c>
      <c r="AV577" s="1">
        <v>-0.008177972163380454</v>
      </c>
      <c r="AW577" s="1">
        <v>0.01020691448359301</v>
      </c>
      <c r="AX577" s="1">
        <v>-0.02888456505116399</v>
      </c>
      <c r="AY577" s="1">
        <v>-0.01456835894308373</v>
      </c>
      <c r="AZ577" s="1">
        <v>-0.03238088941971085</v>
      </c>
      <c r="BA577" s="1">
        <v>0.01120130535614372</v>
      </c>
      <c r="BB577" s="1">
        <v>0.008489601298009575</v>
      </c>
      <c r="BC577" s="1">
        <v>0.004891494624132742</v>
      </c>
      <c r="BD577" s="1">
        <v>0.02992029416855591</v>
      </c>
      <c r="BE577" s="1">
        <v>-0.003273912449269445</v>
      </c>
      <c r="BF577" s="1">
        <v>-0.03348651401364855</v>
      </c>
      <c r="BG577" s="1">
        <v>-0.00651212993233663</v>
      </c>
      <c r="BH577" s="1">
        <v>-0.01199266702111268</v>
      </c>
      <c r="BI577" s="1">
        <v>-0.04025051436994376</v>
      </c>
      <c r="BJ577" s="1">
        <v>0.01049502533261149</v>
      </c>
      <c r="BK577" s="1">
        <v>0.00685285940502256</v>
      </c>
      <c r="BL577" s="1">
        <v>-0.01768867966966636</v>
      </c>
      <c r="BM577" s="1">
        <v>-0.01046758682507754</v>
      </c>
      <c r="BN577" s="1">
        <v>0.01139658049410075</v>
      </c>
      <c r="BO577" s="1">
        <v>0.004250890106560323</v>
      </c>
      <c r="BP577" s="1">
        <v>-0.03754943434177982</v>
      </c>
      <c r="BQ577" s="1">
        <v>0.03674698237117191</v>
      </c>
    </row>
    <row r="578" spans="1:69">
      <c r="A578" s="11">
        <v>44285</v>
      </c>
      <c r="B578" s="1">
        <v>-0.002910147833521948</v>
      </c>
      <c r="C578" s="1">
        <v>-0.02003940426138517</v>
      </c>
      <c r="D578" s="1">
        <v>-0.02389456744590313</v>
      </c>
      <c r="E578" s="1">
        <v>0.003333383875085971</v>
      </c>
      <c r="F578" s="1">
        <v>-0.02288369261956225</v>
      </c>
      <c r="G578" s="1">
        <v>-0.02028974660378879</v>
      </c>
      <c r="H578" s="1">
        <v>0.009544014862491901</v>
      </c>
      <c r="I578" s="1">
        <v>0.002654060563905603</v>
      </c>
      <c r="J578" s="1">
        <v>-0.01477831732782486</v>
      </c>
      <c r="K578" s="1">
        <v>-0.006645597502498379</v>
      </c>
      <c r="L578" s="1">
        <v>0.04632936502297724</v>
      </c>
      <c r="M578" s="1">
        <v>-0.003147862754341202</v>
      </c>
      <c r="N578" s="1">
        <v>-0.01125679549504421</v>
      </c>
      <c r="O578" s="1">
        <v>0.02949742922378307</v>
      </c>
      <c r="P578" s="1">
        <v>0.009573742116481654</v>
      </c>
      <c r="Q578" s="1">
        <v>0.003446377155703173</v>
      </c>
      <c r="R578" s="1">
        <v>-0.01797004251115597</v>
      </c>
      <c r="S578" s="1">
        <v>0.006533447011694005</v>
      </c>
      <c r="T578" s="1">
        <v>-0.01737484546630097</v>
      </c>
      <c r="U578" s="1">
        <v>0.03308992914251818</v>
      </c>
      <c r="V578" s="1">
        <v>0.02701071498122665</v>
      </c>
      <c r="W578" s="1">
        <v>-0.001495880866017485</v>
      </c>
      <c r="X578" s="1">
        <v>0.01602620441909575</v>
      </c>
      <c r="Y578" s="1">
        <v>-0.01274030338545806</v>
      </c>
      <c r="Z578" s="1">
        <v>-0.0001994229721904439</v>
      </c>
      <c r="AA578" s="1">
        <v>0.005847526401390413</v>
      </c>
      <c r="AB578" s="1">
        <v>0.005085304066785312</v>
      </c>
      <c r="AC578" s="1">
        <v>-0.01294719564256841</v>
      </c>
      <c r="AD578" s="1">
        <v>-0.0386212568555675</v>
      </c>
      <c r="AE578" s="1">
        <v>-0.01729934371773079</v>
      </c>
      <c r="AF578" s="1">
        <v>-0.01707951543249409</v>
      </c>
      <c r="AG578" s="1">
        <v>-0.01284691043498232</v>
      </c>
      <c r="AH578" s="1">
        <v>-0.006710226415988396</v>
      </c>
      <c r="AI578" s="1">
        <v>0.01178942676511929</v>
      </c>
      <c r="AJ578" s="1">
        <v>-0.01310912724606073</v>
      </c>
      <c r="AK578" s="1">
        <v>-0.006035507939002427</v>
      </c>
      <c r="AL578" s="1">
        <v>0.00294152538274628</v>
      </c>
      <c r="AM578" s="1">
        <v>0.009375505916586757</v>
      </c>
      <c r="AN578" s="1">
        <v>0.02127659151106553</v>
      </c>
      <c r="AO578" s="1">
        <v>-0.009696744560888759</v>
      </c>
      <c r="AP578" s="1">
        <v>0.01520627993734092</v>
      </c>
      <c r="AQ578" s="1">
        <v>-0.01441066601577656</v>
      </c>
      <c r="AR578" s="1">
        <v>0.02218832851536501</v>
      </c>
      <c r="AS578" s="1">
        <v>-0.001089595379498043</v>
      </c>
      <c r="AT578" s="1">
        <v>-0.007204612881722361</v>
      </c>
      <c r="AU578" s="1">
        <v>-0.001454383213434274</v>
      </c>
      <c r="AV578" s="1">
        <v>-0.001842998634441484</v>
      </c>
      <c r="AW578" s="1">
        <v>-0.01392674239938718</v>
      </c>
      <c r="AX578" s="1">
        <v>0.01793796886956533</v>
      </c>
      <c r="AY578" s="1">
        <v>0.01588706991077382</v>
      </c>
      <c r="AZ578" s="1">
        <v>0.02903550646943698</v>
      </c>
      <c r="BA578" s="1">
        <v>0.009000343548367873</v>
      </c>
      <c r="BB578" s="1">
        <v>0.01596497120863538</v>
      </c>
      <c r="BC578" s="1">
        <v>-0.004705445060624203</v>
      </c>
      <c r="BD578" s="1">
        <v>0.005585523815589744</v>
      </c>
      <c r="BE578" s="1">
        <v>-0.006867710706859875</v>
      </c>
      <c r="BF578" s="1">
        <v>0.01856883373318841</v>
      </c>
      <c r="BG578" s="1">
        <v>-0.02684073514267304</v>
      </c>
      <c r="BH578" s="1">
        <v>0.03980107885121242</v>
      </c>
      <c r="BI578" s="1">
        <v>0.01164958111209269</v>
      </c>
      <c r="BJ578" s="1">
        <v>0.005944239884236868</v>
      </c>
      <c r="BK578" s="1">
        <v>-0.01450948760135073</v>
      </c>
      <c r="BL578" s="1">
        <v>-0.001880757231622066</v>
      </c>
      <c r="BM578" s="1">
        <v>0.004943023288170201</v>
      </c>
      <c r="BN578" s="1">
        <v>-0.006804580916793701</v>
      </c>
      <c r="BO578" s="1">
        <v>0.02484123473145594</v>
      </c>
      <c r="BP578" s="1">
        <v>-0.004106852521110871</v>
      </c>
      <c r="BQ578" s="1">
        <v>0.002905284926833396</v>
      </c>
    </row>
    <row r="579" spans="1:69">
      <c r="A579" s="11">
        <v>44286</v>
      </c>
      <c r="B579" s="1">
        <v>0.03891518757913426</v>
      </c>
      <c r="C579" s="1">
        <v>0.01903118327536646</v>
      </c>
      <c r="D579" s="1">
        <v>0.02485536629083618</v>
      </c>
      <c r="E579" s="1">
        <v>0.0008305773356738211</v>
      </c>
      <c r="F579" s="1">
        <v>0.01767037145690531</v>
      </c>
      <c r="G579" s="1">
        <v>0.0007516821123048079</v>
      </c>
      <c r="H579" s="1">
        <v>-0.01254088230769101</v>
      </c>
      <c r="I579" s="1">
        <v>-0.01887115971412046</v>
      </c>
      <c r="J579" s="1">
        <v>0.03289473684210531</v>
      </c>
      <c r="K579" s="1">
        <v>0.01269600564306872</v>
      </c>
      <c r="L579" s="1">
        <v>-0.00452678545431473</v>
      </c>
      <c r="M579" s="1">
        <v>-0.01068732235075587</v>
      </c>
      <c r="N579" s="1">
        <v>-0.01099238504890265</v>
      </c>
      <c r="O579" s="1">
        <v>-0.02138832796913581</v>
      </c>
      <c r="P579" s="1">
        <v>-0.004787654490129745</v>
      </c>
      <c r="Q579" s="1">
        <v>0.003741207987244977</v>
      </c>
      <c r="R579" s="1">
        <v>0.007805680836323381</v>
      </c>
      <c r="S579" s="1">
        <v>-0.00572732249036112</v>
      </c>
      <c r="T579" s="1">
        <v>-0.006817284656795985</v>
      </c>
      <c r="U579" s="1">
        <v>-0.04827063997885339</v>
      </c>
      <c r="V579" s="1">
        <v>0.003485542510431427</v>
      </c>
      <c r="W579" s="1">
        <v>-0.0004993013916869682</v>
      </c>
      <c r="X579" s="1">
        <v>-0.01339930253063171</v>
      </c>
      <c r="Y579" s="1">
        <v>0.01704075581203313</v>
      </c>
      <c r="Z579" s="1">
        <v>0.006368184184511794</v>
      </c>
      <c r="AA579" s="1">
        <v>0.008567223830793447</v>
      </c>
      <c r="AB579" s="1">
        <v>-0.00476208271847578</v>
      </c>
      <c r="AC579" s="1">
        <v>0.01947216537287666</v>
      </c>
      <c r="AD579" s="1">
        <v>-0.004720337993605606</v>
      </c>
      <c r="AE579" s="1">
        <v>0</v>
      </c>
      <c r="AF579" s="1">
        <v>0.02184954219184498</v>
      </c>
      <c r="AG579" s="1">
        <v>0.01283134700953248</v>
      </c>
      <c r="AH579" s="1">
        <v>0.000764812134473658</v>
      </c>
      <c r="AI579" s="1">
        <v>-0.01456522519170333</v>
      </c>
      <c r="AJ579" s="1">
        <v>0.005524897122205275</v>
      </c>
      <c r="AK579" s="1">
        <v>-0.002806728797564828</v>
      </c>
      <c r="AL579" s="1">
        <v>-0.03273520137088015</v>
      </c>
      <c r="AM579" s="1">
        <v>0.0002556351059816997</v>
      </c>
      <c r="AN579" s="1">
        <v>-0.01057944886902784</v>
      </c>
      <c r="AO579" s="1">
        <v>0.02267360687255859</v>
      </c>
      <c r="AP579" s="1">
        <v>0.01462208329123094</v>
      </c>
      <c r="AQ579" s="1">
        <v>0.0169072916043953</v>
      </c>
      <c r="AR579" s="1">
        <v>-0.0146877966028014</v>
      </c>
      <c r="AS579" s="1">
        <v>0.01610853008459245</v>
      </c>
      <c r="AT579" s="1">
        <v>0.1999274119200334</v>
      </c>
      <c r="AU579" s="1">
        <v>0.002975200334353945</v>
      </c>
      <c r="AV579" s="1">
        <v>0.003498647904427665</v>
      </c>
      <c r="AW579" s="1">
        <v>0.003323226769373022</v>
      </c>
      <c r="AX579" s="1">
        <v>-0.01244228223025867</v>
      </c>
      <c r="AY579" s="1">
        <v>-0.0106430148533303</v>
      </c>
      <c r="AZ579" s="1">
        <v>-0.01195605722766302</v>
      </c>
      <c r="BA579" s="1">
        <v>0.01701646822562397</v>
      </c>
      <c r="BB579" s="1">
        <v>0.01342858177026529</v>
      </c>
      <c r="BC579" s="1">
        <v>-0.006684020603746288</v>
      </c>
      <c r="BD579" s="1">
        <v>-0.003682069151815792</v>
      </c>
      <c r="BE579" s="1">
        <v>-0.003908503875788449</v>
      </c>
      <c r="BF579" s="1">
        <v>0.01756338202683905</v>
      </c>
      <c r="BG579" s="1">
        <v>-0.003599952221867042</v>
      </c>
      <c r="BH579" s="1">
        <v>0.05083220558444013</v>
      </c>
      <c r="BI579" s="1">
        <v>0.02072781123520651</v>
      </c>
      <c r="BJ579" s="1">
        <v>0.003798744895241457</v>
      </c>
      <c r="BK579" s="1">
        <v>-0.003988608785358005</v>
      </c>
      <c r="BL579" s="1">
        <v>0.04734794493597594</v>
      </c>
      <c r="BM579" s="1">
        <v>0.004033464802052578</v>
      </c>
      <c r="BN579" s="1">
        <v>0.0006629674288625154</v>
      </c>
      <c r="BO579" s="1">
        <v>-0.02608688911006252</v>
      </c>
      <c r="BP579" s="1">
        <v>0</v>
      </c>
      <c r="BQ579" s="1">
        <v>0.01158754385827998</v>
      </c>
    </row>
    <row r="580" spans="1:69">
      <c r="A580" s="11">
        <v>44287</v>
      </c>
      <c r="B580" s="1">
        <v>0.01966512097661832</v>
      </c>
      <c r="C580" s="1">
        <v>0.04203913761911648</v>
      </c>
      <c r="D580" s="1">
        <v>-0.003618320899109184</v>
      </c>
      <c r="E580" s="1">
        <v>0.003319467842513024</v>
      </c>
      <c r="F580" s="1">
        <v>0.05747129797851769</v>
      </c>
      <c r="G580" s="1">
        <v>-0.007510062146414032</v>
      </c>
      <c r="H580" s="1">
        <v>0.004689296944298205</v>
      </c>
      <c r="I580" s="1">
        <v>0.009834638185366673</v>
      </c>
      <c r="J580" s="1">
        <v>0.03299358392217355</v>
      </c>
      <c r="K580" s="1">
        <v>0.02162845443110406</v>
      </c>
      <c r="L580" s="1">
        <v>0.02302093999361321</v>
      </c>
      <c r="M580" s="1">
        <v>0.01399469121199592</v>
      </c>
      <c r="N580" s="1">
        <v>-0.01045294033364474</v>
      </c>
      <c r="O580" s="1">
        <v>-0.01360825454247627</v>
      </c>
      <c r="P580" s="1">
        <v>0.002359122261578861</v>
      </c>
      <c r="Q580" s="1">
        <v>0</v>
      </c>
      <c r="R580" s="1">
        <v>0.006979135998572028</v>
      </c>
      <c r="S580" s="1">
        <v>0.009728458871667511</v>
      </c>
      <c r="T580" s="1">
        <v>0.002574133642781806</v>
      </c>
      <c r="U580" s="1">
        <v>0.02328960288478621</v>
      </c>
      <c r="V580" s="1">
        <v>0</v>
      </c>
      <c r="W580" s="1">
        <v>0.01470271607750995</v>
      </c>
      <c r="X580" s="1">
        <v>0.01057330766937836</v>
      </c>
      <c r="Y580" s="1">
        <v>0.01068216622768281</v>
      </c>
      <c r="Z580" s="1">
        <v>0.03341335610734375</v>
      </c>
      <c r="AA580" s="1">
        <v>0.005005611985841929</v>
      </c>
      <c r="AB580" s="1">
        <v>0.003887752104821063</v>
      </c>
      <c r="AC580" s="1">
        <v>0</v>
      </c>
      <c r="AD580" s="1">
        <v>0</v>
      </c>
      <c r="AE580" s="1">
        <v>0</v>
      </c>
      <c r="AF580" s="1">
        <v>0</v>
      </c>
      <c r="AG580" s="1">
        <v>0</v>
      </c>
      <c r="AH580" s="1">
        <v>-0.002483565315932745</v>
      </c>
      <c r="AI580" s="1">
        <v>0.009722369700934985</v>
      </c>
      <c r="AJ580" s="1">
        <v>0</v>
      </c>
      <c r="AK580" s="1">
        <v>0.004113641720960182</v>
      </c>
      <c r="AL580" s="1">
        <v>-0.01838865471614548</v>
      </c>
      <c r="AM580" s="1">
        <v>0.02998811002577728</v>
      </c>
      <c r="AN580" s="1">
        <v>0.01332450791557016</v>
      </c>
      <c r="AO580" s="1">
        <v>0.0140223573148055</v>
      </c>
      <c r="AP580" s="1">
        <v>-0.01933229037151452</v>
      </c>
      <c r="AQ580" s="1">
        <v>0.02790856212757431</v>
      </c>
      <c r="AR580" s="1">
        <v>0.01028952525656579</v>
      </c>
      <c r="AS580" s="1">
        <v>0.03404518398942669</v>
      </c>
      <c r="AT580" s="1">
        <v>0</v>
      </c>
      <c r="AU580" s="1">
        <v>-0.004325922966598839</v>
      </c>
      <c r="AV580" s="1">
        <v>0.03234551711797029</v>
      </c>
      <c r="AW580" s="1">
        <v>0.001931998783872402</v>
      </c>
      <c r="AX580" s="1">
        <v>0.01140191752467468</v>
      </c>
      <c r="AY580" s="1">
        <v>0.0176728364551122</v>
      </c>
      <c r="AZ580" s="1">
        <v>0.0193610393226904</v>
      </c>
      <c r="BA580" s="1">
        <v>0</v>
      </c>
      <c r="BB580" s="1">
        <v>0</v>
      </c>
      <c r="BC580" s="1">
        <v>0.01608402901063588</v>
      </c>
      <c r="BD580" s="1">
        <v>0</v>
      </c>
      <c r="BE580" s="1">
        <v>-0.003622159334874975</v>
      </c>
      <c r="BF580" s="1">
        <v>0.0355036046263435</v>
      </c>
      <c r="BG580" s="1">
        <v>0.01375301028642051</v>
      </c>
      <c r="BH580" s="1">
        <v>-0.009252455923119962</v>
      </c>
      <c r="BI580" s="1">
        <v>-0.008574031379328106</v>
      </c>
      <c r="BJ580" s="1">
        <v>0.01439331596268567</v>
      </c>
      <c r="BK580" s="1">
        <v>-0.01343828560329774</v>
      </c>
      <c r="BL580" s="1">
        <v>0.02499616836395679</v>
      </c>
      <c r="BM580" s="1">
        <v>0.002809009631515202</v>
      </c>
      <c r="BN580" s="1">
        <v>-0.001546090790398136</v>
      </c>
      <c r="BO580" s="1">
        <v>0.0160714908955597</v>
      </c>
      <c r="BP580" s="1">
        <v>0</v>
      </c>
      <c r="BQ580" s="1">
        <v>-0.03837344186430758</v>
      </c>
    </row>
    <row r="581" spans="1:69">
      <c r="A581" s="11">
        <v>44290</v>
      </c>
      <c r="B581" s="1">
        <v>0</v>
      </c>
      <c r="C581" s="1">
        <v>0</v>
      </c>
      <c r="D581" s="1">
        <v>0</v>
      </c>
      <c r="E581" s="1">
        <v>0</v>
      </c>
      <c r="F581" s="1">
        <v>0</v>
      </c>
      <c r="G581" s="1">
        <v>0</v>
      </c>
      <c r="H581" s="1">
        <v>0</v>
      </c>
      <c r="I581" s="1">
        <v>0</v>
      </c>
      <c r="J581" s="1">
        <v>0</v>
      </c>
      <c r="K581" s="1">
        <v>0</v>
      </c>
      <c r="L581" s="1">
        <v>0</v>
      </c>
      <c r="M581" s="1">
        <v>0</v>
      </c>
      <c r="N581" s="1">
        <v>0</v>
      </c>
      <c r="O581" s="1">
        <v>0</v>
      </c>
      <c r="P581" s="1">
        <v>0</v>
      </c>
      <c r="Q581" s="1">
        <v>0.001283142703314644</v>
      </c>
      <c r="R581" s="1">
        <v>0</v>
      </c>
      <c r="S581" s="1">
        <v>0</v>
      </c>
      <c r="T581" s="1">
        <v>0</v>
      </c>
      <c r="U581" s="1">
        <v>0</v>
      </c>
      <c r="V581" s="1">
        <v>0.01123227479500155</v>
      </c>
      <c r="W581" s="1">
        <v>0</v>
      </c>
      <c r="X581" s="1">
        <v>0</v>
      </c>
      <c r="Y581" s="1">
        <v>0</v>
      </c>
      <c r="Z581" s="1">
        <v>0</v>
      </c>
      <c r="AA581" s="1">
        <v>0</v>
      </c>
      <c r="AB581" s="1">
        <v>0</v>
      </c>
      <c r="AC581" s="1">
        <v>0.03077006709741559</v>
      </c>
      <c r="AD581" s="1">
        <v>-0.02522703657098058</v>
      </c>
      <c r="AE581" s="1">
        <v>0</v>
      </c>
      <c r="AF581" s="1">
        <v>-0.03838709583772415</v>
      </c>
      <c r="AG581" s="1">
        <v>0.01793830252624784</v>
      </c>
      <c r="AH581" s="1">
        <v>0</v>
      </c>
      <c r="AI581" s="1">
        <v>0</v>
      </c>
      <c r="AJ581" s="1">
        <v>0</v>
      </c>
      <c r="AK581" s="1">
        <v>0</v>
      </c>
      <c r="AL581" s="1">
        <v>0</v>
      </c>
      <c r="AM581" s="1">
        <v>0</v>
      </c>
      <c r="AN581" s="1">
        <v>0</v>
      </c>
      <c r="AO581" s="1">
        <v>0</v>
      </c>
      <c r="AP581" s="1">
        <v>0</v>
      </c>
      <c r="AQ581" s="1">
        <v>0</v>
      </c>
      <c r="AR581" s="1">
        <v>0</v>
      </c>
      <c r="AS581" s="1">
        <v>0</v>
      </c>
      <c r="AT581" s="1">
        <v>0.139098920926527</v>
      </c>
      <c r="AU581" s="1">
        <v>0</v>
      </c>
      <c r="AV581" s="1">
        <v>0</v>
      </c>
      <c r="AW581" s="1">
        <v>0</v>
      </c>
      <c r="AX581" s="1">
        <v>0</v>
      </c>
      <c r="AY581" s="1">
        <v>0</v>
      </c>
      <c r="AZ581" s="1">
        <v>0</v>
      </c>
      <c r="BA581" s="1">
        <v>-0.04560784944680796</v>
      </c>
      <c r="BB581" s="1">
        <v>0</v>
      </c>
      <c r="BC581" s="1">
        <v>0</v>
      </c>
      <c r="BD581" s="1">
        <v>0.02318470555791374</v>
      </c>
      <c r="BE581" s="1">
        <v>0</v>
      </c>
      <c r="BF581" s="1">
        <v>0</v>
      </c>
      <c r="BG581" s="1">
        <v>0</v>
      </c>
      <c r="BH581" s="1">
        <v>0</v>
      </c>
      <c r="BI581" s="1">
        <v>0</v>
      </c>
      <c r="BJ581" s="1">
        <v>0</v>
      </c>
      <c r="BK581" s="1">
        <v>0</v>
      </c>
      <c r="BL581" s="1">
        <v>0</v>
      </c>
      <c r="BM581" s="1">
        <v>0</v>
      </c>
      <c r="BN581" s="1">
        <v>0</v>
      </c>
      <c r="BO581" s="1">
        <v>0</v>
      </c>
      <c r="BP581" s="1">
        <v>0</v>
      </c>
      <c r="BQ581" s="1">
        <v>0</v>
      </c>
    </row>
    <row r="582" spans="1:69">
      <c r="A582" s="11">
        <v>44291</v>
      </c>
      <c r="B582" s="1">
        <v>-0.0313397105349299</v>
      </c>
      <c r="C582" s="1">
        <v>0.0007027671897876786</v>
      </c>
      <c r="D582" s="1">
        <v>-0.01999759075263241</v>
      </c>
      <c r="E582" s="1">
        <v>-0.001654284753894508</v>
      </c>
      <c r="F582" s="1">
        <v>-0.01663735159171298</v>
      </c>
      <c r="G582" s="1">
        <v>0.007735031343625076</v>
      </c>
      <c r="H582" s="1">
        <v>0.0005835032587016009</v>
      </c>
      <c r="I582" s="1">
        <v>0.01258297911475048</v>
      </c>
      <c r="J582" s="1">
        <v>0.004192921231225721</v>
      </c>
      <c r="K582" s="1">
        <v>0.02079404593469847</v>
      </c>
      <c r="L582" s="1">
        <v>0.0244479410292171</v>
      </c>
      <c r="M582" s="1">
        <v>-0.002663583355833166</v>
      </c>
      <c r="N582" s="1">
        <v>0.004189706003071114</v>
      </c>
      <c r="O582" s="1">
        <v>0.006270898340007269</v>
      </c>
      <c r="P582" s="1">
        <v>0.01416710460164405</v>
      </c>
      <c r="Q582" s="1">
        <v>0.02056516591512425</v>
      </c>
      <c r="R582" s="1">
        <v>0.01656613459958289</v>
      </c>
      <c r="S582" s="1">
        <v>0.01838259716183566</v>
      </c>
      <c r="T582" s="1">
        <v>0.006418479271625754</v>
      </c>
      <c r="U582" s="1">
        <v>-0.02106110545970785</v>
      </c>
      <c r="V582" s="1">
        <v>0.01378433505323184</v>
      </c>
      <c r="W582" s="1">
        <v>0.02293025637492074</v>
      </c>
      <c r="X582" s="1">
        <v>-0.004491729672655098</v>
      </c>
      <c r="Y582" s="1">
        <v>0.02618170885503424</v>
      </c>
      <c r="Z582" s="1">
        <v>0.04107121520278656</v>
      </c>
      <c r="AA582" s="1">
        <v>0.02580950750374189</v>
      </c>
      <c r="AB582" s="1">
        <v>0</v>
      </c>
      <c r="AC582" s="1">
        <v>-0.004789791622403894</v>
      </c>
      <c r="AD582" s="1">
        <v>-0.005555605484991011</v>
      </c>
      <c r="AE582" s="1">
        <v>0.008624748550327466</v>
      </c>
      <c r="AF582" s="1">
        <v>-0.009104486494972197</v>
      </c>
      <c r="AG582" s="1">
        <v>0.0007091268524366257</v>
      </c>
      <c r="AH582" s="1">
        <v>0.01200204274773564</v>
      </c>
      <c r="AI582" s="1">
        <v>0.005300635830330469</v>
      </c>
      <c r="AJ582" s="1">
        <v>0.001402904314716569</v>
      </c>
      <c r="AK582" s="1">
        <v>0.02083449303522711</v>
      </c>
      <c r="AL582" s="1">
        <v>-0.007705873277906283</v>
      </c>
      <c r="AM582" s="1">
        <v>-0.009842865396089584</v>
      </c>
      <c r="AN582" s="1">
        <v>-0.0003245933029231152</v>
      </c>
      <c r="AO582" s="1">
        <v>0.03431996207833832</v>
      </c>
      <c r="AP582" s="1">
        <v>0.03763447349835691</v>
      </c>
      <c r="AQ582" s="1">
        <v>0.02772852863452302</v>
      </c>
      <c r="AR582" s="1">
        <v>0.0002610855836671089</v>
      </c>
      <c r="AS582" s="1">
        <v>0.002317303844133312</v>
      </c>
      <c r="AT582" s="1">
        <v>-0.03371383498133451</v>
      </c>
      <c r="AU582" s="1">
        <v>0.02609847826704881</v>
      </c>
      <c r="AV582" s="1">
        <v>-0.00994371020916418</v>
      </c>
      <c r="AW582" s="1">
        <v>-0.0005509352463091144</v>
      </c>
      <c r="AX582" s="1">
        <v>0.007609331418706455</v>
      </c>
      <c r="AY582" s="1">
        <v>0.0004314981510238347</v>
      </c>
      <c r="AZ582" s="1">
        <v>-0.003323783976838413</v>
      </c>
      <c r="BA582" s="1">
        <v>-0.008765747760579923</v>
      </c>
      <c r="BB582" s="1">
        <v>0.007048230942505507</v>
      </c>
      <c r="BC582" s="1">
        <v>0.005653259423706869</v>
      </c>
      <c r="BD582" s="1">
        <v>0.007578673841271755</v>
      </c>
      <c r="BE582" s="1">
        <v>0.01151165736076165</v>
      </c>
      <c r="BF582" s="1">
        <v>0.0007384712960030182</v>
      </c>
      <c r="BG582" s="1">
        <v>0.01460100694990496</v>
      </c>
      <c r="BH582" s="1">
        <v>0.04427659122771899</v>
      </c>
      <c r="BI582" s="1">
        <v>0.04551661498651693</v>
      </c>
      <c r="BJ582" s="1">
        <v>0.01960969961174297</v>
      </c>
      <c r="BK582" s="1">
        <v>0.008472480131862747</v>
      </c>
      <c r="BL582" s="1">
        <v>-0.01568503514872488</v>
      </c>
      <c r="BM582" s="1">
        <v>0.01556788284546351</v>
      </c>
      <c r="BN582" s="1">
        <v>0.02809329840296648</v>
      </c>
      <c r="BO582" s="1">
        <v>0.004393546398165693</v>
      </c>
      <c r="BP582" s="1">
        <v>-0.02105260776325724</v>
      </c>
      <c r="BQ582" s="1">
        <v>0.02441930202145293</v>
      </c>
    </row>
    <row r="583" spans="1:69">
      <c r="A583" s="11">
        <v>44292</v>
      </c>
      <c r="B583" s="1">
        <v>-0.01967286312201078</v>
      </c>
      <c r="C583" s="1">
        <v>-0.04884812068735367</v>
      </c>
      <c r="D583" s="1">
        <v>-0.005057532923769315</v>
      </c>
      <c r="E583" s="1">
        <v>0.0008285971889172572</v>
      </c>
      <c r="F583" s="1">
        <v>-0.03058753353596877</v>
      </c>
      <c r="G583" s="1">
        <v>0.0009176466013922635</v>
      </c>
      <c r="H583" s="1">
        <v>0.003109740838000086</v>
      </c>
      <c r="I583" s="1">
        <v>0.002893860060206865</v>
      </c>
      <c r="J583" s="1">
        <v>0.0001228310965613044</v>
      </c>
      <c r="K583" s="1">
        <v>-0.0009018902147276409</v>
      </c>
      <c r="L583" s="1">
        <v>-0.02169481344730617</v>
      </c>
      <c r="M583" s="1">
        <v>-0.01043939328577048</v>
      </c>
      <c r="N583" s="1">
        <v>0.02339105282324505</v>
      </c>
      <c r="O583" s="1">
        <v>-0.0004153730328673166</v>
      </c>
      <c r="P583" s="1">
        <v>-0.003503702449539459</v>
      </c>
      <c r="Q583" s="1">
        <v>0.005261799721945959</v>
      </c>
      <c r="R583" s="1">
        <v>-0.001940097574967825</v>
      </c>
      <c r="S583" s="1">
        <v>-0.00834067845465758</v>
      </c>
      <c r="T583" s="1">
        <v>0.01488091115091184</v>
      </c>
      <c r="U583" s="1">
        <v>0.03785488958990535</v>
      </c>
      <c r="V583" s="1">
        <v>0.002860237854527936</v>
      </c>
      <c r="W583" s="1">
        <v>-0.005913397475579396</v>
      </c>
      <c r="X583" s="1">
        <v>0.0148588635246083</v>
      </c>
      <c r="Y583" s="1">
        <v>0.01782817947684179</v>
      </c>
      <c r="Z583" s="1">
        <v>-0.0003594013834691268</v>
      </c>
      <c r="AA583" s="1">
        <v>0.004340525438637943</v>
      </c>
      <c r="AB583" s="1">
        <v>0.007447080639312986</v>
      </c>
      <c r="AC583" s="1">
        <v>0.008361693722433783</v>
      </c>
      <c r="AD583" s="1">
        <v>0.004441547469119289</v>
      </c>
      <c r="AE583" s="1">
        <v>0.01663352754085912</v>
      </c>
      <c r="AF583" s="1">
        <v>0.02049644376053683</v>
      </c>
      <c r="AG583" s="1">
        <v>0.01353500139826047</v>
      </c>
      <c r="AH583" s="1">
        <v>-0.006939062330046597</v>
      </c>
      <c r="AI583" s="1">
        <v>-0.007030387880180289</v>
      </c>
      <c r="AJ583" s="1">
        <v>0.01214089481362723</v>
      </c>
      <c r="AK583" s="1">
        <v>0.0005808368049389223</v>
      </c>
      <c r="AL583" s="1">
        <v>0.03270289209597288</v>
      </c>
      <c r="AM583" s="1">
        <v>0.00701699084211338</v>
      </c>
      <c r="AN583" s="1">
        <v>-0.005196539908035924</v>
      </c>
      <c r="AO583" s="1">
        <v>-0.008578530526913486</v>
      </c>
      <c r="AP583" s="1">
        <v>-0.008347961526458891</v>
      </c>
      <c r="AQ583" s="1">
        <v>-0.004858080329641523</v>
      </c>
      <c r="AR583" s="1">
        <v>-0.001240118681332891</v>
      </c>
      <c r="AS583" s="1">
        <v>0.007139376160559152</v>
      </c>
      <c r="AT583" s="1">
        <v>-0.02747253449086162</v>
      </c>
      <c r="AU583" s="1">
        <v>0.001542601168201818</v>
      </c>
      <c r="AV583" s="1">
        <v>0.01639182395368532</v>
      </c>
      <c r="AW583" s="1">
        <v>-0.006339690432087486</v>
      </c>
      <c r="AX583" s="1">
        <v>-0.007607885019542238</v>
      </c>
      <c r="AY583" s="1">
        <v>0.003126726512201472</v>
      </c>
      <c r="AZ583" s="1">
        <v>0.004287810423331484</v>
      </c>
      <c r="BA583" s="1">
        <v>0.02253611287142809</v>
      </c>
      <c r="BB583" s="1">
        <v>0.009238452304060951</v>
      </c>
      <c r="BC583" s="1">
        <v>0.00144556621165659</v>
      </c>
      <c r="BD583" s="1">
        <v>0.002114181685303862</v>
      </c>
      <c r="BE583" s="1">
        <v>-0.004193036834612363</v>
      </c>
      <c r="BF583" s="1">
        <v>0.01570733559121362</v>
      </c>
      <c r="BG583" s="1">
        <v>0.0003397118456132109</v>
      </c>
      <c r="BH583" s="1">
        <v>0.0008247761127986308</v>
      </c>
      <c r="BI583" s="1">
        <v>0.01262520349135321</v>
      </c>
      <c r="BJ583" s="1">
        <v>-0.01344712743754362</v>
      </c>
      <c r="BK583" s="1">
        <v>-0.01569520078539088</v>
      </c>
      <c r="BL583" s="1">
        <v>0.00705689304502144</v>
      </c>
      <c r="BM583" s="1">
        <v>0.01600292657375535</v>
      </c>
      <c r="BN583" s="1">
        <v>0.004805319147267673</v>
      </c>
      <c r="BO583" s="1">
        <v>0.02192700808507042</v>
      </c>
      <c r="BP583" s="1">
        <v>-0.006451564662982245</v>
      </c>
      <c r="BQ583" s="1">
        <v>-0.03720930780572707</v>
      </c>
    </row>
    <row r="584" spans="1:69">
      <c r="A584" s="11">
        <v>44293</v>
      </c>
      <c r="B584" s="1">
        <v>-0.0004835426450220393</v>
      </c>
      <c r="C584" s="1">
        <v>0.008233209229344673</v>
      </c>
      <c r="D584" s="1">
        <v>0.03983586747008094</v>
      </c>
      <c r="E584" s="1">
        <v>0.01324498017313003</v>
      </c>
      <c r="F584" s="1">
        <v>0.004366793490613308</v>
      </c>
      <c r="G584" s="1">
        <v>0.001167015517873127</v>
      </c>
      <c r="H584" s="1">
        <v>0.002131558714488557</v>
      </c>
      <c r="I584" s="1">
        <v>-0.01230585259222872</v>
      </c>
      <c r="J584" s="1">
        <v>0.009331955845442552</v>
      </c>
      <c r="K584" s="1">
        <v>0.01723733655641202</v>
      </c>
      <c r="L584" s="1">
        <v>-0.003880918323269533</v>
      </c>
      <c r="M584" s="1">
        <v>0.03876341752413048</v>
      </c>
      <c r="N584" s="1">
        <v>-0.02233598903447875</v>
      </c>
      <c r="O584" s="1">
        <v>-0.0008312661715855763</v>
      </c>
      <c r="P584" s="1">
        <v>-0.01607312063001387</v>
      </c>
      <c r="Q584" s="1">
        <v>0.001368026390650146</v>
      </c>
      <c r="R584" s="1">
        <v>-0.00363750712069677</v>
      </c>
      <c r="S584" s="1">
        <v>-0.005649052123691933</v>
      </c>
      <c r="T584" s="1">
        <v>-0.02073736575507923</v>
      </c>
      <c r="U584" s="1">
        <v>-0.03045589365857715</v>
      </c>
      <c r="V584" s="1">
        <v>0.05410009185592068</v>
      </c>
      <c r="W584" s="1">
        <v>-0.01777690526400222</v>
      </c>
      <c r="X584" s="1">
        <v>0.002499775774319701</v>
      </c>
      <c r="Y584" s="1">
        <v>-0.009502746148930097</v>
      </c>
      <c r="Z584" s="1">
        <v>0.01120573613855913</v>
      </c>
      <c r="AA584" s="1">
        <v>-0.008789796466200928</v>
      </c>
      <c r="AB584" s="1">
        <v>0.009462027590949829</v>
      </c>
      <c r="AC584" s="1">
        <v>0.0003374650382090838</v>
      </c>
      <c r="AD584" s="1">
        <v>-0.009534654726954139</v>
      </c>
      <c r="AE584" s="1">
        <v>0.01394171107746556</v>
      </c>
      <c r="AF584" s="1">
        <v>-0.001385160728651469</v>
      </c>
      <c r="AG584" s="1">
        <v>0.006677257725999475</v>
      </c>
      <c r="AH584" s="1">
        <v>-0.001016511901784534</v>
      </c>
      <c r="AI584" s="1">
        <v>0.01566819910826589</v>
      </c>
      <c r="AJ584" s="1">
        <v>0.001499549954824708</v>
      </c>
      <c r="AK584" s="1">
        <v>0.00321915720993049</v>
      </c>
      <c r="AL584" s="1">
        <v>-0.008038313746472014</v>
      </c>
      <c r="AM584" s="1">
        <v>-0.03036087573169088</v>
      </c>
      <c r="AN584" s="1">
        <v>0.008488349704531606</v>
      </c>
      <c r="AO584" s="1">
        <v>0.02230126805485466</v>
      </c>
      <c r="AP584" s="1">
        <v>-0.0140299963515027</v>
      </c>
      <c r="AQ584" s="1">
        <v>0.008230398800674887</v>
      </c>
      <c r="AR584" s="1">
        <v>0.007646139196681334</v>
      </c>
      <c r="AS584" s="1">
        <v>0.004517585450110939</v>
      </c>
      <c r="AT584" s="1">
        <v>0.005367246182501617</v>
      </c>
      <c r="AU584" s="1">
        <v>0.008485304235071878</v>
      </c>
      <c r="AV584" s="1">
        <v>-0.03617036639859084</v>
      </c>
      <c r="AW584" s="1">
        <v>-0.003883291468673389</v>
      </c>
      <c r="AX584" s="1">
        <v>0.004791414061688926</v>
      </c>
      <c r="AY584" s="1">
        <v>0.009780734030602645</v>
      </c>
      <c r="AZ584" s="1">
        <v>0.001897652052964993</v>
      </c>
      <c r="BA584" s="1">
        <v>-0.007950865600064638</v>
      </c>
      <c r="BB584" s="1">
        <v>0.01664355961785935</v>
      </c>
      <c r="BC584" s="1">
        <v>0.002886959132736733</v>
      </c>
      <c r="BD584" s="1">
        <v>0.01398758507198883</v>
      </c>
      <c r="BE584" s="1">
        <v>-0.01834579065561825</v>
      </c>
      <c r="BF584" s="1">
        <v>-0.01670991837933444</v>
      </c>
      <c r="BG584" s="1">
        <v>0.002209078325220215</v>
      </c>
      <c r="BH584" s="1">
        <v>-0.02985742820893089</v>
      </c>
      <c r="BI584" s="1">
        <v>-0.01848668533725339</v>
      </c>
      <c r="BJ584" s="1">
        <v>0.002028668743091266</v>
      </c>
      <c r="BK584" s="1">
        <v>0.003485577025783337</v>
      </c>
      <c r="BL584" s="1">
        <v>-0.01902568636671453</v>
      </c>
      <c r="BM584" s="1">
        <v>-0.03841426989115992</v>
      </c>
      <c r="BN584" s="1">
        <v>-0.002141415483885689</v>
      </c>
      <c r="BO584" s="1">
        <v>-0.04430418232964073</v>
      </c>
      <c r="BP584" s="1">
        <v>-0.04761909974573775</v>
      </c>
      <c r="BQ584" s="1">
        <v>-0.001811606852662462</v>
      </c>
    </row>
    <row r="585" spans="1:69">
      <c r="A585" s="11">
        <v>44294</v>
      </c>
      <c r="B585" s="1">
        <v>-0.02697144299071708</v>
      </c>
      <c r="C585" s="1">
        <v>-0.02848978173079031</v>
      </c>
      <c r="D585" s="1">
        <v>-0.02567698053272838</v>
      </c>
      <c r="E585" s="1">
        <v>0.00735288621960839</v>
      </c>
      <c r="F585" s="1">
        <v>-0.02415457977983104</v>
      </c>
      <c r="G585" s="1">
        <v>-0.002747601784494291</v>
      </c>
      <c r="H585" s="1">
        <v>-0.004447116313924471</v>
      </c>
      <c r="I585" s="1">
        <v>0.00575695831578793</v>
      </c>
      <c r="J585" s="1">
        <v>0.01399028672230984</v>
      </c>
      <c r="K585" s="1">
        <v>0.006071242952548017</v>
      </c>
      <c r="L585" s="1">
        <v>0.01780995808170727</v>
      </c>
      <c r="M585" s="1">
        <v>-0.01511556295776717</v>
      </c>
      <c r="N585" s="1">
        <v>0.01251001396116269</v>
      </c>
      <c r="O585" s="1">
        <v>-0.003327830999676928</v>
      </c>
      <c r="P585" s="1">
        <v>0.007564561663121472</v>
      </c>
      <c r="Q585" s="1">
        <v>0.04817347965072316</v>
      </c>
      <c r="R585" s="1">
        <v>0.006716430225586212</v>
      </c>
      <c r="S585" s="1">
        <v>0.01073105206163416</v>
      </c>
      <c r="T585" s="1">
        <v>0.003850297320448615</v>
      </c>
      <c r="U585" s="1">
        <v>-0.0135431913456292</v>
      </c>
      <c r="V585" s="1">
        <v>0.01623380223546667</v>
      </c>
      <c r="W585" s="1">
        <v>0.004225395095180495</v>
      </c>
      <c r="X585" s="1">
        <v>0.01145227162067552</v>
      </c>
      <c r="Y585" s="1">
        <v>0.01944718050106786</v>
      </c>
      <c r="Z585" s="1">
        <v>0.007005458607767689</v>
      </c>
      <c r="AA585" s="1">
        <v>0.002290744781215492</v>
      </c>
      <c r="AB585" s="1">
        <v>0.007322622596112272</v>
      </c>
      <c r="AC585" s="1">
        <v>0.007229159651546357</v>
      </c>
      <c r="AD585" s="1">
        <v>-0.008301104036714579</v>
      </c>
      <c r="AE585" s="1">
        <v>-0.00590918776265692</v>
      </c>
      <c r="AF585" s="1">
        <v>-0.01785856140659581</v>
      </c>
      <c r="AG585" s="1">
        <v>0.0006597494472382337</v>
      </c>
      <c r="AH585" s="1">
        <v>0.001208249035731024</v>
      </c>
      <c r="AI585" s="1">
        <v>0.001226175264525065</v>
      </c>
      <c r="AJ585" s="1">
        <v>-0.003685403523703723</v>
      </c>
      <c r="AK585" s="1">
        <v>0.01533442208251867</v>
      </c>
      <c r="AL585" s="1">
        <v>0.02130436815980818</v>
      </c>
      <c r="AM585" s="1">
        <v>0.01291814649769085</v>
      </c>
      <c r="AN585" s="1">
        <v>-0.007607559053897539</v>
      </c>
      <c r="AO585" s="1">
        <v>-0.0002236012809019305</v>
      </c>
      <c r="AP585" s="1">
        <v>0.02774804725501445</v>
      </c>
      <c r="AQ585" s="1">
        <v>0.01340532967044861</v>
      </c>
      <c r="AR585" s="1">
        <v>-0.008625863004620538</v>
      </c>
      <c r="AS585" s="1">
        <v>0.01387598857561656</v>
      </c>
      <c r="AT585" s="1">
        <v>-0.002247805561204519</v>
      </c>
      <c r="AU585" s="1">
        <v>0.006437618592206373</v>
      </c>
      <c r="AV585" s="1">
        <v>0.01489496710416449</v>
      </c>
      <c r="AW585" s="1">
        <v>0.001392296503373913</v>
      </c>
      <c r="AX585" s="1">
        <v>-0.0007854276642020874</v>
      </c>
      <c r="AY585" s="1">
        <v>-0.01043117478565747</v>
      </c>
      <c r="AZ585" s="1">
        <v>-0.00331453009522098</v>
      </c>
      <c r="BA585" s="1">
        <v>-0.007171109657177599</v>
      </c>
      <c r="BB585" s="1">
        <v>-0.01064109303806515</v>
      </c>
      <c r="BC585" s="1">
        <v>0.001919099061262974</v>
      </c>
      <c r="BD585" s="1">
        <v>0.001718602015425619</v>
      </c>
      <c r="BE585" s="1">
        <v>-0.001838298936413185</v>
      </c>
      <c r="BF585" s="1">
        <v>0.004011029041386838</v>
      </c>
      <c r="BG585" s="1">
        <v>-0.002938700728729482</v>
      </c>
      <c r="BH585" s="1">
        <v>0.01912159613436426</v>
      </c>
      <c r="BI585" s="1">
        <v>-0.003504157861296542</v>
      </c>
      <c r="BJ585" s="1">
        <v>0.01240078962825142</v>
      </c>
      <c r="BK585" s="1">
        <v>-0.002051127025623156</v>
      </c>
      <c r="BL585" s="1">
        <v>0.01152162202835116</v>
      </c>
      <c r="BM585" s="1">
        <v>0.01601884635136286</v>
      </c>
      <c r="BN585" s="1">
        <v>-0.0006438256428088485</v>
      </c>
      <c r="BO585" s="1">
        <v>0.03751186205239376</v>
      </c>
      <c r="BP585" s="1">
        <v>0.05681818834882724</v>
      </c>
      <c r="BQ585" s="1">
        <v>-0.01270419098179199</v>
      </c>
    </row>
    <row r="586" spans="1:69">
      <c r="A586" s="11">
        <v>44295</v>
      </c>
      <c r="B586" s="1">
        <v>0</v>
      </c>
      <c r="C586" s="1">
        <v>0</v>
      </c>
      <c r="D586" s="1">
        <v>0</v>
      </c>
      <c r="E586" s="1">
        <v>0</v>
      </c>
      <c r="F586" s="1">
        <v>0</v>
      </c>
      <c r="G586" s="1">
        <v>0.009350541078215979</v>
      </c>
      <c r="H586" s="1">
        <v>0.002913088328077018</v>
      </c>
      <c r="I586" s="1">
        <v>0.0004272212386502439</v>
      </c>
      <c r="J586" s="1">
        <v>-0.007078540476204154</v>
      </c>
      <c r="K586" s="1">
        <v>0.02209562242522667</v>
      </c>
      <c r="L586" s="1">
        <v>0.001503785133115887</v>
      </c>
      <c r="M586" s="1">
        <v>-0.003597209082636388</v>
      </c>
      <c r="N586" s="1">
        <v>-0.02160010434594017</v>
      </c>
      <c r="O586" s="1">
        <v>-0.002921574631343349</v>
      </c>
      <c r="P586" s="1">
        <v>0.01151486194289864</v>
      </c>
      <c r="Q586" s="1">
        <v>0</v>
      </c>
      <c r="R586" s="1">
        <v>0.005509226753144469</v>
      </c>
      <c r="S586" s="1">
        <v>0.006120398602446508</v>
      </c>
      <c r="T586" s="1">
        <v>0.00426160748727078</v>
      </c>
      <c r="U586" s="1">
        <v>0.008517106224466664</v>
      </c>
      <c r="V586" s="1">
        <v>0</v>
      </c>
      <c r="W586" s="1">
        <v>0.009957910996963859</v>
      </c>
      <c r="X586" s="1">
        <v>0.004455032130270764</v>
      </c>
      <c r="Y586" s="1">
        <v>0.005290374361540895</v>
      </c>
      <c r="Z586" s="1">
        <v>0.009022490251763493</v>
      </c>
      <c r="AA586" s="1">
        <v>0.01489340273827477</v>
      </c>
      <c r="AB586" s="1">
        <v>0.000581616184363698</v>
      </c>
      <c r="AC586" s="1">
        <v>0</v>
      </c>
      <c r="AD586" s="1">
        <v>0</v>
      </c>
      <c r="AE586" s="1">
        <v>0</v>
      </c>
      <c r="AF586" s="1">
        <v>0</v>
      </c>
      <c r="AG586" s="1">
        <v>0</v>
      </c>
      <c r="AH586" s="1">
        <v>-0.007367362656042098</v>
      </c>
      <c r="AI586" s="1">
        <v>0.007478127235044818</v>
      </c>
      <c r="AJ586" s="1">
        <v>0</v>
      </c>
      <c r="AK586" s="1">
        <v>0.0005440945788064422</v>
      </c>
      <c r="AL586" s="1">
        <v>0.01778857691970459</v>
      </c>
      <c r="AM586" s="1">
        <v>0.02694252340287751</v>
      </c>
      <c r="AN586" s="1">
        <v>0.009949493992978731</v>
      </c>
      <c r="AO586" s="1">
        <v>-0.001789015328887755</v>
      </c>
      <c r="AP586" s="1">
        <v>-0.01003802506989937</v>
      </c>
      <c r="AQ586" s="1">
        <v>0.01026653691156421</v>
      </c>
      <c r="AR586" s="1">
        <v>0.005037262699688627</v>
      </c>
      <c r="AS586" s="1">
        <v>0.001316276184238685</v>
      </c>
      <c r="AT586" s="1">
        <v>0</v>
      </c>
      <c r="AU586" s="1">
        <v>0.01139471221736543</v>
      </c>
      <c r="AV586" s="1">
        <v>-0.009434720185320766</v>
      </c>
      <c r="AW586" s="1">
        <v>0.01779762175200639</v>
      </c>
      <c r="AX586" s="1">
        <v>0.01179058630165009</v>
      </c>
      <c r="AY586" s="1">
        <v>0.01484351910489567</v>
      </c>
      <c r="AZ586" s="1">
        <v>0.008550891866603072</v>
      </c>
      <c r="BA586" s="1">
        <v>0</v>
      </c>
      <c r="BB586" s="1">
        <v>0</v>
      </c>
      <c r="BC586" s="1">
        <v>0.000957649486874157</v>
      </c>
      <c r="BD586" s="1">
        <v>0</v>
      </c>
      <c r="BE586" s="1">
        <v>-0.003990081511989096</v>
      </c>
      <c r="BF586" s="1">
        <v>0.02975183052927166</v>
      </c>
      <c r="BG586" s="1">
        <v>0.01751401947938769</v>
      </c>
      <c r="BH586" s="1">
        <v>-0.009915155733034697</v>
      </c>
      <c r="BI586" s="1">
        <v>0.01098901098901095</v>
      </c>
      <c r="BJ586" s="1">
        <v>0.006843116113363301</v>
      </c>
      <c r="BK586" s="1">
        <v>0.03126950589600175</v>
      </c>
      <c r="BL586" s="1">
        <v>0.003227299292874575</v>
      </c>
      <c r="BM586" s="1">
        <v>-0.09514727007516766</v>
      </c>
      <c r="BN586" s="1">
        <v>0.0005010137674246185</v>
      </c>
      <c r="BO586" s="1">
        <v>-0.01127833381929344</v>
      </c>
      <c r="BP586" s="1">
        <v>0</v>
      </c>
      <c r="BQ586" s="1">
        <v>0.02083335768163641</v>
      </c>
    </row>
    <row r="587" spans="1:69">
      <c r="A587" s="11">
        <v>44297</v>
      </c>
      <c r="B587" s="1">
        <v>-0.01429453374663969</v>
      </c>
      <c r="C587" s="1">
        <v>-0.01624573002923746</v>
      </c>
      <c r="D587" s="1">
        <v>-0.02382013724420873</v>
      </c>
      <c r="E587" s="1">
        <v>-0.01297642964962276</v>
      </c>
      <c r="F587" s="1">
        <v>-0.005499979190334403</v>
      </c>
      <c r="G587" s="1">
        <v>0</v>
      </c>
      <c r="H587" s="1">
        <v>0</v>
      </c>
      <c r="I587" s="1">
        <v>0</v>
      </c>
      <c r="J587" s="1">
        <v>0</v>
      </c>
      <c r="K587" s="1">
        <v>0</v>
      </c>
      <c r="L587" s="1">
        <v>0</v>
      </c>
      <c r="M587" s="1">
        <v>0</v>
      </c>
      <c r="N587" s="1">
        <v>0</v>
      </c>
      <c r="O587" s="1">
        <v>0</v>
      </c>
      <c r="P587" s="1">
        <v>0</v>
      </c>
      <c r="Q587" s="1">
        <v>0.02346149160365618</v>
      </c>
      <c r="R587" s="1">
        <v>0</v>
      </c>
      <c r="S587" s="1">
        <v>0</v>
      </c>
      <c r="T587" s="1">
        <v>0</v>
      </c>
      <c r="U587" s="1">
        <v>0</v>
      </c>
      <c r="V587" s="1">
        <v>-0.01441785079444435</v>
      </c>
      <c r="W587" s="1">
        <v>0</v>
      </c>
      <c r="X587" s="1">
        <v>0</v>
      </c>
      <c r="Y587" s="1">
        <v>0</v>
      </c>
      <c r="Z587" s="1">
        <v>0</v>
      </c>
      <c r="AA587" s="1">
        <v>0</v>
      </c>
      <c r="AB587" s="1">
        <v>0</v>
      </c>
      <c r="AC587" s="1">
        <v>-0.03435558990543286</v>
      </c>
      <c r="AD587" s="1">
        <v>-0.03872260075651024</v>
      </c>
      <c r="AE587" s="1">
        <v>-0.01108821163094209</v>
      </c>
      <c r="AF587" s="1">
        <v>-0.04951901658171387</v>
      </c>
      <c r="AG587" s="1">
        <v>-0.01037649728603607</v>
      </c>
      <c r="AH587" s="1">
        <v>0</v>
      </c>
      <c r="AI587" s="1">
        <v>0</v>
      </c>
      <c r="AJ587" s="1">
        <v>0.02623978390687931</v>
      </c>
      <c r="AK587" s="1">
        <v>0</v>
      </c>
      <c r="AL587" s="1">
        <v>0</v>
      </c>
      <c r="AM587" s="1">
        <v>0</v>
      </c>
      <c r="AN587" s="1">
        <v>0</v>
      </c>
      <c r="AO587" s="1">
        <v>0</v>
      </c>
      <c r="AP587" s="1">
        <v>0</v>
      </c>
      <c r="AQ587" s="1">
        <v>0</v>
      </c>
      <c r="AR587" s="1">
        <v>0</v>
      </c>
      <c r="AS587" s="1">
        <v>0</v>
      </c>
      <c r="AT587" s="1">
        <v>-0.04646581685704054</v>
      </c>
      <c r="AU587" s="1">
        <v>0</v>
      </c>
      <c r="AV587" s="1">
        <v>0</v>
      </c>
      <c r="AW587" s="1">
        <v>0</v>
      </c>
      <c r="AX587" s="1">
        <v>0</v>
      </c>
      <c r="AY587" s="1">
        <v>0</v>
      </c>
      <c r="AZ587" s="1">
        <v>0</v>
      </c>
      <c r="BA587" s="1">
        <v>-0.06868715596086428</v>
      </c>
      <c r="BB587" s="1">
        <v>0.004688367279838124</v>
      </c>
      <c r="BC587" s="1">
        <v>0</v>
      </c>
      <c r="BD587" s="1">
        <v>-0.02430624077392007</v>
      </c>
      <c r="BE587" s="1">
        <v>0</v>
      </c>
      <c r="BF587" s="1">
        <v>0</v>
      </c>
      <c r="BG587" s="1">
        <v>0</v>
      </c>
      <c r="BH587" s="1">
        <v>0</v>
      </c>
      <c r="BI587" s="1">
        <v>0</v>
      </c>
      <c r="BJ587" s="1">
        <v>0</v>
      </c>
      <c r="BK587" s="1">
        <v>0</v>
      </c>
      <c r="BL587" s="1">
        <v>0</v>
      </c>
      <c r="BM587" s="1">
        <v>0</v>
      </c>
      <c r="BN587" s="1">
        <v>0</v>
      </c>
      <c r="BO587" s="1">
        <v>0</v>
      </c>
      <c r="BP587" s="1">
        <v>0.04301077096099148</v>
      </c>
      <c r="BQ587" s="1">
        <v>0</v>
      </c>
    </row>
    <row r="588" spans="1:69">
      <c r="A588" s="11">
        <v>44298</v>
      </c>
      <c r="B588" s="1">
        <v>-0.007692325622664198</v>
      </c>
      <c r="C588" s="1">
        <v>0.007318363277341255</v>
      </c>
      <c r="D588" s="1">
        <v>0.007226196109805905</v>
      </c>
      <c r="E588" s="1">
        <v>0.009860294261970992</v>
      </c>
      <c r="F588" s="1">
        <v>0.006028188336897111</v>
      </c>
      <c r="G588" s="1">
        <v>0.001158038474262657</v>
      </c>
      <c r="H588" s="1">
        <v>0.01549188013254077</v>
      </c>
      <c r="I588" s="1">
        <v>0.01929974173739546</v>
      </c>
      <c r="J588" s="1">
        <v>-0.05050749392556952</v>
      </c>
      <c r="K588" s="1">
        <v>0.00213212187302747</v>
      </c>
      <c r="L588" s="1">
        <v>0.01829120695086628</v>
      </c>
      <c r="M588" s="1">
        <v>0.00409156132406796</v>
      </c>
      <c r="N588" s="1">
        <v>0.09269623919462355</v>
      </c>
      <c r="O588" s="1">
        <v>0.01046468064599493</v>
      </c>
      <c r="P588" s="1">
        <v>-0.004280195969442291</v>
      </c>
      <c r="Q588" s="1">
        <v>-0.01971210908360033</v>
      </c>
      <c r="R588" s="1">
        <v>0.004405122511924375</v>
      </c>
      <c r="S588" s="1">
        <v>-0.003972641164565749</v>
      </c>
      <c r="T588" s="1">
        <v>-0.0006365284885181399</v>
      </c>
      <c r="U588" s="1">
        <v>0.02470535207778513</v>
      </c>
      <c r="V588" s="1">
        <v>-0.04255676152829913</v>
      </c>
      <c r="W588" s="1">
        <v>0.01124840347958012</v>
      </c>
      <c r="X588" s="1">
        <v>0.002840004147334874</v>
      </c>
      <c r="Y588" s="1">
        <v>-0.002681889423769679</v>
      </c>
      <c r="Z588" s="1">
        <v>-0.01360086078507583</v>
      </c>
      <c r="AA588" s="1">
        <v>0.001452920772747168</v>
      </c>
      <c r="AB588" s="1">
        <v>0.006393398937434513</v>
      </c>
      <c r="AC588" s="1">
        <v>-0.02695612256229585</v>
      </c>
      <c r="AD588" s="1">
        <v>0.02465982821496149</v>
      </c>
      <c r="AE588" s="1">
        <v>-0.01306209492225208</v>
      </c>
      <c r="AF588" s="1">
        <v>0.04095472145093404</v>
      </c>
      <c r="AG588" s="1">
        <v>-0.01907699556157094</v>
      </c>
      <c r="AH588" s="1">
        <v>0.01740333988452347</v>
      </c>
      <c r="AI588" s="1">
        <v>-0.002111576647633617</v>
      </c>
      <c r="AJ588" s="1">
        <v>-0.01441773067373475</v>
      </c>
      <c r="AK588" s="1">
        <v>0.004194500646131694</v>
      </c>
      <c r="AL588" s="1">
        <v>0.01807494055154191</v>
      </c>
      <c r="AM588" s="1">
        <v>0.003043036086240347</v>
      </c>
      <c r="AN588" s="1">
        <v>0.01195091267689641</v>
      </c>
      <c r="AO588" s="1">
        <v>-0.002944322266258848</v>
      </c>
      <c r="AP588" s="1">
        <v>0.06678313892502885</v>
      </c>
      <c r="AQ588" s="1">
        <v>0.0002345677349664399</v>
      </c>
      <c r="AR588" s="1">
        <v>0.0168587967056788</v>
      </c>
      <c r="AS588" s="1">
        <v>-0.004555956623942814</v>
      </c>
      <c r="AT588" s="1">
        <v>0.02421734458918423</v>
      </c>
      <c r="AU588" s="1">
        <v>0.002176849328774155</v>
      </c>
      <c r="AV588" s="1">
        <v>0.00779287378709359</v>
      </c>
      <c r="AW588" s="1">
        <v>0.01010930579959068</v>
      </c>
      <c r="AX588" s="1">
        <v>0.003329280467806006</v>
      </c>
      <c r="AY588" s="1">
        <v>0.01282452904691866</v>
      </c>
      <c r="AZ588" s="1">
        <v>0.008949714310374723</v>
      </c>
      <c r="BA588" s="1">
        <v>0.03695267526649348</v>
      </c>
      <c r="BB588" s="1">
        <v>-0.01098003515184409</v>
      </c>
      <c r="BC588" s="1">
        <v>0.01355457958270034</v>
      </c>
      <c r="BD588" s="1">
        <v>-0.04209524080314975</v>
      </c>
      <c r="BE588" s="1">
        <v>-0.003081688652418424</v>
      </c>
      <c r="BF588" s="1">
        <v>0.03185301525053319</v>
      </c>
      <c r="BG588" s="1">
        <v>0.01654411216077434</v>
      </c>
      <c r="BH588" s="1">
        <v>0.03686741230129442</v>
      </c>
      <c r="BI588" s="1">
        <v>-0.000869585120159666</v>
      </c>
      <c r="BJ588" s="1">
        <v>0.01728634877759694</v>
      </c>
      <c r="BK588" s="1">
        <v>-5.312077521246739E-05</v>
      </c>
      <c r="BL588" s="1">
        <v>-0.004503661173703044</v>
      </c>
      <c r="BM588" s="1">
        <v>-0.05038027540833034</v>
      </c>
      <c r="BN588" s="1">
        <v>0.000143154931296241</v>
      </c>
      <c r="BO588" s="1">
        <v>-0.03449412835228638</v>
      </c>
      <c r="BP588" s="1">
        <v>0.01546389938516923</v>
      </c>
      <c r="BQ588" s="1">
        <v>0.005402127062934303</v>
      </c>
    </row>
    <row r="589" spans="1:69">
      <c r="A589" s="11">
        <v>44299</v>
      </c>
      <c r="B589" s="1">
        <v>0.01868090510640275</v>
      </c>
      <c r="C589" s="1">
        <v>0.003347197978662342</v>
      </c>
      <c r="D589" s="1">
        <v>0.02344329580897653</v>
      </c>
      <c r="E589" s="1">
        <v>-0.00081368196548115</v>
      </c>
      <c r="F589" s="1">
        <v>0.0128649179913245</v>
      </c>
      <c r="G589" s="1">
        <v>0.0162755874679299</v>
      </c>
      <c r="H589" s="1">
        <v>-0.002860315232650956</v>
      </c>
      <c r="I589" s="1">
        <v>-0.001424294348493338</v>
      </c>
      <c r="J589" s="1">
        <v>0.020488681252681</v>
      </c>
      <c r="K589" s="1">
        <v>0.006098747605224553</v>
      </c>
      <c r="L589" s="1">
        <v>-0.01139432254339712</v>
      </c>
      <c r="M589" s="1">
        <v>0</v>
      </c>
      <c r="N589" s="1">
        <v>-0.008688148702565179</v>
      </c>
      <c r="O589" s="1">
        <v>-0.01325609508445047</v>
      </c>
      <c r="P589" s="1">
        <v>-0.005990854449732463</v>
      </c>
      <c r="Q589" s="1">
        <v>0</v>
      </c>
      <c r="R589" s="1">
        <v>0.001096429494680473</v>
      </c>
      <c r="S589" s="1">
        <v>0.002617359016724663</v>
      </c>
      <c r="T589" s="1">
        <v>-0.004883242370813945</v>
      </c>
      <c r="U589" s="1">
        <v>-0.02826127882525997</v>
      </c>
      <c r="V589" s="1">
        <v>0</v>
      </c>
      <c r="W589" s="1">
        <v>-0.0007552912030523995</v>
      </c>
      <c r="X589" s="1">
        <v>-0.001468369087085586</v>
      </c>
      <c r="Y589" s="1">
        <v>0.01496778536583854</v>
      </c>
      <c r="Z589" s="1">
        <v>0.005534888291202966</v>
      </c>
      <c r="AA589" s="1">
        <v>0.005948676778392725</v>
      </c>
      <c r="AB589" s="1">
        <v>-0.003753917263296103</v>
      </c>
      <c r="AC589" s="1">
        <v>0</v>
      </c>
      <c r="AD589" s="1">
        <v>0</v>
      </c>
      <c r="AE589" s="1">
        <v>0.004685049986743683</v>
      </c>
      <c r="AF589" s="1">
        <v>0</v>
      </c>
      <c r="AG589" s="1">
        <v>0</v>
      </c>
      <c r="AH589" s="1">
        <v>-0.008049796184565583</v>
      </c>
      <c r="AI589" s="1">
        <v>-0.01192685388557202</v>
      </c>
      <c r="AJ589" s="1">
        <v>0.001828639043379265</v>
      </c>
      <c r="AK589" s="1">
        <v>-0.001908145160813945</v>
      </c>
      <c r="AL589" s="1">
        <v>0.0004014107042100701</v>
      </c>
      <c r="AM589" s="1">
        <v>0.009593294340179082</v>
      </c>
      <c r="AN589" s="1">
        <v>-0.009735069378464578</v>
      </c>
      <c r="AO589" s="1">
        <v>-0.005713547956843645</v>
      </c>
      <c r="AP589" s="1">
        <v>0.0229432663636997</v>
      </c>
      <c r="AQ589" s="1">
        <v>0.01008163204434043</v>
      </c>
      <c r="AR589" s="1">
        <v>-0.01088209912381888</v>
      </c>
      <c r="AS589" s="1">
        <v>0.001718497632925198</v>
      </c>
      <c r="AT589" s="1">
        <v>0</v>
      </c>
      <c r="AU589" s="1">
        <v>-0.006105373925592961</v>
      </c>
      <c r="AV589" s="1">
        <v>0.01393786038174483</v>
      </c>
      <c r="AW589" s="1">
        <v>0.005139357235057984</v>
      </c>
      <c r="AX589" s="1">
        <v>-0.01764274077287553</v>
      </c>
      <c r="AY589" s="1">
        <v>-0.002929976881091201</v>
      </c>
      <c r="AZ589" s="1">
        <v>-0.02707756140848627</v>
      </c>
      <c r="BA589" s="1">
        <v>0</v>
      </c>
      <c r="BB589" s="1">
        <v>-0.005550862746641072</v>
      </c>
      <c r="BC589" s="1">
        <v>-0.01085593640102867</v>
      </c>
      <c r="BD589" s="1">
        <v>0</v>
      </c>
      <c r="BE589" s="1">
        <v>-0.008655302732238468</v>
      </c>
      <c r="BF589" s="1">
        <v>0.004155517663139152</v>
      </c>
      <c r="BG589" s="1">
        <v>-0.03046749561139839</v>
      </c>
      <c r="BH589" s="1">
        <v>0.0859569036478478</v>
      </c>
      <c r="BI589" s="1">
        <v>-0.03002605049842555</v>
      </c>
      <c r="BJ589" s="1">
        <v>0.0130571361778109</v>
      </c>
      <c r="BK589" s="1">
        <v>-0.004730399812991726</v>
      </c>
      <c r="BL589" s="1">
        <v>0.0289689585981221</v>
      </c>
      <c r="BM589" s="1">
        <v>-0.03440364124235806</v>
      </c>
      <c r="BN589" s="1">
        <v>-0.003075882036661204</v>
      </c>
      <c r="BO589" s="1">
        <v>-0.01204064919766512</v>
      </c>
      <c r="BP589" s="1">
        <v>0.003045694596593984</v>
      </c>
      <c r="BQ589" s="1">
        <v>-0.03104473316263034</v>
      </c>
    </row>
    <row r="590" spans="1:69">
      <c r="A590" s="11">
        <v>44300</v>
      </c>
      <c r="B590" s="1">
        <v>0.0002494424139929396</v>
      </c>
      <c r="C590" s="1">
        <v>-0.03025248257232749</v>
      </c>
      <c r="D590" s="1">
        <v>-0.01883344998307512</v>
      </c>
      <c r="E590" s="1">
        <v>0.001628689165964037</v>
      </c>
      <c r="F590" s="1">
        <v>-0.01533950958691965</v>
      </c>
      <c r="G590" s="1">
        <v>-0.008648914460875567</v>
      </c>
      <c r="H590" s="1">
        <v>0.0110918533695874</v>
      </c>
      <c r="I590" s="1">
        <v>0.01031962865471869</v>
      </c>
      <c r="J590" s="1">
        <v>-0.02045141962486863</v>
      </c>
      <c r="K590" s="1">
        <v>-0.01970591825597423</v>
      </c>
      <c r="L590" s="1">
        <v>-0.006644030109689392</v>
      </c>
      <c r="M590" s="1">
        <v>0.001198371670571241</v>
      </c>
      <c r="N590" s="1">
        <v>-0.01099674921998117</v>
      </c>
      <c r="O590" s="1">
        <v>-0.001679195194627559</v>
      </c>
      <c r="P590" s="1">
        <v>0.0006901495832534188</v>
      </c>
      <c r="Q590" s="1">
        <v>0.03276096874218837</v>
      </c>
      <c r="R590" s="1">
        <v>-0.005585750577000614</v>
      </c>
      <c r="S590" s="1">
        <v>-0.0121829724303989</v>
      </c>
      <c r="T590" s="1">
        <v>0.007467526126244906</v>
      </c>
      <c r="U590" s="1">
        <v>-0.003765949802788437</v>
      </c>
      <c r="V590" s="1">
        <v>-0.01402031010533134</v>
      </c>
      <c r="W590" s="1">
        <v>0.0041915798492973</v>
      </c>
      <c r="X590" s="1">
        <v>-0.006109926750334282</v>
      </c>
      <c r="Y590" s="1">
        <v>-0.003599305368103267</v>
      </c>
      <c r="Z590" s="1">
        <v>-0.005482414741828423</v>
      </c>
      <c r="AA590" s="1">
        <v>-0.007644293464071472</v>
      </c>
      <c r="AB590" s="1">
        <v>-0.002898449566833827</v>
      </c>
      <c r="AC590" s="1">
        <v>0.009726639448614627</v>
      </c>
      <c r="AD590" s="1">
        <v>0.02131687441078745</v>
      </c>
      <c r="AE590" s="1">
        <v>-0.01806957165460243</v>
      </c>
      <c r="AF590" s="1">
        <v>0.02685338434303963</v>
      </c>
      <c r="AG590" s="1">
        <v>-0.02652659752016306</v>
      </c>
      <c r="AH590" s="1">
        <v>-0.002472543429361984</v>
      </c>
      <c r="AI590" s="1">
        <v>-0.01869030984488274</v>
      </c>
      <c r="AJ590" s="1">
        <v>-0.01040224724033401</v>
      </c>
      <c r="AK590" s="1">
        <v>0.004029924462139567</v>
      </c>
      <c r="AL590" s="1">
        <v>-0.003086419753086433</v>
      </c>
      <c r="AM590" s="1">
        <v>-0.01266951671722261</v>
      </c>
      <c r="AN590" s="1">
        <v>0.01095883504630502</v>
      </c>
      <c r="AO590" s="1">
        <v>-0.02240444932403407</v>
      </c>
      <c r="AP590" s="1">
        <v>0.01249605449725077</v>
      </c>
      <c r="AQ590" s="1">
        <v>-0.0112190389690987</v>
      </c>
      <c r="AR590" s="1">
        <v>0.006795191491668628</v>
      </c>
      <c r="AS590" s="1">
        <v>-0.02475928958351525</v>
      </c>
      <c r="AT590" s="1">
        <v>-0.02768163306530003</v>
      </c>
      <c r="AU590" s="1">
        <v>0.009479976442928306</v>
      </c>
      <c r="AV590" s="1">
        <v>0.006496595083013368</v>
      </c>
      <c r="AW590" s="1">
        <v>0.0002688763281237794</v>
      </c>
      <c r="AX590" s="1">
        <v>0.009683445437593807</v>
      </c>
      <c r="AY590" s="1">
        <v>0.02162048385934301</v>
      </c>
      <c r="AZ590" s="1">
        <v>0.01871396246207091</v>
      </c>
      <c r="BA590" s="1">
        <v>0.004252737077362845</v>
      </c>
      <c r="BB590" s="1">
        <v>0.002790923406084111</v>
      </c>
      <c r="BC590" s="1">
        <v>-0.005408020883793774</v>
      </c>
      <c r="BD590" s="1">
        <v>0.03669888455318393</v>
      </c>
      <c r="BE590" s="1">
        <v>-0.01527905549060549</v>
      </c>
      <c r="BF590" s="1">
        <v>-0.008867883976970692</v>
      </c>
      <c r="BG590" s="1">
        <v>-0.01136026089012843</v>
      </c>
      <c r="BH590" s="1">
        <v>-0.03947166704647498</v>
      </c>
      <c r="BI590" s="1">
        <v>-0.005832259433631304</v>
      </c>
      <c r="BJ590" s="1">
        <v>-0.009094526649922274</v>
      </c>
      <c r="BK590" s="1">
        <v>0.003017411745299903</v>
      </c>
      <c r="BL590" s="1">
        <v>-0.008756355150819406</v>
      </c>
      <c r="BM590" s="1">
        <v>-0.0008566984665874244</v>
      </c>
      <c r="BN590" s="1">
        <v>-0.0003587720379730763</v>
      </c>
      <c r="BO590" s="1">
        <v>-0.01224461534515198</v>
      </c>
      <c r="BP590" s="1">
        <v>-0.005060722851633837</v>
      </c>
      <c r="BQ590" s="1">
        <v>0.009242135216825487</v>
      </c>
    </row>
    <row r="591" spans="1:69">
      <c r="A591" s="11">
        <v>44301</v>
      </c>
      <c r="B591" s="1">
        <v>-0.003492124777507377</v>
      </c>
      <c r="C591" s="1">
        <v>0.02345580004813974</v>
      </c>
      <c r="D591" s="1">
        <v>0.01182390192432825</v>
      </c>
      <c r="E591" s="1">
        <v>0.01626016058599622</v>
      </c>
      <c r="F591" s="1">
        <v>0.01953760645829372</v>
      </c>
      <c r="G591" s="1">
        <v>0.02008246535484881</v>
      </c>
      <c r="H591" s="1">
        <v>-0.000756442341060648</v>
      </c>
      <c r="I591" s="1">
        <v>0.009716008743828164</v>
      </c>
      <c r="J591" s="1">
        <v>0.05677910771733385</v>
      </c>
      <c r="K591" s="1">
        <v>0.01382840971457044</v>
      </c>
      <c r="L591" s="1">
        <v>0.01651658908129883</v>
      </c>
      <c r="M591" s="1">
        <v>0.003591088718328583</v>
      </c>
      <c r="N591" s="1">
        <v>-0.0005852083440568423</v>
      </c>
      <c r="O591" s="1">
        <v>-0.005466851357630809</v>
      </c>
      <c r="P591" s="1">
        <v>0.01324069814422635</v>
      </c>
      <c r="Q591" s="1">
        <v>0.02679932153411424</v>
      </c>
      <c r="R591" s="1">
        <v>0.01550237905022778</v>
      </c>
      <c r="S591" s="1">
        <v>0.003901423146902339</v>
      </c>
      <c r="T591" s="1">
        <v>0.006353234620425807</v>
      </c>
      <c r="U591" s="1">
        <v>0.0009530442254788163</v>
      </c>
      <c r="V591" s="1">
        <v>0.02408090656112893</v>
      </c>
      <c r="W591" s="1">
        <v>0.00246339545542007</v>
      </c>
      <c r="X591" s="1">
        <v>0.01150229520174517</v>
      </c>
      <c r="Y591" s="1">
        <v>0.03120618466335467</v>
      </c>
      <c r="Z591" s="1">
        <v>0.01854680135144937</v>
      </c>
      <c r="AA591" s="1">
        <v>0.006830943091099106</v>
      </c>
      <c r="AB591" s="1">
        <v>0.004360282478199862</v>
      </c>
      <c r="AC591" s="1">
        <v>0.02133335637066702</v>
      </c>
      <c r="AD591" s="1">
        <v>-0.001188777895044457</v>
      </c>
      <c r="AE591" s="1">
        <v>0.01495910706373493</v>
      </c>
      <c r="AF591" s="1">
        <v>-0.01546481768689345</v>
      </c>
      <c r="AG591" s="1">
        <v>-0.006573511126617415</v>
      </c>
      <c r="AH591" s="1">
        <v>0.002669377416662844</v>
      </c>
      <c r="AI591" s="1">
        <v>0.00634858809612604</v>
      </c>
      <c r="AJ591" s="1">
        <v>0.01518328344084785</v>
      </c>
      <c r="AK591" s="1">
        <v>0.005042773097808428</v>
      </c>
      <c r="AL591" s="1">
        <v>0.008761568335187597</v>
      </c>
      <c r="AM591" s="1">
        <v>0.006004798542124767</v>
      </c>
      <c r="AN591" s="1">
        <v>-0.006854791566985652</v>
      </c>
      <c r="AO591" s="1">
        <v>0.01651145855315517</v>
      </c>
      <c r="AP591" s="1">
        <v>-0.008544300187465104</v>
      </c>
      <c r="AQ591" s="1">
        <v>0.01529796043718479</v>
      </c>
      <c r="AR591" s="1">
        <v>-0.0107988846701107</v>
      </c>
      <c r="AS591" s="1">
        <v>0.01703631502376668</v>
      </c>
      <c r="AT591" s="1">
        <v>0.01927642177399158</v>
      </c>
      <c r="AU591" s="1">
        <v>0.0081037108169284</v>
      </c>
      <c r="AV591" s="1">
        <v>-0.009915805533436073</v>
      </c>
      <c r="AW591" s="1">
        <v>0.01156861798537778</v>
      </c>
      <c r="AX591" s="1">
        <v>-0.01908075100091766</v>
      </c>
      <c r="AY591" s="1">
        <v>-0.0004109738135529284</v>
      </c>
      <c r="AZ591" s="1">
        <v>-0.01224678902462617</v>
      </c>
      <c r="BA591" s="1">
        <v>-0.00730139989479639</v>
      </c>
      <c r="BB591" s="1">
        <v>0.007792983240411111</v>
      </c>
      <c r="BC591" s="1">
        <v>0.004158068705911733</v>
      </c>
      <c r="BD591" s="1">
        <v>-0.007968620153282369</v>
      </c>
      <c r="BE591" s="1">
        <v>0.03419884077919755</v>
      </c>
      <c r="BF591" s="1">
        <v>0.02733870265550564</v>
      </c>
      <c r="BG591" s="1">
        <v>0.01389183975774988</v>
      </c>
      <c r="BH591" s="1">
        <v>0.009040931223980753</v>
      </c>
      <c r="BI591" s="1">
        <v>-0.00676893590086336</v>
      </c>
      <c r="BJ591" s="1">
        <v>-0.008296552408528446</v>
      </c>
      <c r="BK591" s="1">
        <v>0.03828226287950143</v>
      </c>
      <c r="BL591" s="1">
        <v>0.02806663885895722</v>
      </c>
      <c r="BM591" s="1">
        <v>0.006761225545141247</v>
      </c>
      <c r="BN591" s="1">
        <v>0.006029331647325442</v>
      </c>
      <c r="BO591" s="1">
        <v>-0.003185952787570168</v>
      </c>
      <c r="BP591" s="1">
        <v>-0.01525939210925076</v>
      </c>
      <c r="BQ591" s="1">
        <v>-0.06593408992659677</v>
      </c>
    </row>
    <row r="592" spans="1:69">
      <c r="A592" s="11">
        <v>44302</v>
      </c>
      <c r="B592" s="1">
        <v>0</v>
      </c>
      <c r="C592" s="1">
        <v>0</v>
      </c>
      <c r="D592" s="1">
        <v>0</v>
      </c>
      <c r="E592" s="1">
        <v>0</v>
      </c>
      <c r="F592" s="1">
        <v>0</v>
      </c>
      <c r="G592" s="1">
        <v>0.003307946425496811</v>
      </c>
      <c r="H592" s="1">
        <v>0.01173571820906183</v>
      </c>
      <c r="I592" s="1">
        <v>0.005016860218191477</v>
      </c>
      <c r="J592" s="1">
        <v>-0.01036020465268972</v>
      </c>
      <c r="K592" s="1">
        <v>0.006022342354579324</v>
      </c>
      <c r="L592" s="1">
        <v>-0.004297011727729561</v>
      </c>
      <c r="M592" s="1">
        <v>-0.006679360974116588</v>
      </c>
      <c r="N592" s="1">
        <v>-0.001672984661052479</v>
      </c>
      <c r="O592" s="1">
        <v>0.003382708987300198</v>
      </c>
      <c r="P592" s="1">
        <v>0.01329465338127256</v>
      </c>
      <c r="Q592" s="1">
        <v>0</v>
      </c>
      <c r="R592" s="1">
        <v>0.005206006746895087</v>
      </c>
      <c r="S592" s="1">
        <v>0.01065561930120107</v>
      </c>
      <c r="T592" s="1">
        <v>-0.0004208696149035074</v>
      </c>
      <c r="U592" s="1">
        <v>-0.0002856119839650395</v>
      </c>
      <c r="V592" s="1">
        <v>0</v>
      </c>
      <c r="W592" s="1">
        <v>-0.003685960997493631</v>
      </c>
      <c r="X592" s="1">
        <v>-0.001236348825532363</v>
      </c>
      <c r="Y592" s="1">
        <v>0.002286609696761754</v>
      </c>
      <c r="Z592" s="1">
        <v>0.0004789590543492483</v>
      </c>
      <c r="AA592" s="1">
        <v>0.01479621330500991</v>
      </c>
      <c r="AB592" s="1">
        <v>0.01128800783437622</v>
      </c>
      <c r="AC592" s="1">
        <v>0</v>
      </c>
      <c r="AD592" s="1">
        <v>0</v>
      </c>
      <c r="AE592" s="1">
        <v>0</v>
      </c>
      <c r="AF592" s="1">
        <v>0</v>
      </c>
      <c r="AG592" s="1">
        <v>0</v>
      </c>
      <c r="AH592" s="1">
        <v>0.007479751047551275</v>
      </c>
      <c r="AI592" s="1">
        <v>0.007426124955413727</v>
      </c>
      <c r="AJ592" s="1">
        <v>0</v>
      </c>
      <c r="AK592" s="1">
        <v>0.003020747353098541</v>
      </c>
      <c r="AL592" s="1">
        <v>-0.005309457508651749</v>
      </c>
      <c r="AM592" s="1">
        <v>0.01169256148399778</v>
      </c>
      <c r="AN592" s="1">
        <v>0.01235953400998246</v>
      </c>
      <c r="AO592" s="1">
        <v>-0.00532783642848178</v>
      </c>
      <c r="AP592" s="1">
        <v>-0.01117141775951602</v>
      </c>
      <c r="AQ592" s="1">
        <v>0.004778515235313252</v>
      </c>
      <c r="AR592" s="1">
        <v>-0.0001949756513288659</v>
      </c>
      <c r="AS592" s="1">
        <v>-0.004879634424710066</v>
      </c>
      <c r="AT592" s="1">
        <v>0</v>
      </c>
      <c r="AU592" s="1">
        <v>0.005339722239005473</v>
      </c>
      <c r="AV592" s="1">
        <v>0.009070348267721018</v>
      </c>
      <c r="AW592" s="1">
        <v>0.02579790240975077</v>
      </c>
      <c r="AX592" s="1">
        <v>0.02328522158883684</v>
      </c>
      <c r="AY592" s="1">
        <v>0.01623850539498117</v>
      </c>
      <c r="AZ592" s="1">
        <v>0.01096828519258608</v>
      </c>
      <c r="BA592" s="1">
        <v>0</v>
      </c>
      <c r="BB592" s="1">
        <v>0</v>
      </c>
      <c r="BC592" s="1">
        <v>0.005892575194154537</v>
      </c>
      <c r="BD592" s="1">
        <v>0</v>
      </c>
      <c r="BE592" s="1">
        <v>0.01439081263046904</v>
      </c>
      <c r="BF592" s="1">
        <v>0.01587001235882224</v>
      </c>
      <c r="BG592" s="1">
        <v>0.00265038249786298</v>
      </c>
      <c r="BH592" s="1">
        <v>0.001258702915195808</v>
      </c>
      <c r="BI592" s="1">
        <v>0.001817310666186289</v>
      </c>
      <c r="BJ592" s="1">
        <v>0.01345300328611998</v>
      </c>
      <c r="BK592" s="1">
        <v>0.002564107886368072</v>
      </c>
      <c r="BL592" s="1">
        <v>-0.009970270201492104</v>
      </c>
      <c r="BM592" s="1">
        <v>-0.000310648363722632</v>
      </c>
      <c r="BN592" s="1">
        <v>0.003210525647092455</v>
      </c>
      <c r="BO592" s="1">
        <v>0.01295898276043461</v>
      </c>
      <c r="BP592" s="1">
        <v>0</v>
      </c>
      <c r="BQ592" s="1">
        <v>0.02810456446924214</v>
      </c>
    </row>
    <row r="593" spans="1:69">
      <c r="A593" s="11">
        <v>44304</v>
      </c>
      <c r="B593" s="1">
        <v>0.02215262001385243</v>
      </c>
      <c r="C593" s="1">
        <v>0.01478234760747421</v>
      </c>
      <c r="D593" s="1">
        <v>0.02187960250413257</v>
      </c>
      <c r="E593" s="1">
        <v>-0.005600003382852603</v>
      </c>
      <c r="F593" s="1">
        <v>0.01606834044909977</v>
      </c>
      <c r="G593" s="1">
        <v>0</v>
      </c>
      <c r="H593" s="1">
        <v>0</v>
      </c>
      <c r="I593" s="1">
        <v>0</v>
      </c>
      <c r="J593" s="1">
        <v>0</v>
      </c>
      <c r="K593" s="1">
        <v>0</v>
      </c>
      <c r="L593" s="1">
        <v>0</v>
      </c>
      <c r="M593" s="1">
        <v>0</v>
      </c>
      <c r="N593" s="1">
        <v>0</v>
      </c>
      <c r="O593" s="1">
        <v>0</v>
      </c>
      <c r="P593" s="1">
        <v>0</v>
      </c>
      <c r="Q593" s="1">
        <v>0.00841590071180498</v>
      </c>
      <c r="R593" s="1">
        <v>0</v>
      </c>
      <c r="S593" s="1">
        <v>0</v>
      </c>
      <c r="T593" s="1">
        <v>0</v>
      </c>
      <c r="U593" s="1">
        <v>0</v>
      </c>
      <c r="V593" s="1">
        <v>0.03133872154094797</v>
      </c>
      <c r="W593" s="1">
        <v>0</v>
      </c>
      <c r="X593" s="1">
        <v>0</v>
      </c>
      <c r="Y593" s="1">
        <v>0</v>
      </c>
      <c r="Z593" s="1">
        <v>0</v>
      </c>
      <c r="AA593" s="1">
        <v>0</v>
      </c>
      <c r="AB593" s="1">
        <v>0</v>
      </c>
      <c r="AC593" s="1">
        <v>-0.01550529268187972</v>
      </c>
      <c r="AD593" s="1">
        <v>-0.01158588584880937</v>
      </c>
      <c r="AE593" s="1">
        <v>0.001520689485943416</v>
      </c>
      <c r="AF593" s="1">
        <v>-0.01235446909920912</v>
      </c>
      <c r="AG593" s="1">
        <v>0.00743027582555178</v>
      </c>
      <c r="AH593" s="1">
        <v>0</v>
      </c>
      <c r="AI593" s="1">
        <v>0</v>
      </c>
      <c r="AJ593" s="1">
        <v>0.006787985145849662</v>
      </c>
      <c r="AK593" s="1">
        <v>0</v>
      </c>
      <c r="AL593" s="1">
        <v>0</v>
      </c>
      <c r="AM593" s="1">
        <v>0</v>
      </c>
      <c r="AN593" s="1">
        <v>0</v>
      </c>
      <c r="AO593" s="1">
        <v>0</v>
      </c>
      <c r="AP593" s="1">
        <v>0</v>
      </c>
      <c r="AQ593" s="1">
        <v>0</v>
      </c>
      <c r="AR593" s="1">
        <v>0</v>
      </c>
      <c r="AS593" s="1">
        <v>0</v>
      </c>
      <c r="AT593" s="1">
        <v>0.01425659085836162</v>
      </c>
      <c r="AU593" s="1">
        <v>0</v>
      </c>
      <c r="AV593" s="1">
        <v>0</v>
      </c>
      <c r="AW593" s="1">
        <v>0</v>
      </c>
      <c r="AX593" s="1">
        <v>0</v>
      </c>
      <c r="AY593" s="1">
        <v>0</v>
      </c>
      <c r="AZ593" s="1">
        <v>0</v>
      </c>
      <c r="BA593" s="1">
        <v>-0.02544855873158436</v>
      </c>
      <c r="BB593" s="1">
        <v>0.005799515667501476</v>
      </c>
      <c r="BC593" s="1">
        <v>0</v>
      </c>
      <c r="BD593" s="1">
        <v>-0.009457231998875493</v>
      </c>
      <c r="BE593" s="1">
        <v>0</v>
      </c>
      <c r="BF593" s="1">
        <v>0</v>
      </c>
      <c r="BG593" s="1">
        <v>0</v>
      </c>
      <c r="BH593" s="1">
        <v>0</v>
      </c>
      <c r="BI593" s="1">
        <v>0</v>
      </c>
      <c r="BJ593" s="1">
        <v>0</v>
      </c>
      <c r="BK593" s="1">
        <v>0</v>
      </c>
      <c r="BL593" s="1">
        <v>0</v>
      </c>
      <c r="BM593" s="1">
        <v>0</v>
      </c>
      <c r="BN593" s="1">
        <v>0</v>
      </c>
      <c r="BO593" s="1">
        <v>0</v>
      </c>
      <c r="BP593" s="1">
        <v>-0.003099182931401545</v>
      </c>
      <c r="BQ593" s="1">
        <v>0</v>
      </c>
    </row>
    <row r="594" spans="1:69">
      <c r="A594" s="11">
        <v>44305</v>
      </c>
      <c r="B594" s="1">
        <v>-0.008448521584986102</v>
      </c>
      <c r="C594" s="1">
        <v>0.007829187278003413</v>
      </c>
      <c r="D594" s="1">
        <v>0.005231161841037446</v>
      </c>
      <c r="E594" s="1">
        <v>-0.007240493050263419</v>
      </c>
      <c r="F594" s="1">
        <v>0.003256723938647843</v>
      </c>
      <c r="G594" s="1">
        <v>0.001447546902417995</v>
      </c>
      <c r="H594" s="1">
        <v>0.002057958091048695</v>
      </c>
      <c r="I594" s="1">
        <v>0.005237229954823341</v>
      </c>
      <c r="J594" s="1">
        <v>-0.01265977962519849</v>
      </c>
      <c r="K594" s="1">
        <v>-0.008069009815261929</v>
      </c>
      <c r="L594" s="1">
        <v>-0.01294677073882111</v>
      </c>
      <c r="M594" s="1">
        <v>0.01152724894284951</v>
      </c>
      <c r="N594" s="1">
        <v>-0.01638109523698716</v>
      </c>
      <c r="O594" s="1">
        <v>-0.01896323509788655</v>
      </c>
      <c r="P594" s="1">
        <v>0.004298786776101959</v>
      </c>
      <c r="Q594" s="1">
        <v>0.002852292599968109</v>
      </c>
      <c r="R594" s="1">
        <v>-0.003155992004953312</v>
      </c>
      <c r="S594" s="1">
        <v>-0.002728988320629178</v>
      </c>
      <c r="T594" s="1">
        <v>0.0004210468207168638</v>
      </c>
      <c r="U594" s="1">
        <v>0.008698105296443215</v>
      </c>
      <c r="V594" s="1">
        <v>0.01663131625273873</v>
      </c>
      <c r="W594" s="1">
        <v>-0.003973703784432514</v>
      </c>
      <c r="X594" s="1">
        <v>-0.005422639143292218</v>
      </c>
      <c r="Y594" s="1">
        <v>0.0006310610352493473</v>
      </c>
      <c r="Z594" s="1">
        <v>0.002019377631386821</v>
      </c>
      <c r="AA594" s="1">
        <v>-0.0003556652824244777</v>
      </c>
      <c r="AB594" s="1">
        <v>-0.0002860826466758448</v>
      </c>
      <c r="AC594" s="1">
        <v>-0.03556204682487929</v>
      </c>
      <c r="AD594" s="1">
        <v>-0.01497985509866373</v>
      </c>
      <c r="AE594" s="1">
        <v>-0.02534461342059591</v>
      </c>
      <c r="AF594" s="1">
        <v>-0.001072056337649951</v>
      </c>
      <c r="AG594" s="1">
        <v>-0.008733355952389221</v>
      </c>
      <c r="AH594" s="1">
        <v>0.003020076696607088</v>
      </c>
      <c r="AI594" s="1">
        <v>-0.004240210732676331</v>
      </c>
      <c r="AJ594" s="1">
        <v>-0.03908127840923581</v>
      </c>
      <c r="AK594" s="1">
        <v>-0.0002039442542625114</v>
      </c>
      <c r="AL594" s="1">
        <v>-0.00564645805424413</v>
      </c>
      <c r="AM594" s="1">
        <v>-0.01333550053432886</v>
      </c>
      <c r="AN594" s="1">
        <v>0.0004756999508166437</v>
      </c>
      <c r="AO594" s="1">
        <v>-0.0128682557177352</v>
      </c>
      <c r="AP594" s="1">
        <v>-0.01291146436441137</v>
      </c>
      <c r="AQ594" s="1">
        <v>-0.007670586366839149</v>
      </c>
      <c r="AR594" s="1">
        <v>0.007279371890352326</v>
      </c>
      <c r="AS594" s="1">
        <v>0.01445461399288028</v>
      </c>
      <c r="AT594" s="1">
        <v>-0.01434304587192514</v>
      </c>
      <c r="AU594" s="1">
        <v>-0.005166979088168322</v>
      </c>
      <c r="AV594" s="1">
        <v>0.0002809255484674811</v>
      </c>
      <c r="AW594" s="1">
        <v>0.009333499717379512</v>
      </c>
      <c r="AX594" s="1">
        <v>-0.006373774892279527</v>
      </c>
      <c r="AY594" s="1">
        <v>-0.003438500349310369</v>
      </c>
      <c r="AZ594" s="1">
        <v>-0.01415121534794139</v>
      </c>
      <c r="BA594" s="1">
        <v>-0.004981145302699663</v>
      </c>
      <c r="BB594" s="1">
        <v>-0.02059303706326354</v>
      </c>
      <c r="BC594" s="1">
        <v>-0.01029126797286739</v>
      </c>
      <c r="BD594" s="1">
        <v>-0.00600670600262676</v>
      </c>
      <c r="BE594" s="1">
        <v>0.004225701897702994</v>
      </c>
      <c r="BF594" s="1">
        <v>-0.006001189394807649</v>
      </c>
      <c r="BG594" s="1">
        <v>-0.004386666520578397</v>
      </c>
      <c r="BH594" s="1">
        <v>-0.03399658468630862</v>
      </c>
      <c r="BI594" s="1">
        <v>-0.01632647235641904</v>
      </c>
      <c r="BJ594" s="1">
        <v>-0.007408248171376863</v>
      </c>
      <c r="BK594" s="1">
        <v>-0.002992408412984426</v>
      </c>
      <c r="BL594" s="1">
        <v>-0.009850962644214478</v>
      </c>
      <c r="BM594" s="1">
        <v>-0.01984303129685527</v>
      </c>
      <c r="BN594" s="1">
        <v>-0.006400613410171063</v>
      </c>
      <c r="BO594" s="1">
        <v>-0.03080706763758378</v>
      </c>
      <c r="BP594" s="1">
        <v>-0.04663213487457918</v>
      </c>
      <c r="BQ594" s="1">
        <v>0.01780038013592744</v>
      </c>
    </row>
    <row r="595" spans="1:69">
      <c r="A595" s="11">
        <v>44306</v>
      </c>
      <c r="B595" s="1">
        <v>-0.01704131227820427</v>
      </c>
      <c r="C595" s="1">
        <v>0.01157806068097034</v>
      </c>
      <c r="D595" s="1">
        <v>0.003461230611700339</v>
      </c>
      <c r="E595" s="1">
        <v>0.001620687601529891</v>
      </c>
      <c r="F595" s="1">
        <v>-0.007065228054716766</v>
      </c>
      <c r="G595" s="1">
        <v>-0.03637678085403906</v>
      </c>
      <c r="H595" s="1">
        <v>-0.01811049448566926</v>
      </c>
      <c r="I595" s="1">
        <v>0.0002443927399080614</v>
      </c>
      <c r="J595" s="1">
        <v>-0.02268529100529104</v>
      </c>
      <c r="K595" s="1">
        <v>-0.0110675672764915</v>
      </c>
      <c r="L595" s="1">
        <v>-0.0419458205021469</v>
      </c>
      <c r="M595" s="1">
        <v>0.003561431629993228</v>
      </c>
      <c r="N595" s="1">
        <v>-0.02087057637772027</v>
      </c>
      <c r="O595" s="1">
        <v>0.002147704286316721</v>
      </c>
      <c r="P595" s="1">
        <v>-0.004547845993825184</v>
      </c>
      <c r="Q595" s="1">
        <v>0</v>
      </c>
      <c r="R595" s="1">
        <v>0.005899188058421156</v>
      </c>
      <c r="S595" s="1">
        <v>-0.0098258896169513</v>
      </c>
      <c r="T595" s="1">
        <v>-0.01178451247160905</v>
      </c>
      <c r="U595" s="1">
        <v>-0.01787566538404795</v>
      </c>
      <c r="V595" s="1">
        <v>0</v>
      </c>
      <c r="W595" s="1">
        <v>0.002545020668321962</v>
      </c>
      <c r="X595" s="1">
        <v>-0.01488375317965007</v>
      </c>
      <c r="Y595" s="1">
        <v>-0.01620256275333276</v>
      </c>
      <c r="Z595" s="1">
        <v>-0.003809063935212742</v>
      </c>
      <c r="AA595" s="1">
        <v>-0.01672007855991486</v>
      </c>
      <c r="AB595" s="1">
        <v>0.0005724472765533672</v>
      </c>
      <c r="AC595" s="1">
        <v>0</v>
      </c>
      <c r="AD595" s="1">
        <v>0</v>
      </c>
      <c r="AE595" s="1">
        <v>-0.003355351700880194</v>
      </c>
      <c r="AF595" s="1">
        <v>0</v>
      </c>
      <c r="AG595" s="1">
        <v>0</v>
      </c>
      <c r="AH595" s="1">
        <v>0.004516327592546387</v>
      </c>
      <c r="AI595" s="1">
        <v>-0.02214206860531487</v>
      </c>
      <c r="AJ595" s="1">
        <v>-0.01022715889155401</v>
      </c>
      <c r="AK595" s="1">
        <v>-0.01123238245812619</v>
      </c>
      <c r="AL595" s="1">
        <v>-0.01855580932947598</v>
      </c>
      <c r="AM595" s="1">
        <v>-0.0102391872645109</v>
      </c>
      <c r="AN595" s="1">
        <v>-0.03074479528859186</v>
      </c>
      <c r="AO595" s="1">
        <v>0.001356550011106794</v>
      </c>
      <c r="AP595" s="1">
        <v>-0.01700467876707612</v>
      </c>
      <c r="AQ595" s="1">
        <v>-0.001855163810994376</v>
      </c>
      <c r="AR595" s="1">
        <v>-0.03426242186718043</v>
      </c>
      <c r="AS595" s="1">
        <v>-0.008783628698764701</v>
      </c>
      <c r="AT595" s="1">
        <v>0</v>
      </c>
      <c r="AU595" s="1">
        <v>0.0014508649767635</v>
      </c>
      <c r="AV595" s="1">
        <v>-0.000936082708974828</v>
      </c>
      <c r="AW595" s="1">
        <v>0.002568784484013875</v>
      </c>
      <c r="AX595" s="1">
        <v>-0.03370469295564893</v>
      </c>
      <c r="AY595" s="1">
        <v>-0.02557340127238394</v>
      </c>
      <c r="AZ595" s="1">
        <v>-0.04306208326059058</v>
      </c>
      <c r="BA595" s="1">
        <v>0</v>
      </c>
      <c r="BB595" s="1">
        <v>-0.01065333349259179</v>
      </c>
      <c r="BC595" s="1">
        <v>0.002079606099090858</v>
      </c>
      <c r="BD595" s="1">
        <v>0</v>
      </c>
      <c r="BE595" s="1">
        <v>0.0138261873197929</v>
      </c>
      <c r="BF595" s="1">
        <v>-0.02951606972776843</v>
      </c>
      <c r="BG595" s="1">
        <v>-0.002767640025399309</v>
      </c>
      <c r="BH595" s="1">
        <v>0.006101017267521991</v>
      </c>
      <c r="BI595" s="1">
        <v>-0.02120797512655637</v>
      </c>
      <c r="BJ595" s="1">
        <v>-0.03448488084887691</v>
      </c>
      <c r="BK595" s="1">
        <v>0.01716093076868219</v>
      </c>
      <c r="BL595" s="1">
        <v>-0.005658697949798452</v>
      </c>
      <c r="BM595" s="1">
        <v>-0.00732930749301397</v>
      </c>
      <c r="BN595" s="1">
        <v>0.007730326013381639</v>
      </c>
      <c r="BO595" s="1">
        <v>-0.00396599362735417</v>
      </c>
      <c r="BP595" s="1">
        <v>0</v>
      </c>
      <c r="BQ595" s="1">
        <v>-0.02435972286557098</v>
      </c>
    </row>
    <row r="596" spans="1:69">
      <c r="A596" s="11">
        <v>44307</v>
      </c>
      <c r="B596" s="1">
        <v>0.008165830604372815</v>
      </c>
      <c r="C596" s="1">
        <v>0.001255247621186228</v>
      </c>
      <c r="D596" s="1">
        <v>-0.01780113036167263</v>
      </c>
      <c r="E596" s="1">
        <v>0.01294501522420499</v>
      </c>
      <c r="F596" s="1">
        <v>-0.011778809304821</v>
      </c>
      <c r="G596" s="1">
        <v>0.02166662193595736</v>
      </c>
      <c r="H596" s="1">
        <v>0.01730364131064888</v>
      </c>
      <c r="I596" s="1">
        <v>0.008382805282784789</v>
      </c>
      <c r="J596" s="1">
        <v>0.02951941549615089</v>
      </c>
      <c r="K596" s="1">
        <v>0.008195669633476843</v>
      </c>
      <c r="L596" s="1">
        <v>0.006560275764657231</v>
      </c>
      <c r="M596" s="1">
        <v>0.001419407715063548</v>
      </c>
      <c r="N596" s="1">
        <v>-0.001914052688621437</v>
      </c>
      <c r="O596" s="1">
        <v>0</v>
      </c>
      <c r="P596" s="1">
        <v>-0.001388510635682016</v>
      </c>
      <c r="Q596" s="1">
        <v>-0.005214384440701991</v>
      </c>
      <c r="R596" s="1">
        <v>0.006348592692946076</v>
      </c>
      <c r="S596" s="1">
        <v>-0.004522139205877962</v>
      </c>
      <c r="T596" s="1">
        <v>0.02810913681998572</v>
      </c>
      <c r="U596" s="1">
        <v>0.01240104792629704</v>
      </c>
      <c r="V596" s="1">
        <v>-0.01184910391471039</v>
      </c>
      <c r="W596" s="1">
        <v>-0.004116679955510238</v>
      </c>
      <c r="X596" s="1">
        <v>0.0001245837117278548</v>
      </c>
      <c r="Y596" s="1">
        <v>-0.004339312043448396</v>
      </c>
      <c r="Z596" s="1">
        <v>-0.000148288258536966</v>
      </c>
      <c r="AA596" s="1">
        <v>0.005788668801796737</v>
      </c>
      <c r="AB596" s="1">
        <v>0.001144712264883996</v>
      </c>
      <c r="AC596" s="1">
        <v>-0.0002600359326060397</v>
      </c>
      <c r="AD596" s="1">
        <v>0.02250583694230457</v>
      </c>
      <c r="AE596" s="1">
        <v>-0.0008416619972340111</v>
      </c>
      <c r="AF596" s="1">
        <v>0.03604650945026844</v>
      </c>
      <c r="AG596" s="1">
        <v>0.0002591976756218806</v>
      </c>
      <c r="AH596" s="1">
        <v>0.01042842420855838</v>
      </c>
      <c r="AI596" s="1">
        <v>0.008507828335179379</v>
      </c>
      <c r="AJ596" s="1">
        <v>0.00865067254298757</v>
      </c>
      <c r="AK596" s="1">
        <v>-0.0002323477723615852</v>
      </c>
      <c r="AL596" s="1">
        <v>0.03284954899036507</v>
      </c>
      <c r="AM596" s="1">
        <v>0.01473143054144521</v>
      </c>
      <c r="AN596" s="1">
        <v>0.02436233617041039</v>
      </c>
      <c r="AO596" s="1">
        <v>-0.003898868989189008</v>
      </c>
      <c r="AP596" s="1">
        <v>0.04125085959555141</v>
      </c>
      <c r="AQ596" s="1">
        <v>0.008983260647141611</v>
      </c>
      <c r="AR596" s="1">
        <v>0.02218206613227047</v>
      </c>
      <c r="AS596" s="1">
        <v>-0.07400333512694968</v>
      </c>
      <c r="AT596" s="1">
        <v>-0.01804439475188613</v>
      </c>
      <c r="AU596" s="1">
        <v>0.001100770049924593</v>
      </c>
      <c r="AV596" s="1">
        <v>0.02061267799339483</v>
      </c>
      <c r="AW596" s="1">
        <v>0.01281060228631747</v>
      </c>
      <c r="AX596" s="1">
        <v>0.01979851374132524</v>
      </c>
      <c r="AY596" s="1">
        <v>0.01989167108842538</v>
      </c>
      <c r="AZ596" s="1">
        <v>0.02750004926047778</v>
      </c>
      <c r="BA596" s="1">
        <v>0.02123774245566934</v>
      </c>
      <c r="BB596" s="1">
        <v>0.0002833415974632381</v>
      </c>
      <c r="BC596" s="1">
        <v>0.005906810502448456</v>
      </c>
      <c r="BD596" s="1">
        <v>-0.007951309272759</v>
      </c>
      <c r="BE596" s="1">
        <v>-0.01778816529450034</v>
      </c>
      <c r="BF596" s="1">
        <v>0.0118495568027539</v>
      </c>
      <c r="BG596" s="1">
        <v>0.0150097613061988</v>
      </c>
      <c r="BH596" s="1">
        <v>0.03495179343989419</v>
      </c>
      <c r="BI596" s="1">
        <v>0.05369765998953868</v>
      </c>
      <c r="BJ596" s="1">
        <v>0.01795293240858165</v>
      </c>
      <c r="BK596" s="1">
        <v>0.005749879646468781</v>
      </c>
      <c r="BL596" s="1">
        <v>0.02209411309858456</v>
      </c>
      <c r="BM596" s="1">
        <v>0.04042932754441697</v>
      </c>
      <c r="BN596" s="1">
        <v>0.002912014361469817</v>
      </c>
      <c r="BO596" s="1">
        <v>0.01842265071729243</v>
      </c>
      <c r="BP596" s="1">
        <v>0.005434776260142993</v>
      </c>
      <c r="BQ596" s="1">
        <v>0.00128039321664053</v>
      </c>
    </row>
    <row r="597" spans="1:69">
      <c r="A597" s="11">
        <v>44308</v>
      </c>
      <c r="B597" s="1">
        <v>0.04498447940822659</v>
      </c>
      <c r="C597" s="1">
        <v>0.03248650255655128</v>
      </c>
      <c r="D597" s="1">
        <v>0.06900782489501545</v>
      </c>
      <c r="E597" s="1">
        <v>0.008785912792005135</v>
      </c>
      <c r="F597" s="1">
        <v>0.02599843959918213</v>
      </c>
      <c r="G597" s="1">
        <v>0.007340982831189891</v>
      </c>
      <c r="H597" s="1">
        <v>-0.01046726133451925</v>
      </c>
      <c r="I597" s="1">
        <v>-0.00193700612747072</v>
      </c>
      <c r="J597" s="1">
        <v>-0.03124620797312394</v>
      </c>
      <c r="K597" s="1">
        <v>-0.01575839589233297</v>
      </c>
      <c r="L597" s="1">
        <v>-0.004250489662676826</v>
      </c>
      <c r="M597" s="1">
        <v>-0.01086703541176781</v>
      </c>
      <c r="N597" s="1">
        <v>-0.0003922434489758153</v>
      </c>
      <c r="O597" s="1">
        <v>-0.005143569946869819</v>
      </c>
      <c r="P597" s="1">
        <v>-0.005561765112740313</v>
      </c>
      <c r="Q597" s="1">
        <v>-0.009371431526915663</v>
      </c>
      <c r="R597" s="1">
        <v>-0.00756482632341593</v>
      </c>
      <c r="S597" s="1">
        <v>-0.002649824060602879</v>
      </c>
      <c r="T597" s="1">
        <v>-0.004142524835987427</v>
      </c>
      <c r="U597" s="1">
        <v>-0.02073174571866221</v>
      </c>
      <c r="V597" s="1">
        <v>-0.009004013693263979</v>
      </c>
      <c r="W597" s="1">
        <v>-0.008267289002423128</v>
      </c>
      <c r="X597" s="1">
        <v>0.007117437722419906</v>
      </c>
      <c r="Y597" s="1">
        <v>-0.003763877562799056</v>
      </c>
      <c r="Z597" s="1">
        <v>-0.01106265392844175</v>
      </c>
      <c r="AA597" s="1">
        <v>0.001151275325753875</v>
      </c>
      <c r="AB597" s="1">
        <v>0.001714632907423574</v>
      </c>
      <c r="AC597" s="1">
        <v>-0.00556627037944879</v>
      </c>
      <c r="AD597" s="1">
        <v>-0.005449831063696897</v>
      </c>
      <c r="AE597" s="1">
        <v>0.008423554541482581</v>
      </c>
      <c r="AF597" s="1">
        <v>-0.01571271233316018</v>
      </c>
      <c r="AG597" s="1">
        <v>-0.01273082215415944</v>
      </c>
      <c r="AH597" s="1">
        <v>0.02057964775466248</v>
      </c>
      <c r="AI597" s="1">
        <v>-0.02105739573342236</v>
      </c>
      <c r="AJ597" s="1">
        <v>0.01572370818700053</v>
      </c>
      <c r="AK597" s="1">
        <v>-0.01846402481406628</v>
      </c>
      <c r="AL597" s="1">
        <v>0.03694749478030568</v>
      </c>
      <c r="AM597" s="1">
        <v>0.002609898811118727</v>
      </c>
      <c r="AN597" s="1">
        <v>-0.01197133213671597</v>
      </c>
      <c r="AO597" s="1">
        <v>-0.01641958465846627</v>
      </c>
      <c r="AP597" s="1">
        <v>-0.0226836537391053</v>
      </c>
      <c r="AQ597" s="1">
        <v>-0.01308609688409212</v>
      </c>
      <c r="AR597" s="1">
        <v>-0.02549198780708439</v>
      </c>
      <c r="AS597" s="1">
        <v>-0.0002357931197223273</v>
      </c>
      <c r="AT597" s="1">
        <v>-0.005631222194600216</v>
      </c>
      <c r="AU597" s="1">
        <v>-0.006048709236536665</v>
      </c>
      <c r="AV597" s="1">
        <v>0.02221614275136963</v>
      </c>
      <c r="AW597" s="1">
        <v>-0.02251448092092967</v>
      </c>
      <c r="AX597" s="1">
        <v>-0.007365962860380271</v>
      </c>
      <c r="AY597" s="1">
        <v>-0.01215149847494146</v>
      </c>
      <c r="AZ597" s="1">
        <v>-0.01265213089109463</v>
      </c>
      <c r="BA597" s="1">
        <v>-0.0004454988723135989</v>
      </c>
      <c r="BB597" s="1">
        <v>0.00254967247106741</v>
      </c>
      <c r="BC597" s="1">
        <v>-0.1099825260103116</v>
      </c>
      <c r="BD597" s="1">
        <v>-0.0029817514765208</v>
      </c>
      <c r="BE597" s="1">
        <v>-0.002716694830981914</v>
      </c>
      <c r="BF597" s="1">
        <v>0.009466197024960543</v>
      </c>
      <c r="BG597" s="1">
        <v>-0.02187496659048238</v>
      </c>
      <c r="BH597" s="1">
        <v>-0.03283069676699324</v>
      </c>
      <c r="BI597" s="1">
        <v>0.013857820934843</v>
      </c>
      <c r="BJ597" s="1">
        <v>0.003657417654659323</v>
      </c>
      <c r="BK597" s="1">
        <v>-0.005691868228780872</v>
      </c>
      <c r="BL597" s="1">
        <v>0.01572101121695035</v>
      </c>
      <c r="BM597" s="1">
        <v>-0.008132191299012437</v>
      </c>
      <c r="BN597" s="1">
        <v>-0.01083563228856022</v>
      </c>
      <c r="BO597" s="1">
        <v>-0.0128234257610782</v>
      </c>
      <c r="BP597" s="1">
        <v>0</v>
      </c>
      <c r="BQ597" s="1">
        <v>-0.006393855752034883</v>
      </c>
    </row>
    <row r="598" spans="1:69">
      <c r="A598" s="11">
        <v>44309</v>
      </c>
      <c r="B598" s="1">
        <v>0</v>
      </c>
      <c r="C598" s="1">
        <v>0</v>
      </c>
      <c r="D598" s="1">
        <v>0</v>
      </c>
      <c r="E598" s="1">
        <v>0</v>
      </c>
      <c r="F598" s="1">
        <v>0</v>
      </c>
      <c r="G598" s="1">
        <v>-0.00153852824237688</v>
      </c>
      <c r="H598" s="1">
        <v>0.008122292316815383</v>
      </c>
      <c r="I598" s="1">
        <v>0.01124046410533541</v>
      </c>
      <c r="J598" s="1">
        <v>0.04679995815702531</v>
      </c>
      <c r="K598" s="1">
        <v>0.00962218974677076</v>
      </c>
      <c r="L598" s="1">
        <v>0.03201486011597932</v>
      </c>
      <c r="M598" s="1">
        <v>-0.0009552812915381015</v>
      </c>
      <c r="N598" s="1">
        <v>0.0119031857636267</v>
      </c>
      <c r="O598" s="1">
        <v>0.008186144361902459</v>
      </c>
      <c r="P598" s="1">
        <v>0.01050906452459199</v>
      </c>
      <c r="Q598" s="1">
        <v>0</v>
      </c>
      <c r="R598" s="1">
        <v>0.005440814004719519</v>
      </c>
      <c r="S598" s="1">
        <v>-0.004427975799800143</v>
      </c>
      <c r="T598" s="1">
        <v>0.01143918982805925</v>
      </c>
      <c r="U598" s="1">
        <v>0.001131179318554221</v>
      </c>
      <c r="V598" s="1">
        <v>0</v>
      </c>
      <c r="W598" s="1">
        <v>0.001180952918022227</v>
      </c>
      <c r="X598" s="1">
        <v>0.01128977853080837</v>
      </c>
      <c r="Y598" s="1">
        <v>0.0029827687220223</v>
      </c>
      <c r="Z598" s="1">
        <v>0.02089135056547309</v>
      </c>
      <c r="AA598" s="1">
        <v>0.01573736118528846</v>
      </c>
      <c r="AB598" s="1">
        <v>0.005420867937522278</v>
      </c>
      <c r="AC598" s="1">
        <v>0</v>
      </c>
      <c r="AD598" s="1">
        <v>0</v>
      </c>
      <c r="AE598" s="1">
        <v>0</v>
      </c>
      <c r="AF598" s="1">
        <v>0</v>
      </c>
      <c r="AG598" s="1">
        <v>0</v>
      </c>
      <c r="AH598" s="1">
        <v>0.007508691339386031</v>
      </c>
      <c r="AI598" s="1">
        <v>0.01913558312389063</v>
      </c>
      <c r="AJ598" s="1">
        <v>0</v>
      </c>
      <c r="AK598" s="1">
        <v>-0.007366604930834519</v>
      </c>
      <c r="AL598" s="1">
        <v>0.006583058262223274</v>
      </c>
      <c r="AM598" s="1">
        <v>0.01065645127586157</v>
      </c>
      <c r="AN598" s="1">
        <v>0.0143780379830678</v>
      </c>
      <c r="AO598" s="1">
        <v>0.01554706609991152</v>
      </c>
      <c r="AP598" s="1">
        <v>0.01405685276236768</v>
      </c>
      <c r="AQ598" s="1">
        <v>0.01547596795322526</v>
      </c>
      <c r="AR598" s="1">
        <v>0.02703071094858944</v>
      </c>
      <c r="AS598" s="1">
        <v>-0.006348541597700041</v>
      </c>
      <c r="AT598" s="1">
        <v>0</v>
      </c>
      <c r="AU598" s="1">
        <v>-0.004047333309544987</v>
      </c>
      <c r="AV598" s="1">
        <v>0.01140544410105981</v>
      </c>
      <c r="AW598" s="1">
        <v>0.0005175711348646139</v>
      </c>
      <c r="AX598" s="1">
        <v>0.02416024585453957</v>
      </c>
      <c r="AY598" s="1">
        <v>0.01819306158580281</v>
      </c>
      <c r="AZ598" s="1">
        <v>0.01675703910205839</v>
      </c>
      <c r="BA598" s="1">
        <v>0</v>
      </c>
      <c r="BB598" s="1">
        <v>0</v>
      </c>
      <c r="BC598" s="1">
        <v>0.03156203869524377</v>
      </c>
      <c r="BD598" s="1">
        <v>0</v>
      </c>
      <c r="BE598" s="1">
        <v>-0.01150120556931267</v>
      </c>
      <c r="BF598" s="1">
        <v>0.03209589729761309</v>
      </c>
      <c r="BG598" s="1">
        <v>0.01871286646311909</v>
      </c>
      <c r="BH598" s="1">
        <v>0.01349190821345148</v>
      </c>
      <c r="BI598" s="1">
        <v>0.01543211537743461</v>
      </c>
      <c r="BJ598" s="1">
        <v>0.01429852357160377</v>
      </c>
      <c r="BK598" s="1">
        <v>0.009507119307516021</v>
      </c>
      <c r="BL598" s="1">
        <v>0.005445951814785133</v>
      </c>
      <c r="BM598" s="1">
        <v>-0.001469668713804606</v>
      </c>
      <c r="BN598" s="1">
        <v>0.001646739486014681</v>
      </c>
      <c r="BO598" s="1">
        <v>0.02431921414721794</v>
      </c>
      <c r="BP598" s="1">
        <v>0</v>
      </c>
      <c r="BQ598" s="1">
        <v>0.008365515621978403</v>
      </c>
    </row>
    <row r="599" spans="1:69">
      <c r="A599" s="11">
        <v>44311</v>
      </c>
      <c r="B599" s="1">
        <v>-0.0456713671030532</v>
      </c>
      <c r="C599" s="1">
        <v>-0.01785709497056887</v>
      </c>
      <c r="D599" s="1">
        <v>0.008499859948041477</v>
      </c>
      <c r="E599" s="1">
        <v>-0.0134600585294119</v>
      </c>
      <c r="F599" s="1">
        <v>-0.01475604688635757</v>
      </c>
      <c r="G599" s="1">
        <v>0</v>
      </c>
      <c r="H599" s="1">
        <v>0</v>
      </c>
      <c r="I599" s="1">
        <v>0</v>
      </c>
      <c r="J599" s="1">
        <v>0</v>
      </c>
      <c r="K599" s="1">
        <v>0</v>
      </c>
      <c r="L599" s="1">
        <v>0</v>
      </c>
      <c r="M599" s="1">
        <v>0</v>
      </c>
      <c r="N599" s="1">
        <v>0</v>
      </c>
      <c r="O599" s="1">
        <v>0</v>
      </c>
      <c r="P599" s="1">
        <v>0</v>
      </c>
      <c r="Q599" s="1">
        <v>-0.0375200947063361</v>
      </c>
      <c r="R599" s="1">
        <v>0</v>
      </c>
      <c r="S599" s="1">
        <v>0</v>
      </c>
      <c r="T599" s="1">
        <v>0</v>
      </c>
      <c r="U599" s="1">
        <v>0</v>
      </c>
      <c r="V599" s="1">
        <v>-0.01896641029938717</v>
      </c>
      <c r="W599" s="1">
        <v>0</v>
      </c>
      <c r="X599" s="1">
        <v>0</v>
      </c>
      <c r="Y599" s="1">
        <v>0</v>
      </c>
      <c r="Z599" s="1">
        <v>0</v>
      </c>
      <c r="AA599" s="1">
        <v>0</v>
      </c>
      <c r="AB599" s="1">
        <v>0</v>
      </c>
      <c r="AC599" s="1">
        <v>-0.02866700043276449</v>
      </c>
      <c r="AD599" s="1">
        <v>-0.006646454518325462</v>
      </c>
      <c r="AE599" s="1">
        <v>0.008949979522943519</v>
      </c>
      <c r="AF599" s="1">
        <v>0.03631256883375178</v>
      </c>
      <c r="AG599" s="1">
        <v>0.007347140950950237</v>
      </c>
      <c r="AH599" s="1">
        <v>0</v>
      </c>
      <c r="AI599" s="1">
        <v>0</v>
      </c>
      <c r="AJ599" s="1">
        <v>0.005981027340710821</v>
      </c>
      <c r="AK599" s="1">
        <v>0</v>
      </c>
      <c r="AL599" s="1">
        <v>0</v>
      </c>
      <c r="AM599" s="1">
        <v>0</v>
      </c>
      <c r="AN599" s="1">
        <v>0</v>
      </c>
      <c r="AO599" s="1">
        <v>0</v>
      </c>
      <c r="AP599" s="1">
        <v>0</v>
      </c>
      <c r="AQ599" s="1">
        <v>0</v>
      </c>
      <c r="AR599" s="1">
        <v>0</v>
      </c>
      <c r="AS599" s="1">
        <v>0</v>
      </c>
      <c r="AT599" s="1">
        <v>0.007749638987668783</v>
      </c>
      <c r="AU599" s="1">
        <v>0</v>
      </c>
      <c r="AV599" s="1">
        <v>0</v>
      </c>
      <c r="AW599" s="1">
        <v>0</v>
      </c>
      <c r="AX599" s="1">
        <v>0</v>
      </c>
      <c r="AY599" s="1">
        <v>0</v>
      </c>
      <c r="AZ599" s="1">
        <v>0</v>
      </c>
      <c r="BA599" s="1">
        <v>0.02348046368895407</v>
      </c>
      <c r="BB599" s="1">
        <v>0.00367335197762686</v>
      </c>
      <c r="BC599" s="1">
        <v>0</v>
      </c>
      <c r="BD599" s="1">
        <v>-0.002797549408874889</v>
      </c>
      <c r="BE599" s="1">
        <v>0</v>
      </c>
      <c r="BF599" s="1">
        <v>0</v>
      </c>
      <c r="BG599" s="1">
        <v>0</v>
      </c>
      <c r="BH599" s="1">
        <v>0</v>
      </c>
      <c r="BI599" s="1">
        <v>0</v>
      </c>
      <c r="BJ599" s="1">
        <v>0</v>
      </c>
      <c r="BK599" s="1">
        <v>0</v>
      </c>
      <c r="BL599" s="1">
        <v>0</v>
      </c>
      <c r="BM599" s="1">
        <v>0</v>
      </c>
      <c r="BN599" s="1">
        <v>0</v>
      </c>
      <c r="BO599" s="1">
        <v>0</v>
      </c>
      <c r="BP599" s="1">
        <v>0.01621619737590096</v>
      </c>
      <c r="BQ599" s="1">
        <v>0</v>
      </c>
    </row>
    <row r="600" spans="1:69">
      <c r="A600" s="11">
        <v>44312</v>
      </c>
      <c r="B600" s="1">
        <v>0.008621751001951283</v>
      </c>
      <c r="C600" s="1">
        <v>0.02479992955554455</v>
      </c>
      <c r="D600" s="1">
        <v>0.02687923029875794</v>
      </c>
      <c r="E600" s="1">
        <v>-0.004815400798273028</v>
      </c>
      <c r="F600" s="1">
        <v>0.007998664961023305</v>
      </c>
      <c r="G600" s="1">
        <v>-0.005920039090794194</v>
      </c>
      <c r="H600" s="1">
        <v>0</v>
      </c>
      <c r="I600" s="1">
        <v>0.001999132715194696</v>
      </c>
      <c r="J600" s="1">
        <v>0.03202031727254862</v>
      </c>
      <c r="K600" s="1">
        <v>0.02038978036420724</v>
      </c>
      <c r="L600" s="1">
        <v>-0.0221978114135849</v>
      </c>
      <c r="M600" s="1">
        <v>-0.005020367859915109</v>
      </c>
      <c r="N600" s="1">
        <v>0.00267147152833469</v>
      </c>
      <c r="O600" s="1">
        <v>-0.008974387677327389</v>
      </c>
      <c r="P600" s="1">
        <v>-0.004017019298996338</v>
      </c>
      <c r="Q600" s="1">
        <v>0.0131608615189045</v>
      </c>
      <c r="R600" s="1">
        <v>-0.01275194760720777</v>
      </c>
      <c r="S600" s="1">
        <v>0.01105595058408326</v>
      </c>
      <c r="T600" s="1">
        <v>0.004935157067643026</v>
      </c>
      <c r="U600" s="1">
        <v>-0.0006134256066272492</v>
      </c>
      <c r="V600" s="1">
        <v>-0.007426247829821486</v>
      </c>
      <c r="W600" s="1">
        <v>-0.01866501896020012</v>
      </c>
      <c r="X600" s="1">
        <v>0.007896641067140164</v>
      </c>
      <c r="Y600" s="1">
        <v>0.01060660132056657</v>
      </c>
      <c r="Z600" s="1">
        <v>0.00494103225678888</v>
      </c>
      <c r="AA600" s="1">
        <v>0.002122221100004928</v>
      </c>
      <c r="AB600" s="1">
        <v>0.005675287743652335</v>
      </c>
      <c r="AC600" s="1">
        <v>0.000592301754506197</v>
      </c>
      <c r="AD600" s="1">
        <v>0.02391622712739827</v>
      </c>
      <c r="AE600" s="1">
        <v>0.04175037840619966</v>
      </c>
      <c r="AF600" s="1">
        <v>0.01362674445356093</v>
      </c>
      <c r="AG600" s="1">
        <v>0.003386219450014494</v>
      </c>
      <c r="AH600" s="1">
        <v>-0.010758404500535</v>
      </c>
      <c r="AI600" s="1">
        <v>0.002463576563446424</v>
      </c>
      <c r="AJ600" s="1">
        <v>0.01597104049178855</v>
      </c>
      <c r="AK600" s="1">
        <v>-0.01407407188732379</v>
      </c>
      <c r="AL600" s="1">
        <v>-0.009326127898702241</v>
      </c>
      <c r="AM600" s="1">
        <v>0.03243727042808198</v>
      </c>
      <c r="AN600" s="1">
        <v>0</v>
      </c>
      <c r="AO600" s="1">
        <v>0.006342787603821343</v>
      </c>
      <c r="AP600" s="1">
        <v>0.009348824516391296</v>
      </c>
      <c r="AQ600" s="1">
        <v>0.001531614291642835</v>
      </c>
      <c r="AR600" s="1">
        <v>0.01652313884304335</v>
      </c>
      <c r="AS600" s="1">
        <v>0.009395707872008163</v>
      </c>
      <c r="AT600" s="1">
        <v>0.02040822875038617</v>
      </c>
      <c r="AU600" s="1">
        <v>-0.01239634562253134</v>
      </c>
      <c r="AV600" s="1">
        <v>-0.002130986476867491</v>
      </c>
      <c r="AW600" s="1">
        <v>0.0005173033935601534</v>
      </c>
      <c r="AX600" s="1">
        <v>0.01235678914856408</v>
      </c>
      <c r="AY600" s="1">
        <v>0.000304538341650451</v>
      </c>
      <c r="AZ600" s="1">
        <v>0.02326709142012362</v>
      </c>
      <c r="BA600" s="1">
        <v>0.02482928103644233</v>
      </c>
      <c r="BB600" s="1">
        <v>0.0005630137540311164</v>
      </c>
      <c r="BC600" s="1">
        <v>0.02333619068973491</v>
      </c>
      <c r="BD600" s="1">
        <v>0.009835358195446453</v>
      </c>
      <c r="BE600" s="1">
        <v>-0.006123686323088684</v>
      </c>
      <c r="BF600" s="1">
        <v>0.02098162063458187</v>
      </c>
      <c r="BG600" s="1">
        <v>0.001456193048553489</v>
      </c>
      <c r="BH600" s="1">
        <v>0.01206471500602557</v>
      </c>
      <c r="BI600" s="1">
        <v>0.02127658517189279</v>
      </c>
      <c r="BJ600" s="1">
        <v>-0.0004566858341535918</v>
      </c>
      <c r="BK600" s="1">
        <v>-0.0111162972991955</v>
      </c>
      <c r="BL600" s="1">
        <v>0.01026264060400517</v>
      </c>
      <c r="BM600" s="1">
        <v>-0.01657686613244047</v>
      </c>
      <c r="BN600" s="1">
        <v>-0.01422427283341754</v>
      </c>
      <c r="BO600" s="1">
        <v>0.03022772308216126</v>
      </c>
      <c r="BP600" s="1">
        <v>0.03617027901608805</v>
      </c>
      <c r="BQ600" s="1">
        <v>0.001914499630238264</v>
      </c>
    </row>
    <row r="601" spans="1:69">
      <c r="A601" s="11">
        <v>44313</v>
      </c>
      <c r="B601" s="1">
        <v>0.01028243338312129</v>
      </c>
      <c r="C601" s="1">
        <v>0.01341290355025304</v>
      </c>
      <c r="D601" s="1">
        <v>0.0115351344400354</v>
      </c>
      <c r="E601" s="1">
        <v>-0.005645164926282531</v>
      </c>
      <c r="F601" s="1">
        <v>-0.02503767520860067</v>
      </c>
      <c r="G601" s="1">
        <v>-0.007178927697496063</v>
      </c>
      <c r="H601" s="1">
        <v>0.002997941627566725</v>
      </c>
      <c r="I601" s="1">
        <v>0.004309663342376258</v>
      </c>
      <c r="J601" s="1">
        <v>-0.002341699672885555</v>
      </c>
      <c r="K601" s="1">
        <v>0.002472917551242348</v>
      </c>
      <c r="L601" s="1">
        <v>0.02100978204016135</v>
      </c>
      <c r="M601" s="1">
        <v>0.0004805560039449208</v>
      </c>
      <c r="N601" s="1">
        <v>0.01383756451625273</v>
      </c>
      <c r="O601" s="1">
        <v>-0.03449763161354302</v>
      </c>
      <c r="P601" s="1">
        <v>-0.005960475928626585</v>
      </c>
      <c r="Q601" s="1">
        <v>-0.001973106211481945</v>
      </c>
      <c r="R601" s="1">
        <v>0.004585925259795287</v>
      </c>
      <c r="S601" s="1">
        <v>0.004776483211115012</v>
      </c>
      <c r="T601" s="1">
        <v>0.005934188167357135</v>
      </c>
      <c r="U601" s="1">
        <v>-0.014698717403962</v>
      </c>
      <c r="V601" s="1">
        <v>0.01264156596151778</v>
      </c>
      <c r="W601" s="1">
        <v>0.00692930097631228</v>
      </c>
      <c r="X601" s="1">
        <v>-0.01282689453013208</v>
      </c>
      <c r="Y601" s="1">
        <v>-0.0129965373997496</v>
      </c>
      <c r="Z601" s="1">
        <v>-0.008432357678182956</v>
      </c>
      <c r="AA601" s="1">
        <v>-0.003741570361289304</v>
      </c>
      <c r="AB601" s="1">
        <v>0.002257420794471221</v>
      </c>
      <c r="AC601" s="1">
        <v>-0.005543875628096884</v>
      </c>
      <c r="AD601" s="1">
        <v>0.02627746326376501</v>
      </c>
      <c r="AE601" s="1">
        <v>0.006698491591765166</v>
      </c>
      <c r="AF601" s="1">
        <v>0.03724111504499961</v>
      </c>
      <c r="AG601" s="1">
        <v>0.00567438635019557</v>
      </c>
      <c r="AH601" s="1">
        <v>-0.01409552553506899</v>
      </c>
      <c r="AI601" s="1">
        <v>0.004582783973299032</v>
      </c>
      <c r="AJ601" s="1">
        <v>0.035111842161625</v>
      </c>
      <c r="AK601" s="1">
        <v>0.003333374967726233</v>
      </c>
      <c r="AL601" s="1">
        <v>0.004381323386060121</v>
      </c>
      <c r="AM601" s="1">
        <v>0.0003117898557785104</v>
      </c>
      <c r="AN601" s="1">
        <v>0.009077967726382585</v>
      </c>
      <c r="AO601" s="1">
        <v>0.001748939956284001</v>
      </c>
      <c r="AP601" s="1">
        <v>0.01660801935048006</v>
      </c>
      <c r="AQ601" s="1">
        <v>0.001605954224160655</v>
      </c>
      <c r="AR601" s="1">
        <v>0.007259709558411265</v>
      </c>
      <c r="AS601" s="1">
        <v>-0.009308250271656049</v>
      </c>
      <c r="AT601" s="1">
        <v>-0.00318852780471901</v>
      </c>
      <c r="AU601" s="1">
        <v>0.006127901339085584</v>
      </c>
      <c r="AV601" s="1">
        <v>-0.006050919623525441</v>
      </c>
      <c r="AW601" s="1">
        <v>-0.005946120746466166</v>
      </c>
      <c r="AX601" s="1">
        <v>0.01853084901478463</v>
      </c>
      <c r="AY601" s="1">
        <v>0.007814932155724152</v>
      </c>
      <c r="AZ601" s="1">
        <v>0.005684392369575519</v>
      </c>
      <c r="BA601" s="1">
        <v>0.02947011077306261</v>
      </c>
      <c r="BB601" s="1">
        <v>0.001969651496021685</v>
      </c>
      <c r="BC601" s="1">
        <v>0.01942572701893708</v>
      </c>
      <c r="BD601" s="1">
        <v>-0.002490928663958281</v>
      </c>
      <c r="BE601" s="1">
        <v>-0.008934125249852265</v>
      </c>
      <c r="BF601" s="1">
        <v>0.008715568332497092</v>
      </c>
      <c r="BG601" s="1">
        <v>0.0003356676626835586</v>
      </c>
      <c r="BH601" s="1">
        <v>-0.04532647907368281</v>
      </c>
      <c r="BI601" s="1">
        <v>0.02848639724719004</v>
      </c>
      <c r="BJ601" s="1">
        <v>0.002619590390137594</v>
      </c>
      <c r="BK601" s="1">
        <v>-0.003435615519071678</v>
      </c>
      <c r="BL601" s="1">
        <v>0.00074068444797315</v>
      </c>
      <c r="BM601" s="1">
        <v>-0.005868234368139658</v>
      </c>
      <c r="BN601" s="1">
        <v>0.003408000964135294</v>
      </c>
      <c r="BO601" s="1">
        <v>0.005227286516394702</v>
      </c>
      <c r="BP601" s="1">
        <v>0.02669397400653639</v>
      </c>
      <c r="BQ601" s="1">
        <v>0.03312097122918067</v>
      </c>
    </row>
    <row r="602" spans="1:69">
      <c r="A602" s="11">
        <v>44314</v>
      </c>
      <c r="B602" s="1">
        <v>0.02305335007620823</v>
      </c>
      <c r="C602" s="1">
        <v>0.01365537208687084</v>
      </c>
      <c r="D602" s="1">
        <v>-0.0103070879570567</v>
      </c>
      <c r="E602" s="1">
        <v>0.0275751087998668</v>
      </c>
      <c r="F602" s="1">
        <v>-0.007659196409260272</v>
      </c>
      <c r="G602" s="1">
        <v>-0.002054263331868422</v>
      </c>
      <c r="H602" s="1">
        <v>-0.00018668648718978</v>
      </c>
      <c r="I602" s="1">
        <v>-0.003893790267939012</v>
      </c>
      <c r="J602" s="1">
        <v>-0.01396552580908428</v>
      </c>
      <c r="K602" s="1">
        <v>0.01201778673156984</v>
      </c>
      <c r="L602" s="1">
        <v>0.0004141794685774691</v>
      </c>
      <c r="M602" s="1">
        <v>0.001440975542386091</v>
      </c>
      <c r="N602" s="1">
        <v>0.003390992955098815</v>
      </c>
      <c r="O602" s="1">
        <v>0.003572977043601266</v>
      </c>
      <c r="P602" s="1">
        <v>0.01154144748034125</v>
      </c>
      <c r="Q602" s="1">
        <v>-0.004338550689297227</v>
      </c>
      <c r="R602" s="1">
        <v>-0.001674635129801483</v>
      </c>
      <c r="S602" s="1">
        <v>0.003002118839065204</v>
      </c>
      <c r="T602" s="1">
        <v>0.0006102438111028619</v>
      </c>
      <c r="U602" s="1">
        <v>-0.005901599321209039</v>
      </c>
      <c r="V602" s="1">
        <v>0.05129276913916181</v>
      </c>
      <c r="W602" s="1">
        <v>-0.0056877855330697</v>
      </c>
      <c r="X602" s="1">
        <v>-0.01160644279857825</v>
      </c>
      <c r="Y602" s="1">
        <v>-0.01609934931216028</v>
      </c>
      <c r="Z602" s="1">
        <v>0.03155012102559662</v>
      </c>
      <c r="AA602" s="1">
        <v>-0.02650232733637725</v>
      </c>
      <c r="AB602" s="1">
        <v>0.003941501352111132</v>
      </c>
      <c r="AC602" s="1">
        <v>-0.004432110044833126</v>
      </c>
      <c r="AD602" s="1">
        <v>-0.002641794403942521</v>
      </c>
      <c r="AE602" s="1">
        <v>0.02469827619152642</v>
      </c>
      <c r="AF602" s="1">
        <v>0.0002416246137055822</v>
      </c>
      <c r="AG602" s="1">
        <v>-0.0002212857602659213</v>
      </c>
      <c r="AH602" s="1">
        <v>-0.01146248141476158</v>
      </c>
      <c r="AI602" s="1">
        <v>0.006479271270467768</v>
      </c>
      <c r="AJ602" s="1">
        <v>0.007759753420896409</v>
      </c>
      <c r="AK602" s="1">
        <v>-0.0007502546466078286</v>
      </c>
      <c r="AL602" s="1">
        <v>-0.003595853646229052</v>
      </c>
      <c r="AM602" s="1">
        <v>0.1224379004971385</v>
      </c>
      <c r="AN602" s="1">
        <v>0.005839524268174801</v>
      </c>
      <c r="AO602" s="1">
        <v>0.01162828571376862</v>
      </c>
      <c r="AP602" s="1">
        <v>-0.00408411186610913</v>
      </c>
      <c r="AQ602" s="1">
        <v>-0.02828562989023597</v>
      </c>
      <c r="AR602" s="1">
        <v>-0.002359966628089016</v>
      </c>
      <c r="AS602" s="1">
        <v>0.001918704864256382</v>
      </c>
      <c r="AT602" s="1">
        <v>-0.02151779142630472</v>
      </c>
      <c r="AU602" s="1">
        <v>-0.004413590924029376</v>
      </c>
      <c r="AV602" s="1">
        <v>0.02300801433881006</v>
      </c>
      <c r="AW602" s="1">
        <v>0.009362733792985578</v>
      </c>
      <c r="AX602" s="1">
        <v>0.009151222123199743</v>
      </c>
      <c r="AY602" s="1">
        <v>0.005136017442402441</v>
      </c>
      <c r="AZ602" s="1">
        <v>0.008478676715091726</v>
      </c>
      <c r="BA602" s="1">
        <v>-0.01114781887112548</v>
      </c>
      <c r="BB602" s="1">
        <v>0.003931347429361409</v>
      </c>
      <c r="BC602" s="1">
        <v>0.00944487483366685</v>
      </c>
      <c r="BD602" s="1">
        <v>-0.003393270966808748</v>
      </c>
      <c r="BE602" s="1">
        <v>-0.015231499264035</v>
      </c>
      <c r="BF602" s="1">
        <v>-0.01728052705066263</v>
      </c>
      <c r="BG602" s="1">
        <v>0.004639953630415805</v>
      </c>
      <c r="BH602" s="1">
        <v>-0.01467209430422833</v>
      </c>
      <c r="BI602" s="1">
        <v>-0.006614296977250689</v>
      </c>
      <c r="BJ602" s="1">
        <v>-0.006957340383977217</v>
      </c>
      <c r="BK602" s="1">
        <v>0.0002281732118019075</v>
      </c>
      <c r="BL602" s="1">
        <v>0.00993940262260562</v>
      </c>
      <c r="BM602" s="1">
        <v>-0.0009508236635384915</v>
      </c>
      <c r="BN602" s="1">
        <v>-0.003540916276429829</v>
      </c>
      <c r="BO602" s="1">
        <v>-0.01560048694091176</v>
      </c>
      <c r="BP602" s="1">
        <v>-0.02199996232287804</v>
      </c>
      <c r="BQ602" s="1">
        <v>-0.00123302976366424</v>
      </c>
    </row>
    <row r="603" spans="1:69">
      <c r="A603" s="11">
        <v>44315</v>
      </c>
      <c r="B603" s="1">
        <v>-0.03907474803559419</v>
      </c>
      <c r="C603" s="1">
        <v>-0.01554406496832339</v>
      </c>
      <c r="D603" s="1">
        <v>0.03334815424623283</v>
      </c>
      <c r="E603" s="1">
        <v>0.1002366870931164</v>
      </c>
      <c r="F603" s="1">
        <v>-0.009662626773342398</v>
      </c>
      <c r="G603" s="1">
        <v>-0.003622732260358363</v>
      </c>
      <c r="H603" s="1">
        <v>0.01307922363276726</v>
      </c>
      <c r="I603" s="1">
        <v>0.0201036757274593</v>
      </c>
      <c r="J603" s="1">
        <v>-0.001309128604519039</v>
      </c>
      <c r="K603" s="1">
        <v>0.003703934760063587</v>
      </c>
      <c r="L603" s="1">
        <v>0.002484790109608781</v>
      </c>
      <c r="M603" s="1">
        <v>0.005755238747109814</v>
      </c>
      <c r="N603" s="1">
        <v>-0.01073001238519655</v>
      </c>
      <c r="O603" s="1">
        <v>0.01246113123884052</v>
      </c>
      <c r="P603" s="1">
        <v>-0.00637329653904406</v>
      </c>
      <c r="Q603" s="1">
        <v>0.005295059436673188</v>
      </c>
      <c r="R603" s="1">
        <v>0.01285239533746774</v>
      </c>
      <c r="S603" s="1">
        <v>0.01471678798676157</v>
      </c>
      <c r="T603" s="1">
        <v>0.007521907947233064</v>
      </c>
      <c r="U603" s="1">
        <v>-0.007255976643988471</v>
      </c>
      <c r="V603" s="1">
        <v>0.005492893599135851</v>
      </c>
      <c r="W603" s="1">
        <v>-0.01087576609139451</v>
      </c>
      <c r="X603" s="1">
        <v>0.006200017912608491</v>
      </c>
      <c r="Y603" s="1">
        <v>-0.012827619940881</v>
      </c>
      <c r="Z603" s="1">
        <v>0.02100079900093466</v>
      </c>
      <c r="AA603" s="1">
        <v>0.009462775973177795</v>
      </c>
      <c r="AB603" s="1">
        <v>0.001121573051667824</v>
      </c>
      <c r="AC603" s="1">
        <v>-0.01126678488294364</v>
      </c>
      <c r="AD603" s="1">
        <v>-0.04088570360737231</v>
      </c>
      <c r="AE603" s="1">
        <v>-0.003301790922142223</v>
      </c>
      <c r="AF603" s="1">
        <v>-0.03356135257272508</v>
      </c>
      <c r="AG603" s="1">
        <v>-0.001217294660292523</v>
      </c>
      <c r="AH603" s="1">
        <v>0.02674396343161778</v>
      </c>
      <c r="AI603" s="1">
        <v>0.01944450460171754</v>
      </c>
      <c r="AJ603" s="1">
        <v>-0.0004400027387470029</v>
      </c>
      <c r="AK603" s="1">
        <v>0.01986932746968884</v>
      </c>
      <c r="AL603" s="1">
        <v>0.01431697442123925</v>
      </c>
      <c r="AM603" s="1">
        <v>-0.01416475825859953</v>
      </c>
      <c r="AN603" s="1">
        <v>0.01098381770077084</v>
      </c>
      <c r="AO603" s="1">
        <v>0.07297298344746861</v>
      </c>
      <c r="AP603" s="1">
        <v>-0.01640382000640095</v>
      </c>
      <c r="AQ603" s="1">
        <v>-0.008053169260472726</v>
      </c>
      <c r="AR603" s="1">
        <v>0.02435908858336377</v>
      </c>
      <c r="AS603" s="1">
        <v>0.004896175945903636</v>
      </c>
      <c r="AT603" s="1">
        <v>-0.0136702385189672</v>
      </c>
      <c r="AU603" s="1">
        <v>0.04093177600028963</v>
      </c>
      <c r="AV603" s="1">
        <v>0.007263576304607833</v>
      </c>
      <c r="AW603" s="1">
        <v>-0.005410899104155042</v>
      </c>
      <c r="AX603" s="1">
        <v>0.02110542732334175</v>
      </c>
      <c r="AY603" s="1">
        <v>0.01392638618327302</v>
      </c>
      <c r="AZ603" s="1">
        <v>0.02522180570309063</v>
      </c>
      <c r="BA603" s="1">
        <v>-0.01614468229308241</v>
      </c>
      <c r="BB603" s="1">
        <v>0.009230911366481687</v>
      </c>
      <c r="BC603" s="1">
        <v>0.01707151463255352</v>
      </c>
      <c r="BD603" s="1">
        <v>-0.02402683981658726</v>
      </c>
      <c r="BE603" s="1">
        <v>0.002209493707742149</v>
      </c>
      <c r="BF603" s="1">
        <v>0.01156871785927871</v>
      </c>
      <c r="BG603" s="1">
        <v>0.01174104826154654</v>
      </c>
      <c r="BH603" s="1">
        <v>-0.02505755171974844</v>
      </c>
      <c r="BI603" s="1">
        <v>0.01581353099909744</v>
      </c>
      <c r="BJ603" s="1">
        <v>0.006241230607434867</v>
      </c>
      <c r="BK603" s="1">
        <v>0.01763847648837014</v>
      </c>
      <c r="BL603" s="1">
        <v>-0.01580930635934807</v>
      </c>
      <c r="BM603" s="1">
        <v>-0.01835994043826339</v>
      </c>
      <c r="BN603" s="1">
        <v>0.01261861422604915</v>
      </c>
      <c r="BO603" s="1">
        <v>-0.001704079666988823</v>
      </c>
      <c r="BP603" s="1">
        <v>0.002044974441536285</v>
      </c>
      <c r="BQ603" s="1">
        <v>0.01234566720224994</v>
      </c>
    </row>
    <row r="604" spans="1:69">
      <c r="A604" s="11">
        <v>44316</v>
      </c>
      <c r="B604" s="1">
        <v>0</v>
      </c>
      <c r="C604" s="1">
        <v>0</v>
      </c>
      <c r="D604" s="1">
        <v>0</v>
      </c>
      <c r="E604" s="1">
        <v>0</v>
      </c>
      <c r="F604" s="1">
        <v>0</v>
      </c>
      <c r="G604" s="1">
        <v>-0.00768542998208499</v>
      </c>
      <c r="H604" s="1">
        <v>-0.00903728545675353</v>
      </c>
      <c r="I604" s="1">
        <v>-0.008367851670247783</v>
      </c>
      <c r="J604" s="1">
        <v>-0.02729115499444823</v>
      </c>
      <c r="K604" s="1">
        <v>-0.001120636171800582</v>
      </c>
      <c r="L604" s="1">
        <v>0.001927847792561943</v>
      </c>
      <c r="M604" s="1">
        <v>-0.004291821038442611</v>
      </c>
      <c r="N604" s="1">
        <v>-0.01379279113741771</v>
      </c>
      <c r="O604" s="1">
        <v>-0.01846159764992505</v>
      </c>
      <c r="P604" s="1">
        <v>-0.001841969400758869</v>
      </c>
      <c r="Q604" s="1">
        <v>0</v>
      </c>
      <c r="R604" s="1">
        <v>-0.003881670707584939</v>
      </c>
      <c r="S604" s="1">
        <v>-0.01179936909773172</v>
      </c>
      <c r="T604" s="1">
        <v>-0.01614206122138306</v>
      </c>
      <c r="U604" s="1">
        <v>0.01392027389171502</v>
      </c>
      <c r="V604" s="1">
        <v>0</v>
      </c>
      <c r="W604" s="1">
        <v>-0.008639093789587715</v>
      </c>
      <c r="X604" s="1">
        <v>-0.008492377044428179</v>
      </c>
      <c r="Y604" s="1">
        <v>0.04481503100331774</v>
      </c>
      <c r="Z604" s="1">
        <v>-0.008136191423456451</v>
      </c>
      <c r="AA604" s="1">
        <v>-0.01038356204674806</v>
      </c>
      <c r="AB604" s="1">
        <v>-0.001680532651910593</v>
      </c>
      <c r="AC604" s="1">
        <v>0</v>
      </c>
      <c r="AD604" s="1">
        <v>0</v>
      </c>
      <c r="AE604" s="1">
        <v>0</v>
      </c>
      <c r="AF604" s="1">
        <v>0</v>
      </c>
      <c r="AG604" s="1">
        <v>0</v>
      </c>
      <c r="AH604" s="1">
        <v>-0.0005465497194796498</v>
      </c>
      <c r="AI604" s="1">
        <v>-0.008892426059368019</v>
      </c>
      <c r="AJ604" s="1">
        <v>0</v>
      </c>
      <c r="AK604" s="1">
        <v>0.0005520381737995628</v>
      </c>
      <c r="AL604" s="1">
        <v>-0.02225139987933589</v>
      </c>
      <c r="AM604" s="1">
        <v>-0.03338491602345928</v>
      </c>
      <c r="AN604" s="1">
        <v>-0.01241647373112154</v>
      </c>
      <c r="AO604" s="1">
        <v>-0.01344427502069023</v>
      </c>
      <c r="AP604" s="1">
        <v>0.006093689985753992</v>
      </c>
      <c r="AQ604" s="1">
        <v>-0.00130688126190992</v>
      </c>
      <c r="AR604" s="1">
        <v>-0.01579073189860447</v>
      </c>
      <c r="AS604" s="1">
        <v>0.008781867786100239</v>
      </c>
      <c r="AT604" s="1">
        <v>0</v>
      </c>
      <c r="AU604" s="1">
        <v>0.006302781680546543</v>
      </c>
      <c r="AV604" s="1">
        <v>-0.02641175558454112</v>
      </c>
      <c r="AW604" s="1">
        <v>0.001295268624465384</v>
      </c>
      <c r="AX604" s="1">
        <v>-0.01173546099344158</v>
      </c>
      <c r="AY604" s="1">
        <v>-0.00830029778334751</v>
      </c>
      <c r="AZ604" s="1">
        <v>-0.006833709039690938</v>
      </c>
      <c r="BA604" s="1">
        <v>0</v>
      </c>
      <c r="BB604" s="1">
        <v>0</v>
      </c>
      <c r="BC604" s="1">
        <v>-0.008392516283670548</v>
      </c>
      <c r="BD604" s="1">
        <v>0</v>
      </c>
      <c r="BE604" s="1">
        <v>-0.005669236179605797</v>
      </c>
      <c r="BF604" s="1">
        <v>-0.01198540852160768</v>
      </c>
      <c r="BG604" s="1">
        <v>-0.01440995634650832</v>
      </c>
      <c r="BH604" s="1">
        <v>0.04791723957558203</v>
      </c>
      <c r="BI604" s="1">
        <v>-0.004096697341041899</v>
      </c>
      <c r="BJ604" s="1">
        <v>0.001368234160481263</v>
      </c>
      <c r="BK604" s="1">
        <v>-0.006848458945534874</v>
      </c>
      <c r="BL604" s="1">
        <v>0.001560236963829453</v>
      </c>
      <c r="BM604" s="1">
        <v>0.004807167323311434</v>
      </c>
      <c r="BN604" s="1">
        <v>0.002005315063803748</v>
      </c>
      <c r="BO604" s="1">
        <v>-0.02844960113086992</v>
      </c>
      <c r="BP604" s="1">
        <v>0</v>
      </c>
      <c r="BQ604" s="1">
        <v>-0.005487770616901533</v>
      </c>
    </row>
    <row r="605" spans="1:69">
      <c r="A605" s="11">
        <v>44318</v>
      </c>
      <c r="B605" s="1">
        <v>0</v>
      </c>
      <c r="C605" s="1">
        <v>0</v>
      </c>
      <c r="D605" s="1">
        <v>0</v>
      </c>
      <c r="E605" s="1">
        <v>0</v>
      </c>
      <c r="F605" s="1">
        <v>0</v>
      </c>
      <c r="G605" s="1">
        <v>0</v>
      </c>
      <c r="H605" s="1">
        <v>0</v>
      </c>
      <c r="I605" s="1">
        <v>0</v>
      </c>
      <c r="J605" s="1">
        <v>0</v>
      </c>
      <c r="K605" s="1">
        <v>0</v>
      </c>
      <c r="L605" s="1">
        <v>0</v>
      </c>
      <c r="M605" s="1">
        <v>0</v>
      </c>
      <c r="N605" s="1">
        <v>0</v>
      </c>
      <c r="O605" s="1">
        <v>0</v>
      </c>
      <c r="P605" s="1">
        <v>0</v>
      </c>
      <c r="Q605" s="1">
        <v>-0.001920280608921687</v>
      </c>
      <c r="R605" s="1">
        <v>0</v>
      </c>
      <c r="S605" s="1">
        <v>0</v>
      </c>
      <c r="T605" s="1">
        <v>0</v>
      </c>
      <c r="U605" s="1">
        <v>0</v>
      </c>
      <c r="V605" s="1">
        <v>0.01743338870469402</v>
      </c>
      <c r="W605" s="1">
        <v>0</v>
      </c>
      <c r="X605" s="1">
        <v>0</v>
      </c>
      <c r="Y605" s="1">
        <v>0</v>
      </c>
      <c r="Z605" s="1">
        <v>0</v>
      </c>
      <c r="AA605" s="1">
        <v>0</v>
      </c>
      <c r="AB605" s="1">
        <v>0</v>
      </c>
      <c r="AC605" s="1">
        <v>0.008782663401471158</v>
      </c>
      <c r="AD605" s="1">
        <v>0.0006374249227523165</v>
      </c>
      <c r="AE605" s="1">
        <v>0</v>
      </c>
      <c r="AF605" s="1">
        <v>-0.005663015838761831</v>
      </c>
      <c r="AG605" s="1">
        <v>-0.001550952727440325</v>
      </c>
      <c r="AH605" s="1">
        <v>0</v>
      </c>
      <c r="AI605" s="1">
        <v>0</v>
      </c>
      <c r="AJ605" s="1">
        <v>0</v>
      </c>
      <c r="AK605" s="1">
        <v>0</v>
      </c>
      <c r="AL605" s="1">
        <v>0</v>
      </c>
      <c r="AM605" s="1">
        <v>0</v>
      </c>
      <c r="AN605" s="1">
        <v>0</v>
      </c>
      <c r="AO605" s="1">
        <v>0</v>
      </c>
      <c r="AP605" s="1">
        <v>0</v>
      </c>
      <c r="AQ605" s="1">
        <v>0</v>
      </c>
      <c r="AR605" s="1">
        <v>0</v>
      </c>
      <c r="AS605" s="1">
        <v>0</v>
      </c>
      <c r="AT605" s="1">
        <v>0.003916941892048831</v>
      </c>
      <c r="AU605" s="1">
        <v>0</v>
      </c>
      <c r="AV605" s="1">
        <v>0</v>
      </c>
      <c r="AW605" s="1">
        <v>0</v>
      </c>
      <c r="AX605" s="1">
        <v>0</v>
      </c>
      <c r="AY605" s="1">
        <v>0</v>
      </c>
      <c r="AZ605" s="1">
        <v>0</v>
      </c>
      <c r="BA605" s="1">
        <v>-0.008487778259503198</v>
      </c>
      <c r="BB605" s="1">
        <v>0</v>
      </c>
      <c r="BC605" s="1">
        <v>0</v>
      </c>
      <c r="BD605" s="1">
        <v>-0.0004607366687443548</v>
      </c>
      <c r="BE605" s="1">
        <v>0</v>
      </c>
      <c r="BF605" s="1">
        <v>0</v>
      </c>
      <c r="BG605" s="1">
        <v>0</v>
      </c>
      <c r="BH605" s="1">
        <v>0</v>
      </c>
      <c r="BI605" s="1">
        <v>0</v>
      </c>
      <c r="BJ605" s="1">
        <v>0</v>
      </c>
      <c r="BK605" s="1">
        <v>0</v>
      </c>
      <c r="BL605" s="1">
        <v>0</v>
      </c>
      <c r="BM605" s="1">
        <v>0</v>
      </c>
      <c r="BN605" s="1">
        <v>0</v>
      </c>
      <c r="BO605" s="1">
        <v>0</v>
      </c>
      <c r="BP605" s="1">
        <v>0</v>
      </c>
      <c r="BQ605" s="1">
        <v>0</v>
      </c>
    </row>
    <row r="606" spans="1:69">
      <c r="A606" s="11">
        <v>44319</v>
      </c>
      <c r="B606" s="1">
        <v>0</v>
      </c>
      <c r="C606" s="1">
        <v>0</v>
      </c>
      <c r="D606" s="1">
        <v>0</v>
      </c>
      <c r="E606" s="1">
        <v>0</v>
      </c>
      <c r="F606" s="1">
        <v>0</v>
      </c>
      <c r="G606" s="1">
        <v>-0.004580259115112062</v>
      </c>
      <c r="H606" s="1">
        <v>0.01470320786812107</v>
      </c>
      <c r="I606" s="1">
        <v>0.01048909263507913</v>
      </c>
      <c r="J606" s="1">
        <v>-0.0376133250614572</v>
      </c>
      <c r="K606" s="1">
        <v>-0.0233401707193126</v>
      </c>
      <c r="L606" s="1">
        <v>0.03023648989201955</v>
      </c>
      <c r="M606" s="1">
        <v>0.001676353557197974</v>
      </c>
      <c r="N606" s="1">
        <v>-0.001039143700135137</v>
      </c>
      <c r="O606" s="1">
        <v>-0.002686815458479153</v>
      </c>
      <c r="P606" s="1">
        <v>0.001305062906762355</v>
      </c>
      <c r="Q606" s="1">
        <v>-0.03408282436519028</v>
      </c>
      <c r="R606" s="1">
        <v>0.0194307221285408</v>
      </c>
      <c r="S606" s="1">
        <v>0.02238813847292809</v>
      </c>
      <c r="T606" s="1">
        <v>0.01989331850072484</v>
      </c>
      <c r="U606" s="1">
        <v>-0.01078019764278981</v>
      </c>
      <c r="V606" s="1">
        <v>-0.01942453248547171</v>
      </c>
      <c r="W606" s="1">
        <v>0.01570034267161668</v>
      </c>
      <c r="X606" s="1">
        <v>0.01481535501803233</v>
      </c>
      <c r="Y606" s="1">
        <v>-0.005141239803674647</v>
      </c>
      <c r="Z606" s="1">
        <v>-0.006202990548505261</v>
      </c>
      <c r="AA606" s="1">
        <v>0.004736271993845742</v>
      </c>
      <c r="AB606" s="1">
        <v>0.00252510034109954</v>
      </c>
      <c r="AC606" s="1">
        <v>-0.006777563767813688</v>
      </c>
      <c r="AD606" s="1">
        <v>-0.01737311427537525</v>
      </c>
      <c r="AE606" s="1">
        <v>-0.02561830347199334</v>
      </c>
      <c r="AF606" s="1">
        <v>-0.00912895393994495</v>
      </c>
      <c r="AG606" s="1">
        <v>-0.01645956880526911</v>
      </c>
      <c r="AH606" s="1">
        <v>0.01008454271736192</v>
      </c>
      <c r="AI606" s="1">
        <v>-0.002925709651559472</v>
      </c>
      <c r="AJ606" s="1">
        <v>-0.008583696353237413</v>
      </c>
      <c r="AK606" s="1">
        <v>0.01248165556872127</v>
      </c>
      <c r="AL606" s="1">
        <v>0.0003281411183395644</v>
      </c>
      <c r="AM606" s="1">
        <v>-0.005902162525220578</v>
      </c>
      <c r="AN606" s="1">
        <v>0.009272363819407214</v>
      </c>
      <c r="AO606" s="1">
        <v>-0.007690414984818705</v>
      </c>
      <c r="AP606" s="1">
        <v>0.01848897229549307</v>
      </c>
      <c r="AQ606" s="1">
        <v>-0.001268948290020222</v>
      </c>
      <c r="AR606" s="1">
        <v>-0.001204987563813265</v>
      </c>
      <c r="AS606" s="1">
        <v>-0.008491217793305639</v>
      </c>
      <c r="AT606" s="1">
        <v>-0.009603862643656313</v>
      </c>
      <c r="AU606" s="1">
        <v>0.01850803095411568</v>
      </c>
      <c r="AV606" s="1">
        <v>-0.01472433314880295</v>
      </c>
      <c r="AW606" s="1">
        <v>0.03053045832662127</v>
      </c>
      <c r="AX606" s="1">
        <v>0.006258382895998338</v>
      </c>
      <c r="AY606" s="1">
        <v>0.01076116686415518</v>
      </c>
      <c r="AZ606" s="1">
        <v>0</v>
      </c>
      <c r="BA606" s="1">
        <v>0.003281490572353052</v>
      </c>
      <c r="BB606" s="1">
        <v>-0.01967854547491377</v>
      </c>
      <c r="BC606" s="1">
        <v>0.001790467947584196</v>
      </c>
      <c r="BD606" s="1">
        <v>0.003934962878428205</v>
      </c>
      <c r="BE606" s="1">
        <v>0.000950270484950444</v>
      </c>
      <c r="BF606" s="1">
        <v>0.004259645278009483</v>
      </c>
      <c r="BG606" s="1">
        <v>0.01947555166248471</v>
      </c>
      <c r="BH606" s="1">
        <v>-0.0345906327113007</v>
      </c>
      <c r="BI606" s="1">
        <v>-0.005758921954917007</v>
      </c>
      <c r="BJ606" s="1">
        <v>-0.01539397974878198</v>
      </c>
      <c r="BK606" s="1">
        <v>0.01780345279179074</v>
      </c>
      <c r="BL606" s="1">
        <v>-0.01660471672406427</v>
      </c>
      <c r="BM606" s="1">
        <v>0.00647268089592612</v>
      </c>
      <c r="BN606" s="1">
        <v>0.01579582590404693</v>
      </c>
      <c r="BO606" s="1">
        <v>0.02694020260500518</v>
      </c>
      <c r="BP606" s="1">
        <v>-0.07142855299806239</v>
      </c>
      <c r="BQ606" s="1">
        <v>-0.01471492827708598</v>
      </c>
    </row>
    <row r="607" spans="1:69">
      <c r="A607" s="11">
        <v>44320</v>
      </c>
      <c r="B607" s="1">
        <v>0</v>
      </c>
      <c r="C607" s="1">
        <v>0</v>
      </c>
      <c r="D607" s="1">
        <v>0</v>
      </c>
      <c r="E607" s="1">
        <v>0</v>
      </c>
      <c r="F607" s="1">
        <v>0</v>
      </c>
      <c r="G607" s="1">
        <v>-0.01664848712631528</v>
      </c>
      <c r="H607" s="1">
        <v>0.006786401025182354</v>
      </c>
      <c r="I607" s="1">
        <v>-0.002263460064186762</v>
      </c>
      <c r="J607" s="1">
        <v>0.0007638135743193164</v>
      </c>
      <c r="K607" s="1">
        <v>-0.02203454133380189</v>
      </c>
      <c r="L607" s="1">
        <v>0.05736397430941476</v>
      </c>
      <c r="M607" s="1">
        <v>-0.007171875103663794</v>
      </c>
      <c r="N607" s="1">
        <v>-0.01217984801529592</v>
      </c>
      <c r="O607" s="1">
        <v>-0.0130221736997761</v>
      </c>
      <c r="P607" s="1">
        <v>-0.003910293431181766</v>
      </c>
      <c r="Q607" s="1">
        <v>0.01155317340584228</v>
      </c>
      <c r="R607" s="1">
        <v>-0.01062423850943284</v>
      </c>
      <c r="S607" s="1">
        <v>-0.01155717266075162</v>
      </c>
      <c r="T607" s="1">
        <v>0.001206498524909616</v>
      </c>
      <c r="U607" s="1">
        <v>0.003643610883585557</v>
      </c>
      <c r="V607" s="1">
        <v>0.04428888120715868</v>
      </c>
      <c r="W607" s="1">
        <v>0.00865065043794222</v>
      </c>
      <c r="X607" s="1">
        <v>-0.01072126008943541</v>
      </c>
      <c r="Y607" s="1">
        <v>0.01771821483139524</v>
      </c>
      <c r="Z607" s="1">
        <v>-0.01708436256488988</v>
      </c>
      <c r="AA607" s="1">
        <v>-0.00456902093735212</v>
      </c>
      <c r="AB607" s="1">
        <v>0.005037827344909207</v>
      </c>
      <c r="AC607" s="1">
        <v>0.009375843442777532</v>
      </c>
      <c r="AD607" s="1">
        <v>0.01001031373235906</v>
      </c>
      <c r="AE607" s="1">
        <v>0.02991837212104098</v>
      </c>
      <c r="AF607" s="1">
        <v>0.01876434384290371</v>
      </c>
      <c r="AG607" s="1">
        <v>0.009063138816834959</v>
      </c>
      <c r="AH607" s="1">
        <v>-0.00679618307611396</v>
      </c>
      <c r="AI607" s="1">
        <v>0.01382363763004535</v>
      </c>
      <c r="AJ607" s="1">
        <v>0.02630698053176417</v>
      </c>
      <c r="AK607" s="1">
        <v>0.005631761785288791</v>
      </c>
      <c r="AL607" s="1">
        <v>-0.03124816874515224</v>
      </c>
      <c r="AM607" s="1">
        <v>-0.01092128061544273</v>
      </c>
      <c r="AN607" s="1">
        <v>0.001401357951519522</v>
      </c>
      <c r="AO607" s="1">
        <v>-0.013082030492793</v>
      </c>
      <c r="AP607" s="1">
        <v>-0.01001572863285005</v>
      </c>
      <c r="AQ607" s="1">
        <v>-0.01615973897250367</v>
      </c>
      <c r="AR607" s="1">
        <v>0.01523821022394034</v>
      </c>
      <c r="AS607" s="1">
        <v>-0.01164776344287632</v>
      </c>
      <c r="AT607" s="1">
        <v>0.008484832089895811</v>
      </c>
      <c r="AU607" s="1">
        <v>0.01972291485138356</v>
      </c>
      <c r="AV607" s="1">
        <v>-0.01177421633769282</v>
      </c>
      <c r="AW607" s="1">
        <v>0.003012847485556414</v>
      </c>
      <c r="AX607" s="1">
        <v>0.02764197521936618</v>
      </c>
      <c r="AY607" s="1">
        <v>0.002267446988316379</v>
      </c>
      <c r="AZ607" s="1">
        <v>0.02385323996912736</v>
      </c>
      <c r="BA607" s="1">
        <v>0.01066552555643585</v>
      </c>
      <c r="BB607" s="1">
        <v>0.0121570907834978</v>
      </c>
      <c r="BC607" s="1">
        <v>0.01316004388303682</v>
      </c>
      <c r="BD607" s="1">
        <v>0.01554637978930606</v>
      </c>
      <c r="BE607" s="1">
        <v>-0.001265782316526964</v>
      </c>
      <c r="BF607" s="1">
        <v>-0.003227279704656194</v>
      </c>
      <c r="BG607" s="1">
        <v>-0.004543187924243686</v>
      </c>
      <c r="BH607" s="1">
        <v>-0.01649874089928205</v>
      </c>
      <c r="BI607" s="1">
        <v>-0.01199838289664623</v>
      </c>
      <c r="BJ607" s="1">
        <v>-0.01070063289060508</v>
      </c>
      <c r="BK607" s="1">
        <v>0.01340238751170375</v>
      </c>
      <c r="BL607" s="1">
        <v>-0.04856718129919446</v>
      </c>
      <c r="BM607" s="1">
        <v>-0.001398095846823821</v>
      </c>
      <c r="BN607" s="1">
        <v>-0.009850796008154639</v>
      </c>
      <c r="BO607" s="1">
        <v>-0.01824938043436719</v>
      </c>
      <c r="BP607" s="1">
        <v>0.01098899801131559</v>
      </c>
      <c r="BQ607" s="1">
        <v>-0.009334154173738285</v>
      </c>
    </row>
    <row r="608" spans="1:69">
      <c r="A608" s="11">
        <v>44321</v>
      </c>
      <c r="B608" s="1">
        <v>-0.0325557975152897</v>
      </c>
      <c r="C608" s="1">
        <v>-0.03003500946700244</v>
      </c>
      <c r="D608" s="1">
        <v>-0.03752545336942725</v>
      </c>
      <c r="E608" s="1">
        <v>0.06814929658558233</v>
      </c>
      <c r="F608" s="1">
        <v>-0.02380928885124478</v>
      </c>
      <c r="G608" s="1">
        <v>0.00825249243054893</v>
      </c>
      <c r="H608" s="1">
        <v>0.008926902733778386</v>
      </c>
      <c r="I608" s="1">
        <v>-0.003050734235359731</v>
      </c>
      <c r="J608" s="1">
        <v>-0.009922386124420979</v>
      </c>
      <c r="K608" s="1">
        <v>-0.01247943299949428</v>
      </c>
      <c r="L608" s="1">
        <v>0.07330296117409385</v>
      </c>
      <c r="M608" s="1">
        <v>0.01444727209278152</v>
      </c>
      <c r="N608" s="1">
        <v>-0.00491441486258315</v>
      </c>
      <c r="O608" s="1">
        <v>0.01728857834651332</v>
      </c>
      <c r="P608" s="1">
        <v>0.003248997971451839</v>
      </c>
      <c r="Q608" s="1">
        <v>-0.00551374125969728</v>
      </c>
      <c r="R608" s="1">
        <v>-0.007434237640094099</v>
      </c>
      <c r="S608" s="1">
        <v>0.002584501290717522</v>
      </c>
      <c r="T608" s="1">
        <v>-0.04237787061881004</v>
      </c>
      <c r="U608" s="1">
        <v>-0.00511547126392331</v>
      </c>
      <c r="V608" s="1">
        <v>-0.01796662556195472</v>
      </c>
      <c r="W608" s="1">
        <v>0.0140597539543057</v>
      </c>
      <c r="X608" s="1">
        <v>0.02211822172134537</v>
      </c>
      <c r="Y608" s="1">
        <v>0.01257376125414589</v>
      </c>
      <c r="Z608" s="1">
        <v>0.00105763158837946</v>
      </c>
      <c r="AA608" s="1">
        <v>0.01704805071590632</v>
      </c>
      <c r="AB608" s="1">
        <v>-0.0005568249590087726</v>
      </c>
      <c r="AC608" s="1">
        <v>0.006595616830397111</v>
      </c>
      <c r="AD608" s="1">
        <v>-0.0007130459913338161</v>
      </c>
      <c r="AE608" s="1">
        <v>0.001650603116458038</v>
      </c>
      <c r="AF608" s="1">
        <v>0.009955970031132244</v>
      </c>
      <c r="AG608" s="1">
        <v>0.01457217223044149</v>
      </c>
      <c r="AH608" s="1">
        <v>0.007872087002535721</v>
      </c>
      <c r="AI608" s="1">
        <v>0.01312072451467072</v>
      </c>
      <c r="AJ608" s="1">
        <v>-0.0005407612507041248</v>
      </c>
      <c r="AK608" s="1">
        <v>-0.002864622836020958</v>
      </c>
      <c r="AL608" s="1">
        <v>-0.008648807668149794</v>
      </c>
      <c r="AM608" s="1">
        <v>-0.00770719227883121</v>
      </c>
      <c r="AN608" s="1">
        <v>0.01710460848561657</v>
      </c>
      <c r="AO608" s="1">
        <v>-0.01049125672688511</v>
      </c>
      <c r="AP608" s="1">
        <v>0.01391086024944155</v>
      </c>
      <c r="AQ608" s="1">
        <v>-0.005327163238339594</v>
      </c>
      <c r="AR608" s="1">
        <v>0.005253227727616272</v>
      </c>
      <c r="AS608" s="1">
        <v>-0.01411027108959484</v>
      </c>
      <c r="AT608" s="1">
        <v>0.04176685334235408</v>
      </c>
      <c r="AU608" s="1">
        <v>0.01322936982433598</v>
      </c>
      <c r="AV608" s="1">
        <v>-0.01301448338460953</v>
      </c>
      <c r="AW608" s="1">
        <v>0.0005006999047132421</v>
      </c>
      <c r="AX608" s="1">
        <v>0.00667287926083171</v>
      </c>
      <c r="AY608" s="1">
        <v>0.02478609983219138</v>
      </c>
      <c r="AZ608" s="1">
        <v>0.007616494763312609</v>
      </c>
      <c r="BA608" s="1">
        <v>0.0004220801712897515</v>
      </c>
      <c r="BB608" s="1">
        <v>0.01033545059025864</v>
      </c>
      <c r="BC608" s="1">
        <v>0.01314944675495688</v>
      </c>
      <c r="BD608" s="1">
        <v>0.004828203265129005</v>
      </c>
      <c r="BE608" s="1">
        <v>0.0104561604703437</v>
      </c>
      <c r="BF608" s="1">
        <v>-0.002867692534407995</v>
      </c>
      <c r="BG608" s="1">
        <v>0.01908051969849422</v>
      </c>
      <c r="BH608" s="1">
        <v>-0.003948959080373515</v>
      </c>
      <c r="BI608" s="1">
        <v>0.06909554371298965</v>
      </c>
      <c r="BJ608" s="1">
        <v>-0.005828980179602872</v>
      </c>
      <c r="BK608" s="1">
        <v>0.002820063080517743</v>
      </c>
      <c r="BL608" s="1">
        <v>-0.01475761175546353</v>
      </c>
      <c r="BM608" s="1">
        <v>-0.03392000308222998</v>
      </c>
      <c r="BN608" s="1">
        <v>-0.0008527479085363998</v>
      </c>
      <c r="BO608" s="1">
        <v>0.01957605702178244</v>
      </c>
      <c r="BP608" s="1">
        <v>0</v>
      </c>
      <c r="BQ608" s="1">
        <v>-0.005025135787766755</v>
      </c>
    </row>
    <row r="609" spans="1:69">
      <c r="A609" s="11">
        <v>44322</v>
      </c>
      <c r="B609" s="1">
        <v>-0.03197520104439777</v>
      </c>
      <c r="C609" s="1">
        <v>-0.01569964726976703</v>
      </c>
      <c r="D609" s="1">
        <v>-0.05088558029979739</v>
      </c>
      <c r="E609" s="1">
        <v>0.01074549233880373</v>
      </c>
      <c r="F609" s="1">
        <v>-0.02858603157636874</v>
      </c>
      <c r="G609" s="1">
        <v>0.00236265060916474</v>
      </c>
      <c r="H609" s="1">
        <v>0.01444566102903044</v>
      </c>
      <c r="I609" s="1">
        <v>0.04056487848240264</v>
      </c>
      <c r="J609" s="1">
        <v>0.0007708795732008777</v>
      </c>
      <c r="K609" s="1">
        <v>0.01095540176944754</v>
      </c>
      <c r="L609" s="1">
        <v>0.01775005511570327</v>
      </c>
      <c r="M609" s="1">
        <v>-0.005696590087869158</v>
      </c>
      <c r="N609" s="1">
        <v>-0.001587444273257632</v>
      </c>
      <c r="O609" s="1">
        <v>0.01475840944983831</v>
      </c>
      <c r="P609" s="1">
        <v>-0.0001800576960260258</v>
      </c>
      <c r="Q609" s="1">
        <v>-0.0009616856670876528</v>
      </c>
      <c r="R609" s="1">
        <v>0.02754355887743243</v>
      </c>
      <c r="S609" s="1">
        <v>-0.07782968734468543</v>
      </c>
      <c r="T609" s="1">
        <v>0.01531018969539311</v>
      </c>
      <c r="U609" s="1">
        <v>-0.001492825307043533</v>
      </c>
      <c r="V609" s="1">
        <v>0.00620309347731518</v>
      </c>
      <c r="W609" s="1">
        <v>0.001663816243771654</v>
      </c>
      <c r="X609" s="1">
        <v>-0.005431584405944712</v>
      </c>
      <c r="Y609" s="1">
        <v>-0.01370716686850304</v>
      </c>
      <c r="Z609" s="1">
        <v>0.01044238472305614</v>
      </c>
      <c r="AA609" s="1">
        <v>0.01246418294301166</v>
      </c>
      <c r="AB609" s="1">
        <v>0.007522878679871559</v>
      </c>
      <c r="AC609" s="1">
        <v>0.0006006045155591</v>
      </c>
      <c r="AD609" s="1">
        <v>0.009383117150333131</v>
      </c>
      <c r="AE609" s="1">
        <v>-0.008678543810220596</v>
      </c>
      <c r="AF609" s="1">
        <v>-0.003121597625024064</v>
      </c>
      <c r="AG609" s="1">
        <v>-0.006428344270899333</v>
      </c>
      <c r="AH609" s="1">
        <v>-0.0003605573245216709</v>
      </c>
      <c r="AI609" s="1">
        <v>0.02012460326552001</v>
      </c>
      <c r="AJ609" s="1">
        <v>0.007574929281427556</v>
      </c>
      <c r="AK609" s="1">
        <v>0.002510533723771191</v>
      </c>
      <c r="AL609" s="1">
        <v>-0.002514817497604072</v>
      </c>
      <c r="AM609" s="1">
        <v>-0.01359217437184268</v>
      </c>
      <c r="AN609" s="1">
        <v>0.02354383073794741</v>
      </c>
      <c r="AO609" s="1">
        <v>0.01587200868000482</v>
      </c>
      <c r="AP609" s="1">
        <v>-0.0346117737481817</v>
      </c>
      <c r="AQ609" s="1">
        <v>0.0132268317449229</v>
      </c>
      <c r="AR609" s="1">
        <v>0.01119821782853148</v>
      </c>
      <c r="AS609" s="1">
        <v>0.006994842192041606</v>
      </c>
      <c r="AT609" s="1">
        <v>-0.02105576734105741</v>
      </c>
      <c r="AU609" s="1">
        <v>-0.007882108650967057</v>
      </c>
      <c r="AV609" s="1">
        <v>0.01922186045124441</v>
      </c>
      <c r="AW609" s="1">
        <v>-0.009853719755606338</v>
      </c>
      <c r="AX609" s="1">
        <v>0.01834436143553386</v>
      </c>
      <c r="AY609" s="1">
        <v>0.01362884680204912</v>
      </c>
      <c r="AZ609" s="1">
        <v>0.008448217708916017</v>
      </c>
      <c r="BA609" s="1">
        <v>0.007594941609454064</v>
      </c>
      <c r="BB609" s="1">
        <v>-0.001658896345038796</v>
      </c>
      <c r="BC609" s="1">
        <v>0.00237413231541761</v>
      </c>
      <c r="BD609" s="1">
        <v>0.006653125197900067</v>
      </c>
      <c r="BE609" s="1">
        <v>0.002822330418511321</v>
      </c>
      <c r="BF609" s="1">
        <v>-0.01400874036000632</v>
      </c>
      <c r="BG609" s="1">
        <v>0.016780972616945</v>
      </c>
      <c r="BH609" s="1">
        <v>-0.01102933852078491</v>
      </c>
      <c r="BI609" s="1">
        <v>-0.03251076777840511</v>
      </c>
      <c r="BJ609" s="1">
        <v>-0.006208098611562129</v>
      </c>
      <c r="BK609" s="1">
        <v>0.005987783496579357</v>
      </c>
      <c r="BL609" s="1">
        <v>-0.008142240492163166</v>
      </c>
      <c r="BM609" s="1">
        <v>-0.003519336571640164</v>
      </c>
      <c r="BN609" s="1">
        <v>0.007140331982274484</v>
      </c>
      <c r="BO609" s="1">
        <v>0.04347065726184884</v>
      </c>
      <c r="BP609" s="1">
        <v>0</v>
      </c>
      <c r="BQ609" s="1">
        <v>-0.01452020330301551</v>
      </c>
    </row>
    <row r="610" spans="1:69">
      <c r="A610" s="11">
        <v>44323</v>
      </c>
      <c r="B610" s="1">
        <v>0</v>
      </c>
      <c r="C610" s="1">
        <v>0</v>
      </c>
      <c r="D610" s="1">
        <v>0</v>
      </c>
      <c r="E610" s="1">
        <v>0</v>
      </c>
      <c r="F610" s="1">
        <v>0</v>
      </c>
      <c r="G610" s="1">
        <v>0.001346837993952965</v>
      </c>
      <c r="H610" s="1">
        <v>-0.001246009316879571</v>
      </c>
      <c r="I610" s="1">
        <v>-0.002714526954673557</v>
      </c>
      <c r="J610" s="1">
        <v>0.01181150566381417</v>
      </c>
      <c r="K610" s="1">
        <v>-0.00446405785027626</v>
      </c>
      <c r="L610" s="1">
        <v>0.04469849582775609</v>
      </c>
      <c r="M610" s="1">
        <v>0.002625884273752321</v>
      </c>
      <c r="N610" s="1">
        <v>-0.00490239651677471</v>
      </c>
      <c r="O610" s="1">
        <v>0.0136624020554108</v>
      </c>
      <c r="P610" s="1">
        <v>0.004408744733056524</v>
      </c>
      <c r="Q610" s="1">
        <v>0</v>
      </c>
      <c r="R610" s="1">
        <v>0.004075755965337713</v>
      </c>
      <c r="S610" s="1">
        <v>-0.003993434722837197</v>
      </c>
      <c r="T610" s="1">
        <v>0.009295713097209779</v>
      </c>
      <c r="U610" s="1">
        <v>0.01986714613398055</v>
      </c>
      <c r="V610" s="1">
        <v>0</v>
      </c>
      <c r="W610" s="1">
        <v>-0.004844710225056836</v>
      </c>
      <c r="X610" s="1">
        <v>0.004135178924495664</v>
      </c>
      <c r="Y610" s="1">
        <v>0.02547096994191689</v>
      </c>
      <c r="Z610" s="1">
        <v>0.007281621051343334</v>
      </c>
      <c r="AA610" s="1">
        <v>0.0157068250231347</v>
      </c>
      <c r="AB610" s="1">
        <v>0.002765333011364168</v>
      </c>
      <c r="AC610" s="1">
        <v>0</v>
      </c>
      <c r="AD610" s="1">
        <v>0</v>
      </c>
      <c r="AE610" s="1">
        <v>0</v>
      </c>
      <c r="AF610" s="1">
        <v>0</v>
      </c>
      <c r="AG610" s="1">
        <v>0</v>
      </c>
      <c r="AH610" s="1">
        <v>0.01123928962283038</v>
      </c>
      <c r="AI610" s="1">
        <v>0.00342257751446251</v>
      </c>
      <c r="AJ610" s="1">
        <v>0</v>
      </c>
      <c r="AK610" s="1">
        <v>0.007745164119725256</v>
      </c>
      <c r="AL610" s="1">
        <v>0.02788841972460654</v>
      </c>
      <c r="AM610" s="1">
        <v>0.005905502487004721</v>
      </c>
      <c r="AN610" s="1">
        <v>0.003136740800552484</v>
      </c>
      <c r="AO610" s="1">
        <v>-0.00293732414748038</v>
      </c>
      <c r="AP610" s="1">
        <v>0.02616290991493431</v>
      </c>
      <c r="AQ610" s="1">
        <v>0.01093184815805781</v>
      </c>
      <c r="AR610" s="1">
        <v>0.003752837335504022</v>
      </c>
      <c r="AS610" s="1">
        <v>0.008587746271149665</v>
      </c>
      <c r="AT610" s="1">
        <v>0</v>
      </c>
      <c r="AU610" s="1">
        <v>0.001567336282715548</v>
      </c>
      <c r="AV610" s="1">
        <v>0.0009110943646910563</v>
      </c>
      <c r="AW610" s="1">
        <v>0.009951680393973428</v>
      </c>
      <c r="AX610" s="1">
        <v>0.003683556404666888</v>
      </c>
      <c r="AY610" s="1">
        <v>0.003219381777996411</v>
      </c>
      <c r="AZ610" s="1">
        <v>0.009259288659986487</v>
      </c>
      <c r="BA610" s="1">
        <v>0</v>
      </c>
      <c r="BB610" s="1">
        <v>0</v>
      </c>
      <c r="BC610" s="1">
        <v>-0.0009474282379321464</v>
      </c>
      <c r="BD610" s="1">
        <v>0</v>
      </c>
      <c r="BE610" s="1">
        <v>-0.005315808216112994</v>
      </c>
      <c r="BF610" s="1">
        <v>0.02389914325085729</v>
      </c>
      <c r="BG610" s="1">
        <v>0.004192433733673395</v>
      </c>
      <c r="BH610" s="1">
        <v>0.01330746095342117</v>
      </c>
      <c r="BI610" s="1">
        <v>-0.009311799290713463</v>
      </c>
      <c r="BJ610" s="1">
        <v>0.01823573616582475</v>
      </c>
      <c r="BK610" s="1">
        <v>0.006458384667768602</v>
      </c>
      <c r="BL610" s="1">
        <v>0.006621457715694667</v>
      </c>
      <c r="BM610" s="1">
        <v>0.009016450956297106</v>
      </c>
      <c r="BN610" s="1">
        <v>-0.00602618103628294</v>
      </c>
      <c r="BO610" s="1">
        <v>0.01938313065987751</v>
      </c>
      <c r="BP610" s="1">
        <v>0</v>
      </c>
      <c r="BQ610" s="1">
        <v>0.01024986068702893</v>
      </c>
    </row>
    <row r="611" spans="1:69">
      <c r="A611" s="11">
        <v>44325</v>
      </c>
      <c r="B611" s="1">
        <v>0.03889192471322156</v>
      </c>
      <c r="C611" s="1">
        <v>-0.02976851197108044</v>
      </c>
      <c r="D611" s="1">
        <v>0.007018571372375826</v>
      </c>
      <c r="E611" s="1">
        <v>0.05182714509629793</v>
      </c>
      <c r="F611" s="1">
        <v>-0.01259588216302321</v>
      </c>
      <c r="G611" s="1">
        <v>0</v>
      </c>
      <c r="H611" s="1">
        <v>0</v>
      </c>
      <c r="I611" s="1">
        <v>0</v>
      </c>
      <c r="J611" s="1">
        <v>0</v>
      </c>
      <c r="K611" s="1">
        <v>0</v>
      </c>
      <c r="L611" s="1">
        <v>0</v>
      </c>
      <c r="M611" s="1">
        <v>0</v>
      </c>
      <c r="N611" s="1">
        <v>0</v>
      </c>
      <c r="O611" s="1">
        <v>0</v>
      </c>
      <c r="P611" s="1">
        <v>0</v>
      </c>
      <c r="Q611" s="1">
        <v>0.01959335360903136</v>
      </c>
      <c r="R611" s="1">
        <v>0</v>
      </c>
      <c r="S611" s="1">
        <v>0</v>
      </c>
      <c r="T611" s="1">
        <v>0</v>
      </c>
      <c r="U611" s="1">
        <v>0</v>
      </c>
      <c r="V611" s="1">
        <v>-0.02711766429633244</v>
      </c>
      <c r="W611" s="1">
        <v>0</v>
      </c>
      <c r="X611" s="1">
        <v>0</v>
      </c>
      <c r="Y611" s="1">
        <v>0</v>
      </c>
      <c r="Z611" s="1">
        <v>0</v>
      </c>
      <c r="AA611" s="1">
        <v>0</v>
      </c>
      <c r="AB611" s="1">
        <v>0</v>
      </c>
      <c r="AC611" s="1">
        <v>-0.002455683758758931</v>
      </c>
      <c r="AD611" s="1">
        <v>0.003322610709122209</v>
      </c>
      <c r="AE611" s="1">
        <v>0.007092210756530326</v>
      </c>
      <c r="AF611" s="1">
        <v>0.01046548071079401</v>
      </c>
      <c r="AG611" s="1">
        <v>-0.009538631434053202</v>
      </c>
      <c r="AH611" s="1">
        <v>0</v>
      </c>
      <c r="AI611" s="1">
        <v>0</v>
      </c>
      <c r="AJ611" s="1">
        <v>0.02781651266118623</v>
      </c>
      <c r="AK611" s="1">
        <v>0</v>
      </c>
      <c r="AL611" s="1">
        <v>0</v>
      </c>
      <c r="AM611" s="1">
        <v>0</v>
      </c>
      <c r="AN611" s="1">
        <v>0</v>
      </c>
      <c r="AO611" s="1">
        <v>0</v>
      </c>
      <c r="AP611" s="1">
        <v>0</v>
      </c>
      <c r="AQ611" s="1">
        <v>0</v>
      </c>
      <c r="AR611" s="1">
        <v>0</v>
      </c>
      <c r="AS611" s="1">
        <v>0</v>
      </c>
      <c r="AT611" s="1">
        <v>-0.01974053908521711</v>
      </c>
      <c r="AU611" s="1">
        <v>0</v>
      </c>
      <c r="AV611" s="1">
        <v>0</v>
      </c>
      <c r="AW611" s="1">
        <v>0</v>
      </c>
      <c r="AX611" s="1">
        <v>0</v>
      </c>
      <c r="AY611" s="1">
        <v>0</v>
      </c>
      <c r="AZ611" s="1">
        <v>0</v>
      </c>
      <c r="BA611" s="1">
        <v>0.01005019947580732</v>
      </c>
      <c r="BB611" s="1">
        <v>-0.003600213047410095</v>
      </c>
      <c r="BC611" s="1">
        <v>0</v>
      </c>
      <c r="BD611" s="1">
        <v>0.004198631070665204</v>
      </c>
      <c r="BE611" s="1">
        <v>0</v>
      </c>
      <c r="BF611" s="1">
        <v>0</v>
      </c>
      <c r="BG611" s="1">
        <v>0</v>
      </c>
      <c r="BH611" s="1">
        <v>0</v>
      </c>
      <c r="BI611" s="1">
        <v>0</v>
      </c>
      <c r="BJ611" s="1">
        <v>0</v>
      </c>
      <c r="BK611" s="1">
        <v>0</v>
      </c>
      <c r="BL611" s="1">
        <v>0</v>
      </c>
      <c r="BM611" s="1">
        <v>0</v>
      </c>
      <c r="BN611" s="1">
        <v>0</v>
      </c>
      <c r="BO611" s="1">
        <v>0</v>
      </c>
      <c r="BP611" s="1">
        <v>0</v>
      </c>
      <c r="BQ611" s="1">
        <v>0</v>
      </c>
    </row>
    <row r="612" spans="1:69">
      <c r="A612" s="11">
        <v>44326</v>
      </c>
      <c r="B612" s="1">
        <v>0.004358878114104403</v>
      </c>
      <c r="C612" s="1">
        <v>0.04337125918741758</v>
      </c>
      <c r="D612" s="1">
        <v>0.01599067934960319</v>
      </c>
      <c r="E612" s="1">
        <v>0.09981045786132414</v>
      </c>
      <c r="F612" s="1">
        <v>0.04255919231041516</v>
      </c>
      <c r="G612" s="1">
        <v>-8.405183191917409E-05</v>
      </c>
      <c r="H612" s="1">
        <v>0.007485312194371652</v>
      </c>
      <c r="I612" s="1">
        <v>0.01686092868096267</v>
      </c>
      <c r="J612" s="1">
        <v>-0.0357822583705526</v>
      </c>
      <c r="K612" s="1">
        <v>-0.03072052637375966</v>
      </c>
      <c r="L612" s="1">
        <v>-0.02023195646507114</v>
      </c>
      <c r="M612" s="1">
        <v>0.01666673396658891</v>
      </c>
      <c r="N612" s="1">
        <v>-0.02565353886612931</v>
      </c>
      <c r="O612" s="1">
        <v>-0.009130372936459019</v>
      </c>
      <c r="P612" s="1">
        <v>0.004837159380687961</v>
      </c>
      <c r="Q612" s="1">
        <v>-0.01055259727680036</v>
      </c>
      <c r="R612" s="1">
        <v>-0.007389760543829005</v>
      </c>
      <c r="S612" s="1">
        <v>-0.01082592093950696</v>
      </c>
      <c r="T612" s="1">
        <v>-0.03827256328494388</v>
      </c>
      <c r="U612" s="1">
        <v>-0.01863313901880692</v>
      </c>
      <c r="V612" s="1">
        <v>-0.01187130550152649</v>
      </c>
      <c r="W612" s="1">
        <v>-0.002294920284257707</v>
      </c>
      <c r="X612" s="1">
        <v>0.0009730626561141875</v>
      </c>
      <c r="Y612" s="1">
        <v>-0.03532130092398822</v>
      </c>
      <c r="Z612" s="1">
        <v>-0.02377548933511997</v>
      </c>
      <c r="AA612" s="1">
        <v>-0.008219555531474465</v>
      </c>
      <c r="AB612" s="1">
        <v>0.005515869716027577</v>
      </c>
      <c r="AC612" s="1">
        <v>-0.007494520674534932</v>
      </c>
      <c r="AD612" s="1">
        <v>-0.01099138765329744</v>
      </c>
      <c r="AE612" s="1">
        <v>-0.03169008832715348</v>
      </c>
      <c r="AF612" s="1">
        <v>-0.005463950671671491</v>
      </c>
      <c r="AG612" s="1">
        <v>-0.006569715914304219</v>
      </c>
      <c r="AH612" s="1">
        <v>-0.008915195483958027</v>
      </c>
      <c r="AI612" s="1">
        <v>-0.0001240615867003081</v>
      </c>
      <c r="AJ612" s="1">
        <v>-0.02455590191682133</v>
      </c>
      <c r="AK612" s="1">
        <v>0.00717324545026754</v>
      </c>
      <c r="AL612" s="1">
        <v>-0.01810798402854219</v>
      </c>
      <c r="AM612" s="1">
        <v>-0.03221435164560282</v>
      </c>
      <c r="AN612" s="1">
        <v>-0.003149390726455925</v>
      </c>
      <c r="AO612" s="1">
        <v>-0.04108683058563856</v>
      </c>
      <c r="AP612" s="1">
        <v>-0.04312256789470992</v>
      </c>
      <c r="AQ612" s="1">
        <v>-0.02091430150848994</v>
      </c>
      <c r="AR612" s="1">
        <v>-0.00171619414303481</v>
      </c>
      <c r="AS612" s="1">
        <v>-0.03403857181076797</v>
      </c>
      <c r="AT612" s="1">
        <v>0.01983761155250074</v>
      </c>
      <c r="AU612" s="1">
        <v>0.008553004368988315</v>
      </c>
      <c r="AV612" s="1">
        <v>-0.03932275545767916</v>
      </c>
      <c r="AW612" s="1">
        <v>0.007074182908172411</v>
      </c>
      <c r="AX612" s="1">
        <v>-0.001759629952055697</v>
      </c>
      <c r="AY612" s="1">
        <v>0.007267551285305984</v>
      </c>
      <c r="AZ612" s="1">
        <v>-0.01048497338796206</v>
      </c>
      <c r="BA612" s="1">
        <v>0.007324535360595075</v>
      </c>
      <c r="BB612" s="1">
        <v>-0.02473589583526981</v>
      </c>
      <c r="BC612" s="1">
        <v>0.001896653418870908</v>
      </c>
      <c r="BD612" s="1">
        <v>-0.006979099528971577</v>
      </c>
      <c r="BE612" s="1">
        <v>-0.006287506161129608</v>
      </c>
      <c r="BF612" s="1">
        <v>-0.009005728355834575</v>
      </c>
      <c r="BG612" s="1">
        <v>0.005178787827827991</v>
      </c>
      <c r="BH612" s="1">
        <v>-0.06444373139784076</v>
      </c>
      <c r="BI612" s="1">
        <v>-0.05230890131649146</v>
      </c>
      <c r="BJ612" s="1">
        <v>-0.001239368868400481</v>
      </c>
      <c r="BK612" s="1">
        <v>0.007757808409619038</v>
      </c>
      <c r="BL612" s="1">
        <v>-0.04162175881321883</v>
      </c>
      <c r="BM612" s="1">
        <v>-0.008771148107813764</v>
      </c>
      <c r="BN612" s="1">
        <v>0.004422293455300874</v>
      </c>
      <c r="BO612" s="1">
        <v>0.00182115086928869</v>
      </c>
      <c r="BP612" s="1">
        <v>0</v>
      </c>
      <c r="BQ612" s="1">
        <v>0.01585286988612378</v>
      </c>
    </row>
    <row r="613" spans="1:69">
      <c r="A613" s="11">
        <v>44327</v>
      </c>
      <c r="B613" s="1">
        <v>-0.0136583863573505</v>
      </c>
      <c r="C613" s="1">
        <v>0.007478629444951146</v>
      </c>
      <c r="D613" s="1">
        <v>0.03446063512220943</v>
      </c>
      <c r="E613" s="1">
        <v>0.09994256087420506</v>
      </c>
      <c r="F613" s="1">
        <v>0.01276160761554967</v>
      </c>
      <c r="G613" s="1">
        <v>-0.004624225182678576</v>
      </c>
      <c r="H613" s="1">
        <v>-0.02317355198481208</v>
      </c>
      <c r="I613" s="1">
        <v>-0.002676782627152208</v>
      </c>
      <c r="J613" s="1">
        <v>0.01105413858269966</v>
      </c>
      <c r="K613" s="1">
        <v>0.01047481691787677</v>
      </c>
      <c r="L613" s="1">
        <v>-0.008463260124375482</v>
      </c>
      <c r="M613" s="1">
        <v>-0.01615926189542349</v>
      </c>
      <c r="N613" s="1">
        <v>0.008427122096308581</v>
      </c>
      <c r="O613" s="1">
        <v>0.02632722251887576</v>
      </c>
      <c r="P613" s="1">
        <v>-0.02580789017424945</v>
      </c>
      <c r="Q613" s="1">
        <v>0.00892501638940435</v>
      </c>
      <c r="R613" s="1">
        <v>-0.008650534383363384</v>
      </c>
      <c r="S613" s="1">
        <v>-0.01851107080109549</v>
      </c>
      <c r="T613" s="1">
        <v>0.002128000303776023</v>
      </c>
      <c r="U613" s="1">
        <v>0.002389966133451438</v>
      </c>
      <c r="V613" s="1">
        <v>-0.03035972740195947</v>
      </c>
      <c r="W613" s="1">
        <v>-0.01087420008626017</v>
      </c>
      <c r="X613" s="1">
        <v>-0.01399159391860727</v>
      </c>
      <c r="Y613" s="1">
        <v>0.01086681704616321</v>
      </c>
      <c r="Z613" s="1">
        <v>-0.0140498333702912</v>
      </c>
      <c r="AA613" s="1">
        <v>-0.01257214671331675</v>
      </c>
      <c r="AB613" s="1">
        <v>0.001371346305215848</v>
      </c>
      <c r="AC613" s="1">
        <v>-0.0009920705110118</v>
      </c>
      <c r="AD613" s="1">
        <v>-0.002992073179621135</v>
      </c>
      <c r="AE613" s="1">
        <v>0.008863524923689914</v>
      </c>
      <c r="AF613" s="1">
        <v>-0.02427227805167331</v>
      </c>
      <c r="AG613" s="1">
        <v>-0.002818019861041687</v>
      </c>
      <c r="AH613" s="1">
        <v>-0.007136507063534192</v>
      </c>
      <c r="AI613" s="1">
        <v>-0.01662325289536004</v>
      </c>
      <c r="AJ613" s="1">
        <v>0.01317628145889893</v>
      </c>
      <c r="AK613" s="1">
        <v>-0.01353207301645143</v>
      </c>
      <c r="AL613" s="1">
        <v>-0.006846361419367564</v>
      </c>
      <c r="AM613" s="1">
        <v>0.02317619913751878</v>
      </c>
      <c r="AN613" s="1">
        <v>-0.02617720725914074</v>
      </c>
      <c r="AO613" s="1">
        <v>0.00183023680870531</v>
      </c>
      <c r="AP613" s="1">
        <v>-0.009539360327605051</v>
      </c>
      <c r="AQ613" s="1">
        <v>-0.003843342984511278</v>
      </c>
      <c r="AR613" s="1">
        <v>-0.005341659073721305</v>
      </c>
      <c r="AS613" s="1">
        <v>0.0172388668120822</v>
      </c>
      <c r="AT613" s="1">
        <v>-0.00501035781509851</v>
      </c>
      <c r="AU613" s="1">
        <v>-0.01471376706842897</v>
      </c>
      <c r="AV613" s="1">
        <v>0.00862233106744914</v>
      </c>
      <c r="AW613" s="1">
        <v>-0.01279482829649581</v>
      </c>
      <c r="AX613" s="1">
        <v>-0.02276391105769004</v>
      </c>
      <c r="AY613" s="1">
        <v>-0.01696019363601642</v>
      </c>
      <c r="AZ613" s="1">
        <v>-0.009271464455441358</v>
      </c>
      <c r="BA613" s="1">
        <v>0.00932924017905612</v>
      </c>
      <c r="BB613" s="1">
        <v>0.001139933529486381</v>
      </c>
      <c r="BC613" s="1">
        <v>-0.02224324397974808</v>
      </c>
      <c r="BD613" s="1">
        <v>-0.01111044382197801</v>
      </c>
      <c r="BE613" s="1">
        <v>-0.004112523119560119</v>
      </c>
      <c r="BF613" s="1">
        <v>-0.01613499557546039</v>
      </c>
      <c r="BG613" s="1">
        <v>-0.02859995511891478</v>
      </c>
      <c r="BH613" s="1">
        <v>-0.01882227876428832</v>
      </c>
      <c r="BI613" s="1">
        <v>-0.006468288705296921</v>
      </c>
      <c r="BJ613" s="1">
        <v>-0.03114726270083312</v>
      </c>
      <c r="BK613" s="1">
        <v>-0.02183481123960374</v>
      </c>
      <c r="BL613" s="1">
        <v>0.01473066620348473</v>
      </c>
      <c r="BM613" s="1">
        <v>0.01138292650090111</v>
      </c>
      <c r="BN613" s="1">
        <v>-0.009018676667038705</v>
      </c>
      <c r="BO613" s="1">
        <v>-0.03149066329456707</v>
      </c>
      <c r="BP613" s="1">
        <v>0.02173910504057242</v>
      </c>
      <c r="BQ613" s="1">
        <v>0.0137328059946944</v>
      </c>
    </row>
    <row r="614" spans="1:69">
      <c r="A614" s="11">
        <v>44328</v>
      </c>
      <c r="B614" s="1">
        <v>-0.02743616638991875</v>
      </c>
      <c r="C614" s="1">
        <v>-0.005441295060918505</v>
      </c>
      <c r="D614" s="1">
        <v>0.004169666131437655</v>
      </c>
      <c r="E614" s="1">
        <v>0.1002611324174272</v>
      </c>
      <c r="F614" s="1">
        <v>-0.0063004319564397</v>
      </c>
      <c r="G614" s="1">
        <v>-0.01723117917127592</v>
      </c>
      <c r="H614" s="1">
        <v>-0.01394423996155691</v>
      </c>
      <c r="I614" s="1">
        <v>-0.01028869798852716</v>
      </c>
      <c r="J614" s="1">
        <v>-0.02850452153082017</v>
      </c>
      <c r="K614" s="1">
        <v>-0.02232379676542495</v>
      </c>
      <c r="L614" s="1">
        <v>-0.07290121548494977</v>
      </c>
      <c r="M614" s="1">
        <v>0.004522670743826174</v>
      </c>
      <c r="N614" s="1">
        <v>-0.006685386907962054</v>
      </c>
      <c r="O614" s="1">
        <v>-0.0158185767373723</v>
      </c>
      <c r="P614" s="1">
        <v>-0.005124494169128413</v>
      </c>
      <c r="Q614" s="1">
        <v>0</v>
      </c>
      <c r="R614" s="1">
        <v>-0.01581253775192326</v>
      </c>
      <c r="S614" s="1">
        <v>-0.02629400023087292</v>
      </c>
      <c r="T614" s="1">
        <v>-0.04056048248558131</v>
      </c>
      <c r="U614" s="1">
        <v>-0.006060060345936646</v>
      </c>
      <c r="V614" s="1">
        <v>0</v>
      </c>
      <c r="W614" s="1">
        <v>-0.01134602311206623</v>
      </c>
      <c r="X614" s="1">
        <v>-0.009929603254291375</v>
      </c>
      <c r="Y614" s="1">
        <v>-0.04590576712760086</v>
      </c>
      <c r="Z614" s="1">
        <v>-0.03018071218166518</v>
      </c>
      <c r="AA614" s="1">
        <v>-0.03158112304905714</v>
      </c>
      <c r="AB614" s="1">
        <v>-0.005204092634206514</v>
      </c>
      <c r="AC614" s="1">
        <v>0</v>
      </c>
      <c r="AD614" s="1">
        <v>0</v>
      </c>
      <c r="AE614" s="1">
        <v>-0.0003378566033916952</v>
      </c>
      <c r="AF614" s="1">
        <v>0</v>
      </c>
      <c r="AG614" s="1">
        <v>0</v>
      </c>
      <c r="AH614" s="1">
        <v>-0.006341967563133544</v>
      </c>
      <c r="AI614" s="1">
        <v>-0.006875299802350243</v>
      </c>
      <c r="AJ614" s="1">
        <v>-0.006026634848153467</v>
      </c>
      <c r="AK614" s="1">
        <v>-0.01856540285200192</v>
      </c>
      <c r="AL614" s="1">
        <v>-0.05226064042752654</v>
      </c>
      <c r="AM614" s="1">
        <v>-0.02120700317655611</v>
      </c>
      <c r="AN614" s="1">
        <v>-0.02023798550925282</v>
      </c>
      <c r="AO614" s="1">
        <v>-0.01298408313110577</v>
      </c>
      <c r="AP614" s="1">
        <v>-0.02258393685000548</v>
      </c>
      <c r="AQ614" s="1">
        <v>-0.02936269012468928</v>
      </c>
      <c r="AR614" s="1">
        <v>-0.02395071712257146</v>
      </c>
      <c r="AS614" s="1">
        <v>-0.02040069455415816</v>
      </c>
      <c r="AT614" s="1">
        <v>0</v>
      </c>
      <c r="AU614" s="1">
        <v>-0.01398317554232764</v>
      </c>
      <c r="AV614" s="1">
        <v>-0.01709724403647495</v>
      </c>
      <c r="AW614" s="1">
        <v>0.008640404784674871</v>
      </c>
      <c r="AX614" s="1">
        <v>-0.01870745471074742</v>
      </c>
      <c r="AY614" s="1">
        <v>-0.01629977885823808</v>
      </c>
      <c r="AZ614" s="1">
        <v>-0.02450993589189288</v>
      </c>
      <c r="BA614" s="1">
        <v>0</v>
      </c>
      <c r="BB614" s="1">
        <v>-0.008824345099412989</v>
      </c>
      <c r="BC614" s="1">
        <v>-0.01565029010858809</v>
      </c>
      <c r="BD614" s="1">
        <v>0</v>
      </c>
      <c r="BE614" s="1">
        <v>-0.003176581958237223</v>
      </c>
      <c r="BF614" s="1">
        <v>-0.06588122492267956</v>
      </c>
      <c r="BG614" s="1">
        <v>-0.001136521104855959</v>
      </c>
      <c r="BH614" s="1">
        <v>-0.04424821292685421</v>
      </c>
      <c r="BI614" s="1">
        <v>-0.04383681374774451</v>
      </c>
      <c r="BJ614" s="1">
        <v>-0.03214850598713281</v>
      </c>
      <c r="BK614" s="1">
        <v>-0.01537525030981013</v>
      </c>
      <c r="BL614" s="1">
        <v>-0.02290254872056974</v>
      </c>
      <c r="BM614" s="1">
        <v>-0.01560901069184972</v>
      </c>
      <c r="BN614" s="1">
        <v>-0.02586894344202084</v>
      </c>
      <c r="BO614" s="1">
        <v>-0.07209489350833109</v>
      </c>
      <c r="BP614" s="1">
        <v>0</v>
      </c>
      <c r="BQ614" s="1">
        <v>0.04371927415340671</v>
      </c>
    </row>
    <row r="615" spans="1:69">
      <c r="A615" s="11">
        <v>44329</v>
      </c>
      <c r="B615" s="1">
        <v>0.01716559425147812</v>
      </c>
      <c r="C615" s="1">
        <v>0.03985517349730761</v>
      </c>
      <c r="D615" s="1">
        <v>-0.005720528141968884</v>
      </c>
      <c r="E615" s="1">
        <v>0.08637879171484553</v>
      </c>
      <c r="F615" s="1">
        <v>0.01945224411211255</v>
      </c>
      <c r="G615" s="1">
        <v>0.009454325135396902</v>
      </c>
      <c r="H615" s="1">
        <v>0.01928375036248342</v>
      </c>
      <c r="I615" s="1">
        <v>0.03593225922394505</v>
      </c>
      <c r="J615" s="1">
        <v>-0.02076638617942939</v>
      </c>
      <c r="K615" s="1">
        <v>0.003023544004483902</v>
      </c>
      <c r="L615" s="1">
        <v>0.0286276464821893</v>
      </c>
      <c r="M615" s="1">
        <v>0.006161091901782045</v>
      </c>
      <c r="N615" s="1">
        <v>-0.06284671418379073</v>
      </c>
      <c r="O615" s="1">
        <v>0.01520409620023733</v>
      </c>
      <c r="P615" s="1">
        <v>0.03895322406817048</v>
      </c>
      <c r="Q615" s="1">
        <v>0.00600870367551809</v>
      </c>
      <c r="R615" s="1">
        <v>0.01969369117455311</v>
      </c>
      <c r="S615" s="1">
        <v>0.007917449640271634</v>
      </c>
      <c r="T615" s="1">
        <v>0.01931176007073065</v>
      </c>
      <c r="U615" s="1">
        <v>0.001166103983451405</v>
      </c>
      <c r="V615" s="1">
        <v>0.01963160887286275</v>
      </c>
      <c r="W615" s="1">
        <v>0.01903210175716996</v>
      </c>
      <c r="X615" s="1">
        <v>0.003841016850331558</v>
      </c>
      <c r="Y615" s="1">
        <v>0.006902583008826957</v>
      </c>
      <c r="Z615" s="1">
        <v>0.01022295503588477</v>
      </c>
      <c r="AA615" s="1">
        <v>0.01424906656299396</v>
      </c>
      <c r="AB615" s="1">
        <v>0</v>
      </c>
      <c r="AC615" s="1">
        <v>0.004468963079036437</v>
      </c>
      <c r="AD615" s="1">
        <v>-0.008824586865645023</v>
      </c>
      <c r="AE615" s="1">
        <v>0.01138031357609104</v>
      </c>
      <c r="AF615" s="1">
        <v>0.00386585586751198</v>
      </c>
      <c r="AG615" s="1">
        <v>-0.007648992916886366</v>
      </c>
      <c r="AH615" s="1">
        <v>0.02923838658923117</v>
      </c>
      <c r="AI615" s="1">
        <v>0.02572254700696486</v>
      </c>
      <c r="AJ615" s="1">
        <v>0.02648652120294259</v>
      </c>
      <c r="AK615" s="1">
        <v>0.01878516506968109</v>
      </c>
      <c r="AL615" s="1">
        <v>0.008911900975900666</v>
      </c>
      <c r="AM615" s="1">
        <v>0.01296884455646841</v>
      </c>
      <c r="AN615" s="1">
        <v>0.01781768344066292</v>
      </c>
      <c r="AO615" s="1">
        <v>0.008957270143771012</v>
      </c>
      <c r="AP615" s="1">
        <v>0.03805650290506146</v>
      </c>
      <c r="AQ615" s="1">
        <v>0.01686180659091741</v>
      </c>
      <c r="AR615" s="1">
        <v>0.0414875792491094</v>
      </c>
      <c r="AS615" s="1">
        <v>0.003464045193047438</v>
      </c>
      <c r="AT615" s="1">
        <v>0.02725121170412215</v>
      </c>
      <c r="AU615" s="1">
        <v>0.01902792056960756</v>
      </c>
      <c r="AV615" s="1">
        <v>-0.02981936936739404</v>
      </c>
      <c r="AW615" s="1">
        <v>0.01033008229973764</v>
      </c>
      <c r="AX615" s="1">
        <v>0.02941014476078596</v>
      </c>
      <c r="AY615" s="1">
        <v>0.02519383061260005</v>
      </c>
      <c r="AZ615" s="1">
        <v>0.0306077921926009</v>
      </c>
      <c r="BA615" s="1">
        <v>-0.01998108506939866</v>
      </c>
      <c r="BB615" s="1">
        <v>0.01694431652029182</v>
      </c>
      <c r="BC615" s="1">
        <v>0.02114410680959233</v>
      </c>
      <c r="BD615" s="1">
        <v>-0.01222261141172254</v>
      </c>
      <c r="BE615" s="1">
        <v>0.01720843489950097</v>
      </c>
      <c r="BF615" s="1">
        <v>0.01977599709819744</v>
      </c>
      <c r="BG615" s="1">
        <v>0.02302758702532826</v>
      </c>
      <c r="BH615" s="1">
        <v>-0.03085320398089642</v>
      </c>
      <c r="BI615" s="1">
        <v>0.0004539368393163823</v>
      </c>
      <c r="BJ615" s="1">
        <v>0.03109903259704527</v>
      </c>
      <c r="BK615" s="1">
        <v>0.007869386042105297</v>
      </c>
      <c r="BL615" s="1">
        <v>-0.005505629450364258</v>
      </c>
      <c r="BM615" s="1">
        <v>0.01481334303555193</v>
      </c>
      <c r="BN615" s="1">
        <v>0.01691932317213252</v>
      </c>
      <c r="BO615" s="1">
        <v>-0.002855550782932204</v>
      </c>
      <c r="BP615" s="1">
        <v>0</v>
      </c>
      <c r="BQ615" s="1">
        <v>-0.01592924411958874</v>
      </c>
    </row>
    <row r="616" spans="1:69">
      <c r="A616" s="11">
        <v>44330</v>
      </c>
      <c r="B616" s="1">
        <v>0</v>
      </c>
      <c r="C616" s="1">
        <v>0</v>
      </c>
      <c r="D616" s="1">
        <v>0</v>
      </c>
      <c r="E616" s="1">
        <v>0</v>
      </c>
      <c r="F616" s="1">
        <v>0</v>
      </c>
      <c r="G616" s="1">
        <v>0.007322238737755171</v>
      </c>
      <c r="H616" s="1">
        <v>0.01729731287622016</v>
      </c>
      <c r="I616" s="1">
        <v>0.0126526471179742</v>
      </c>
      <c r="J616" s="1">
        <v>0.02052264434472795</v>
      </c>
      <c r="K616" s="1">
        <v>0.01943085118449184</v>
      </c>
      <c r="L616" s="1">
        <v>0.004658297568485237</v>
      </c>
      <c r="M616" s="1">
        <v>0.02331615624703276</v>
      </c>
      <c r="N616" s="1">
        <v>0.01664398605058803</v>
      </c>
      <c r="O616" s="1">
        <v>-0.0008558993857726849</v>
      </c>
      <c r="P616" s="1">
        <v>-0.009162896189738423</v>
      </c>
      <c r="Q616" s="1">
        <v>0</v>
      </c>
      <c r="R616" s="1">
        <v>0.01288447932040415</v>
      </c>
      <c r="S616" s="1">
        <v>-0.003927518810032393</v>
      </c>
      <c r="T616" s="1">
        <v>0.008710885768718812</v>
      </c>
      <c r="U616" s="1">
        <v>0.01830282861896837</v>
      </c>
      <c r="V616" s="1">
        <v>0</v>
      </c>
      <c r="W616" s="1">
        <v>-0.004127109463981649</v>
      </c>
      <c r="X616" s="1">
        <v>0.008857081816428414</v>
      </c>
      <c r="Y616" s="1">
        <v>0.03765309310810605</v>
      </c>
      <c r="Z616" s="1">
        <v>0.02395695318559099</v>
      </c>
      <c r="AA616" s="1">
        <v>0.01665580734451955</v>
      </c>
      <c r="AB616" s="1">
        <v>0.01266524564387672</v>
      </c>
      <c r="AC616" s="1">
        <v>0</v>
      </c>
      <c r="AD616" s="1">
        <v>0</v>
      </c>
      <c r="AE616" s="1">
        <v>0</v>
      </c>
      <c r="AF616" s="1">
        <v>0</v>
      </c>
      <c r="AG616" s="1">
        <v>0</v>
      </c>
      <c r="AH616" s="1">
        <v>0.02734460770703073</v>
      </c>
      <c r="AI616" s="1">
        <v>0.01554160619443423</v>
      </c>
      <c r="AJ616" s="1">
        <v>0</v>
      </c>
      <c r="AK616" s="1">
        <v>0.007762426595594896</v>
      </c>
      <c r="AL616" s="1">
        <v>0.0218231461063898</v>
      </c>
      <c r="AM616" s="1">
        <v>0.0252222724973552</v>
      </c>
      <c r="AN616" s="1">
        <v>0.02091405422553638</v>
      </c>
      <c r="AO616" s="1">
        <v>0.03498654371393495</v>
      </c>
      <c r="AP616" s="1">
        <v>0.0252044607277222</v>
      </c>
      <c r="AQ616" s="1">
        <v>0.02106739063801077</v>
      </c>
      <c r="AR616" s="1">
        <v>0.01299494944415258</v>
      </c>
      <c r="AS616" s="1">
        <v>0.01378784244562015</v>
      </c>
      <c r="AT616" s="1">
        <v>0</v>
      </c>
      <c r="AU616" s="1">
        <v>0.004188602419409326</v>
      </c>
      <c r="AV616" s="1">
        <v>0.03773017694778047</v>
      </c>
      <c r="AW616" s="1">
        <v>-0.001994872056674035</v>
      </c>
      <c r="AX616" s="1">
        <v>0.01719303959789098</v>
      </c>
      <c r="AY616" s="1">
        <v>0.01776938763522407</v>
      </c>
      <c r="AZ616" s="1">
        <v>0.0305849594621268</v>
      </c>
      <c r="BA616" s="1">
        <v>0</v>
      </c>
      <c r="BB616" s="1">
        <v>0</v>
      </c>
      <c r="BC616" s="1">
        <v>0.01669342824283859</v>
      </c>
      <c r="BD616" s="1">
        <v>0</v>
      </c>
      <c r="BE616" s="1">
        <v>0.009711749898859479</v>
      </c>
      <c r="BF616" s="1">
        <v>0.03581678794412246</v>
      </c>
      <c r="BG616" s="1">
        <v>0.01196989674158266</v>
      </c>
      <c r="BH616" s="1">
        <v>0.03157303299711356</v>
      </c>
      <c r="BI616" s="1">
        <v>0.03357530582482093</v>
      </c>
      <c r="BJ616" s="1">
        <v>0.04049282862381554</v>
      </c>
      <c r="BK616" s="1">
        <v>0.003034957106005542</v>
      </c>
      <c r="BL616" s="1">
        <v>0.0245867996258784</v>
      </c>
      <c r="BM616" s="1">
        <v>0.03815782211622243</v>
      </c>
      <c r="BN616" s="1">
        <v>0.009259142535170239</v>
      </c>
      <c r="BO616" s="1">
        <v>0.02481947570108778</v>
      </c>
      <c r="BP616" s="1">
        <v>0</v>
      </c>
      <c r="BQ616" s="1">
        <v>-0.01978416829150076</v>
      </c>
    </row>
    <row r="617" spans="1:69">
      <c r="A617" s="11">
        <v>44332</v>
      </c>
      <c r="B617" s="1">
        <v>0.02564099868273439</v>
      </c>
      <c r="C617" s="1">
        <v>0.035505239406318</v>
      </c>
      <c r="D617" s="1">
        <v>0.05138058452918637</v>
      </c>
      <c r="E617" s="1">
        <v>-0.07033638763485262</v>
      </c>
      <c r="F617" s="1">
        <v>0.02393707800218769</v>
      </c>
      <c r="G617" s="1">
        <v>0</v>
      </c>
      <c r="H617" s="1">
        <v>0</v>
      </c>
      <c r="I617" s="1">
        <v>0</v>
      </c>
      <c r="J617" s="1">
        <v>0</v>
      </c>
      <c r="K617" s="1">
        <v>0</v>
      </c>
      <c r="L617" s="1">
        <v>0</v>
      </c>
      <c r="M617" s="1">
        <v>0</v>
      </c>
      <c r="N617" s="1">
        <v>0</v>
      </c>
      <c r="O617" s="1">
        <v>0</v>
      </c>
      <c r="P617" s="1">
        <v>0</v>
      </c>
      <c r="Q617" s="1">
        <v>-0.02549498279600415</v>
      </c>
      <c r="R617" s="1">
        <v>0</v>
      </c>
      <c r="S617" s="1">
        <v>0</v>
      </c>
      <c r="T617" s="1">
        <v>0</v>
      </c>
      <c r="U617" s="1">
        <v>0</v>
      </c>
      <c r="V617" s="1">
        <v>-0.01695455508627619</v>
      </c>
      <c r="W617" s="1">
        <v>0</v>
      </c>
      <c r="X617" s="1">
        <v>0</v>
      </c>
      <c r="Y617" s="1">
        <v>0</v>
      </c>
      <c r="Z617" s="1">
        <v>0</v>
      </c>
      <c r="AA617" s="1">
        <v>0</v>
      </c>
      <c r="AB617" s="1">
        <v>0</v>
      </c>
      <c r="AC617" s="1">
        <v>0.01274307354442139</v>
      </c>
      <c r="AD617" s="1">
        <v>0.03806369263650011</v>
      </c>
      <c r="AE617" s="1">
        <v>-0.01203212815017207</v>
      </c>
      <c r="AF617" s="1">
        <v>0.04411884644369768</v>
      </c>
      <c r="AG617" s="1">
        <v>0.009378741042634475</v>
      </c>
      <c r="AH617" s="1">
        <v>0</v>
      </c>
      <c r="AI617" s="1">
        <v>0</v>
      </c>
      <c r="AJ617" s="1">
        <v>-0.003730546557868641</v>
      </c>
      <c r="AK617" s="1">
        <v>0</v>
      </c>
      <c r="AL617" s="1">
        <v>0</v>
      </c>
      <c r="AM617" s="1">
        <v>0</v>
      </c>
      <c r="AN617" s="1">
        <v>0</v>
      </c>
      <c r="AO617" s="1">
        <v>0</v>
      </c>
      <c r="AP617" s="1">
        <v>0</v>
      </c>
      <c r="AQ617" s="1">
        <v>0</v>
      </c>
      <c r="AR617" s="1">
        <v>0</v>
      </c>
      <c r="AS617" s="1">
        <v>0</v>
      </c>
      <c r="AT617" s="1">
        <v>0.03950399904900537</v>
      </c>
      <c r="AU617" s="1">
        <v>0</v>
      </c>
      <c r="AV617" s="1">
        <v>0</v>
      </c>
      <c r="AW617" s="1">
        <v>0</v>
      </c>
      <c r="AX617" s="1">
        <v>0</v>
      </c>
      <c r="AY617" s="1">
        <v>0</v>
      </c>
      <c r="AZ617" s="1">
        <v>0</v>
      </c>
      <c r="BA617" s="1">
        <v>0.06352288112739535</v>
      </c>
      <c r="BB617" s="1">
        <v>-0.001694501070376497</v>
      </c>
      <c r="BC617" s="1">
        <v>0</v>
      </c>
      <c r="BD617" s="1">
        <v>0.006244325854572574</v>
      </c>
      <c r="BE617" s="1">
        <v>0</v>
      </c>
      <c r="BF617" s="1">
        <v>0</v>
      </c>
      <c r="BG617" s="1">
        <v>0</v>
      </c>
      <c r="BH617" s="1">
        <v>0</v>
      </c>
      <c r="BI617" s="1">
        <v>0</v>
      </c>
      <c r="BJ617" s="1">
        <v>0</v>
      </c>
      <c r="BK617" s="1">
        <v>0</v>
      </c>
      <c r="BL617" s="1">
        <v>0</v>
      </c>
      <c r="BM617" s="1">
        <v>0</v>
      </c>
      <c r="BN617" s="1">
        <v>0</v>
      </c>
      <c r="BO617" s="1">
        <v>0</v>
      </c>
      <c r="BP617" s="1">
        <v>0</v>
      </c>
      <c r="BQ617" s="1">
        <v>0</v>
      </c>
    </row>
    <row r="618" spans="1:69">
      <c r="A618" s="11">
        <v>44333</v>
      </c>
      <c r="B618" s="1">
        <v>-0.007142820532533789</v>
      </c>
      <c r="C618" s="1">
        <v>0.007772785177313946</v>
      </c>
      <c r="D618" s="1">
        <v>-0.003866456098488791</v>
      </c>
      <c r="E618" s="1">
        <v>0.1000938717402116</v>
      </c>
      <c r="F618" s="1">
        <v>0.0006560471356551467</v>
      </c>
      <c r="G618" s="1">
        <v>-0.01327029680813174</v>
      </c>
      <c r="H618" s="1">
        <v>-0.0007084142033751961</v>
      </c>
      <c r="I618" s="1">
        <v>-0.001723245850462907</v>
      </c>
      <c r="J618" s="1">
        <v>0.0008044669652007563</v>
      </c>
      <c r="K618" s="1">
        <v>0.0147351540352203</v>
      </c>
      <c r="L618" s="1">
        <v>-0.01807159286456028</v>
      </c>
      <c r="M618" s="1">
        <v>0.005753731253911543</v>
      </c>
      <c r="N618" s="1">
        <v>0.00735052544174275</v>
      </c>
      <c r="O618" s="1">
        <v>0.006424068537093763</v>
      </c>
      <c r="P618" s="1">
        <v>0.01085604955603925</v>
      </c>
      <c r="Q618" s="1">
        <v>0.003518567956561025</v>
      </c>
      <c r="R618" s="1">
        <v>-0.001196697183018514</v>
      </c>
      <c r="S618" s="1">
        <v>-0.005210704948382494</v>
      </c>
      <c r="T618" s="1">
        <v>-0.002158998877831664</v>
      </c>
      <c r="U618" s="1">
        <v>-0.0163398692810458</v>
      </c>
      <c r="V618" s="1">
        <v>0.0007934216425706797</v>
      </c>
      <c r="W618" s="1">
        <v>-0.0003511118542049996</v>
      </c>
      <c r="X618" s="1">
        <v>0.004793475865864982</v>
      </c>
      <c r="Y618" s="1">
        <v>-0.007383679392731879</v>
      </c>
      <c r="Z618" s="1">
        <v>0.002266722339392846</v>
      </c>
      <c r="AA618" s="1">
        <v>-0.002065674089039238</v>
      </c>
      <c r="AB618" s="1">
        <v>0.004078245259594437</v>
      </c>
      <c r="AC618" s="1">
        <v>0.01046735728259751</v>
      </c>
      <c r="AD618" s="1">
        <v>0.02573007874292443</v>
      </c>
      <c r="AE618" s="1">
        <v>0.007442536733750282</v>
      </c>
      <c r="AF618" s="1">
        <v>0.01523410382077106</v>
      </c>
      <c r="AG618" s="1">
        <v>0.008125462878614043</v>
      </c>
      <c r="AH618" s="1">
        <v>-0.02713426851181555</v>
      </c>
      <c r="AI618" s="1">
        <v>0.00402430547665622</v>
      </c>
      <c r="AJ618" s="1">
        <v>0.01102547140083976</v>
      </c>
      <c r="AK618" s="1">
        <v>0.0008698822450454724</v>
      </c>
      <c r="AL618" s="1">
        <v>-0.0003495482399363814</v>
      </c>
      <c r="AM618" s="1">
        <v>-0.01159054139892279</v>
      </c>
      <c r="AN618" s="1">
        <v>-0.003034812695811406</v>
      </c>
      <c r="AO618" s="1">
        <v>-0.001519310573586341</v>
      </c>
      <c r="AP618" s="1">
        <v>0.02554279567796813</v>
      </c>
      <c r="AQ618" s="1">
        <v>-0.01196852660819681</v>
      </c>
      <c r="AR618" s="1">
        <v>0.002697472815001767</v>
      </c>
      <c r="AS618" s="1">
        <v>-0.008979047610564561</v>
      </c>
      <c r="AT618" s="1">
        <v>0.02024966408767748</v>
      </c>
      <c r="AU618" s="1">
        <v>0.003390710818534481</v>
      </c>
      <c r="AV618" s="1">
        <v>-0.004176904739212173</v>
      </c>
      <c r="AW618" s="1">
        <v>0.002248766629971977</v>
      </c>
      <c r="AX618" s="1">
        <v>-0.001755482063371727</v>
      </c>
      <c r="AY618" s="1">
        <v>0.00260026659340995</v>
      </c>
      <c r="AZ618" s="1">
        <v>0.006451609017557036</v>
      </c>
      <c r="BA618" s="1">
        <v>-0.002738646869565375</v>
      </c>
      <c r="BB618" s="1">
        <v>0.004809057855350796</v>
      </c>
      <c r="BC618" s="1">
        <v>-0.006472968590298001</v>
      </c>
      <c r="BD618" s="1">
        <v>0.006368511437435886</v>
      </c>
      <c r="BE618" s="1">
        <v>-0.001861683939056391</v>
      </c>
      <c r="BF618" s="1">
        <v>-0.02779638546420005</v>
      </c>
      <c r="BG618" s="1">
        <v>0.002093322500909878</v>
      </c>
      <c r="BH618" s="1">
        <v>-0.02189098294684022</v>
      </c>
      <c r="BI618" s="1">
        <v>0.01755924523587771</v>
      </c>
      <c r="BJ618" s="1">
        <v>0.01705316023224901</v>
      </c>
      <c r="BK618" s="1">
        <v>-0.002854898013469609</v>
      </c>
      <c r="BL618" s="1">
        <v>-0.01501787375895025</v>
      </c>
      <c r="BM618" s="1">
        <v>-0.03730983968069168</v>
      </c>
      <c r="BN618" s="1">
        <v>-0.004515445289774656</v>
      </c>
      <c r="BO618" s="1">
        <v>-0.002794555305212554</v>
      </c>
      <c r="BP618" s="1">
        <v>0</v>
      </c>
      <c r="BQ618" s="1">
        <v>0.003058101076937492</v>
      </c>
    </row>
    <row r="619" spans="1:69">
      <c r="A619" s="11">
        <v>44334</v>
      </c>
      <c r="B619" s="1">
        <v>-0.006551911761517371</v>
      </c>
      <c r="C619" s="1">
        <v>0.01098495310353997</v>
      </c>
      <c r="D619" s="1">
        <v>-0.01414727629782264</v>
      </c>
      <c r="E619" s="1">
        <v>-0.03460051597870084</v>
      </c>
      <c r="F619" s="1">
        <v>-0.005006518974215779</v>
      </c>
      <c r="G619" s="1">
        <v>0.002055901118541925</v>
      </c>
      <c r="H619" s="1">
        <v>-0.003209001147164603</v>
      </c>
      <c r="I619" s="1">
        <v>-0.01359529943888704</v>
      </c>
      <c r="J619" s="1">
        <v>-0.002813115608575778</v>
      </c>
      <c r="K619" s="1">
        <v>-0.01165305856977905</v>
      </c>
      <c r="L619" s="1">
        <v>-0.02300516259268293</v>
      </c>
      <c r="M619" s="1">
        <v>0.004576740378979816</v>
      </c>
      <c r="N619" s="1">
        <v>0.01265102170261767</v>
      </c>
      <c r="O619" s="1">
        <v>-0.00978727419784875</v>
      </c>
      <c r="P619" s="1">
        <v>-0.01029742763687003</v>
      </c>
      <c r="Q619" s="1">
        <v>0.02250745321712122</v>
      </c>
      <c r="R619" s="1">
        <v>-0.002995207235624298</v>
      </c>
      <c r="S619" s="1">
        <v>0.004671478268709395</v>
      </c>
      <c r="T619" s="1">
        <v>-0.009519780854748472</v>
      </c>
      <c r="U619" s="1">
        <v>-0.003322259136212646</v>
      </c>
      <c r="V619" s="1">
        <v>-0.01518880120760657</v>
      </c>
      <c r="W619" s="1">
        <v>-0.01377182836564994</v>
      </c>
      <c r="X619" s="1">
        <v>-0.006465726879914757</v>
      </c>
      <c r="Y619" s="1">
        <v>-0.0004404804830929754</v>
      </c>
      <c r="Z619" s="1">
        <v>-0.007745310394461025</v>
      </c>
      <c r="AA619" s="1">
        <v>0.001213329425822751</v>
      </c>
      <c r="AB619" s="1">
        <v>0.001083226706990903</v>
      </c>
      <c r="AC619" s="1">
        <v>0.0002684948476479043</v>
      </c>
      <c r="AD619" s="1">
        <v>-0.01289789827236176</v>
      </c>
      <c r="AE619" s="1">
        <v>-0.007611380469609519</v>
      </c>
      <c r="AF619" s="1">
        <v>-0.01239928028653137</v>
      </c>
      <c r="AG619" s="1">
        <v>-0.002537382906449226</v>
      </c>
      <c r="AH619" s="1">
        <v>-0.000236346982541269</v>
      </c>
      <c r="AI619" s="1">
        <v>-0.01408877215706028</v>
      </c>
      <c r="AJ619" s="1">
        <v>-0.01316868930275783</v>
      </c>
      <c r="AK619" s="1">
        <v>-0.00997127457333935</v>
      </c>
      <c r="AL619" s="1">
        <v>-0.007979937996557052</v>
      </c>
      <c r="AM619" s="1">
        <v>-0.0004539080187492273</v>
      </c>
      <c r="AN619" s="1">
        <v>-0.004718513939759195</v>
      </c>
      <c r="AO619" s="1">
        <v>-0.01743485750643348</v>
      </c>
      <c r="AP619" s="1">
        <v>-0.02428386330396937</v>
      </c>
      <c r="AQ619" s="1">
        <v>-0.008565139376045861</v>
      </c>
      <c r="AR619" s="1">
        <v>-0.01811437517007253</v>
      </c>
      <c r="AS619" s="1">
        <v>-0.005440347790786726</v>
      </c>
      <c r="AT619" s="1">
        <v>-0.002718827660323275</v>
      </c>
      <c r="AU619" s="1">
        <v>-0.01139820795475055</v>
      </c>
      <c r="AV619" s="1">
        <v>0.03536703882811731</v>
      </c>
      <c r="AW619" s="1">
        <v>-0.001495681877621835</v>
      </c>
      <c r="AX619" s="1">
        <v>-0.02572460807916588</v>
      </c>
      <c r="AY619" s="1">
        <v>-0.01268991164904265</v>
      </c>
      <c r="AZ619" s="1">
        <v>-0.02222224881857349</v>
      </c>
      <c r="BA619" s="1">
        <v>0.004969247961726486</v>
      </c>
      <c r="BB619" s="1">
        <v>-0.01407651148865441</v>
      </c>
      <c r="BC619" s="1">
        <v>-0.0136660183797922</v>
      </c>
      <c r="BD619" s="1">
        <v>-0.002395342643734866</v>
      </c>
      <c r="BE619" s="1">
        <v>-0.004040996076487779</v>
      </c>
      <c r="BF619" s="1">
        <v>-0.02446451064682098</v>
      </c>
      <c r="BG619" s="1">
        <v>-0.01488475204968909</v>
      </c>
      <c r="BH619" s="1">
        <v>0.001802945851153259</v>
      </c>
      <c r="BI619" s="1">
        <v>-0.02286456771647094</v>
      </c>
      <c r="BJ619" s="1">
        <v>-0.008883880711532122</v>
      </c>
      <c r="BK619" s="1">
        <v>0.004282454395057034</v>
      </c>
      <c r="BL619" s="1">
        <v>0.01803001473748411</v>
      </c>
      <c r="BM619" s="1">
        <v>0.0003291676264725041</v>
      </c>
      <c r="BN619" s="1">
        <v>0.02174385999110484</v>
      </c>
      <c r="BO619" s="1">
        <v>-0.005837963699292792</v>
      </c>
      <c r="BP619" s="1">
        <v>0.01595749581643657</v>
      </c>
      <c r="BQ619" s="1">
        <v>0.001219496505023399</v>
      </c>
    </row>
    <row r="620" spans="1:69">
      <c r="A620" s="11">
        <v>44335</v>
      </c>
      <c r="B620" s="1">
        <v>0.04357941827941914</v>
      </c>
      <c r="C620" s="1">
        <v>0.002377827279825828</v>
      </c>
      <c r="D620" s="1">
        <v>0.02519366840987769</v>
      </c>
      <c r="E620" s="1">
        <v>-0.01946896095377326</v>
      </c>
      <c r="F620" s="1">
        <v>0.004821756867936955</v>
      </c>
      <c r="G620" s="1">
        <v>-0.005129107417298995</v>
      </c>
      <c r="H620" s="1">
        <v>-0.002683011328559526</v>
      </c>
      <c r="I620" s="1">
        <v>-0.01050100066834647</v>
      </c>
      <c r="J620" s="1">
        <v>0.02404622322435168</v>
      </c>
      <c r="K620" s="1">
        <v>-0.000148514828115065</v>
      </c>
      <c r="L620" s="1">
        <v>-0.03395712766663561</v>
      </c>
      <c r="M620" s="1">
        <v>0.002733498433723724</v>
      </c>
      <c r="N620" s="1">
        <v>-0.005521279841991689</v>
      </c>
      <c r="O620" s="1">
        <v>0.002578461429406875</v>
      </c>
      <c r="P620" s="1">
        <v>-0.02094313948458859</v>
      </c>
      <c r="Q620" s="1">
        <v>0.02273100907087477</v>
      </c>
      <c r="R620" s="1">
        <v>-0.008228585540230426</v>
      </c>
      <c r="S620" s="1">
        <v>0.000141520068148937</v>
      </c>
      <c r="T620" s="1">
        <v>-0.0209698078868038</v>
      </c>
      <c r="U620" s="1">
        <v>-0.002000020345052089</v>
      </c>
      <c r="V620" s="1">
        <v>0.01817715077213156</v>
      </c>
      <c r="W620" s="1">
        <v>-0.003206019850993114</v>
      </c>
      <c r="X620" s="1">
        <v>-0.01152051347040717</v>
      </c>
      <c r="Y620" s="1">
        <v>0.01640151796008094</v>
      </c>
      <c r="Z620" s="1">
        <v>0.002292233202715988</v>
      </c>
      <c r="AA620" s="1">
        <v>-0.01497094502575935</v>
      </c>
      <c r="AB620" s="1">
        <v>0.007573711827130403</v>
      </c>
      <c r="AC620" s="1">
        <v>-0.007727090697969508</v>
      </c>
      <c r="AD620" s="1">
        <v>-0.01721595427839162</v>
      </c>
      <c r="AE620" s="1">
        <v>0.005977970212946326</v>
      </c>
      <c r="AF620" s="1">
        <v>-0.01071564628744748</v>
      </c>
      <c r="AG620" s="1">
        <v>0.0021697023078453</v>
      </c>
      <c r="AH620" s="1">
        <v>-0.005496875483635422</v>
      </c>
      <c r="AI620" s="1">
        <v>-0.007637757402881973</v>
      </c>
      <c r="AJ620" s="1">
        <v>0.005421272842136338</v>
      </c>
      <c r="AK620" s="1">
        <v>-0.004338363239897447</v>
      </c>
      <c r="AL620" s="1">
        <v>-0.005512294418587915</v>
      </c>
      <c r="AM620" s="1">
        <v>-0.01672715362362764</v>
      </c>
      <c r="AN620" s="1">
        <v>-0.00856395646270236</v>
      </c>
      <c r="AO620" s="1">
        <v>0.01171120461634989</v>
      </c>
      <c r="AP620" s="1">
        <v>-0.02042128391422027</v>
      </c>
      <c r="AQ620" s="1">
        <v>0.002473990679182858</v>
      </c>
      <c r="AR620" s="1">
        <v>-0.01242099365428051</v>
      </c>
      <c r="AS620" s="1">
        <v>0.002920155941636526</v>
      </c>
      <c r="AT620" s="1">
        <v>-0.02889859859897925</v>
      </c>
      <c r="AU620" s="1">
        <v>0.006185283563966193</v>
      </c>
      <c r="AV620" s="1">
        <v>0.01519191002096543</v>
      </c>
      <c r="AW620" s="1">
        <v>-0.005493241930827009</v>
      </c>
      <c r="AX620" s="1">
        <v>-0.005260259418792046</v>
      </c>
      <c r="AY620" s="1">
        <v>-0.001313466922953199</v>
      </c>
      <c r="AZ620" s="1">
        <v>-0.009178351407983176</v>
      </c>
      <c r="BA620" s="1">
        <v>0.0007807512697892705</v>
      </c>
      <c r="BB620" s="1">
        <v>0.01656191275778363</v>
      </c>
      <c r="BC620" s="1">
        <v>0.003061008753287853</v>
      </c>
      <c r="BD620" s="1">
        <v>-0.007122216642730939</v>
      </c>
      <c r="BE620" s="1">
        <v>-0.009675439175355849</v>
      </c>
      <c r="BF620" s="1">
        <v>-0.01480512848372062</v>
      </c>
      <c r="BG620" s="1">
        <v>-0.004188260578549263</v>
      </c>
      <c r="BH620" s="1">
        <v>-0.02493638386588848</v>
      </c>
      <c r="BI620" s="1">
        <v>-0.0322295609064428</v>
      </c>
      <c r="BJ620" s="1">
        <v>-0.02309721670878451</v>
      </c>
      <c r="BK620" s="1">
        <v>-0.002144349801774914</v>
      </c>
      <c r="BL620" s="1">
        <v>0.00340742744336664</v>
      </c>
      <c r="BM620" s="1">
        <v>-0.000616842443973975</v>
      </c>
      <c r="BN620" s="1">
        <v>7.050143294429212E-05</v>
      </c>
      <c r="BO620" s="1">
        <v>-0.03928593346048048</v>
      </c>
      <c r="BP620" s="1">
        <v>0.005235595855927144</v>
      </c>
      <c r="BQ620" s="1">
        <v>0.02496955516638688</v>
      </c>
    </row>
    <row r="621" spans="1:69">
      <c r="A621" s="11">
        <v>44336</v>
      </c>
      <c r="B621" s="1">
        <v>0.01053285500870049</v>
      </c>
      <c r="C621" s="1">
        <v>-0.02276693052471168</v>
      </c>
      <c r="D621" s="1">
        <v>0.008583269206021482</v>
      </c>
      <c r="E621" s="1">
        <v>0.0446750284853501</v>
      </c>
      <c r="F621" s="1">
        <v>-0.008150042324565732</v>
      </c>
      <c r="G621" s="1">
        <v>0.01220147916134784</v>
      </c>
      <c r="H621" s="1">
        <v>-0.001972740657453675</v>
      </c>
      <c r="I621" s="1">
        <v>0.002948030467736951</v>
      </c>
      <c r="J621" s="1">
        <v>0.02400621961265736</v>
      </c>
      <c r="K621" s="1">
        <v>0.004913709794237331</v>
      </c>
      <c r="L621" s="1">
        <v>-0.01270042329494392</v>
      </c>
      <c r="M621" s="1">
        <v>0.02135384346503977</v>
      </c>
      <c r="N621" s="1">
        <v>0.02093729343935946</v>
      </c>
      <c r="O621" s="1">
        <v>0.01285896995852132</v>
      </c>
      <c r="P621" s="1">
        <v>0.0007297165348667534</v>
      </c>
      <c r="Q621" s="1">
        <v>0.002433522514668773</v>
      </c>
      <c r="R621" s="1">
        <v>0.01032503155901954</v>
      </c>
      <c r="S621" s="1">
        <v>0.00791632411407539</v>
      </c>
      <c r="T621" s="1">
        <v>-0.01539476107295601</v>
      </c>
      <c r="U621" s="1">
        <v>0.008750818873073607</v>
      </c>
      <c r="V621" s="1">
        <v>-0.00765710318670676</v>
      </c>
      <c r="W621" s="1">
        <v>-0.01136442210187172</v>
      </c>
      <c r="X621" s="1">
        <v>0.004021369689724219</v>
      </c>
      <c r="Y621" s="1">
        <v>0.02273603645792122</v>
      </c>
      <c r="Z621" s="1">
        <v>0.02052224527080049</v>
      </c>
      <c r="AA621" s="1">
        <v>0.008033418876062903</v>
      </c>
      <c r="AB621" s="1">
        <v>-0.004832145644315999</v>
      </c>
      <c r="AC621" s="1">
        <v>0.006543472739301892</v>
      </c>
      <c r="AD621" s="1">
        <v>0.04477094917327529</v>
      </c>
      <c r="AE621" s="1">
        <v>-0.003363685798933869</v>
      </c>
      <c r="AF621" s="1">
        <v>0.03863871567332722</v>
      </c>
      <c r="AG621" s="1">
        <v>0.01138524718031397</v>
      </c>
      <c r="AH621" s="1">
        <v>0.007429027328776039</v>
      </c>
      <c r="AI621" s="1">
        <v>-0.001738065897035512</v>
      </c>
      <c r="AJ621" s="1">
        <v>0.005184528695197921</v>
      </c>
      <c r="AK621" s="1">
        <v>0.007210467807121645</v>
      </c>
      <c r="AL621" s="1">
        <v>0.02855214443249654</v>
      </c>
      <c r="AM621" s="1">
        <v>0.02316984390720833</v>
      </c>
      <c r="AN621" s="1">
        <v>-0.005707146793867746</v>
      </c>
      <c r="AO621" s="1">
        <v>0.01600812867851453</v>
      </c>
      <c r="AP621" s="1">
        <v>-0.01563510813991209</v>
      </c>
      <c r="AQ621" s="1">
        <v>0.01382041050086391</v>
      </c>
      <c r="AR621" s="1">
        <v>-0.009062766580837156</v>
      </c>
      <c r="AS621" s="1">
        <v>0.02864466038760893</v>
      </c>
      <c r="AT621" s="1">
        <v>0.00393036861977536</v>
      </c>
      <c r="AU621" s="1">
        <v>0.002857944530354484</v>
      </c>
      <c r="AV621" s="1">
        <v>0.07990216453007171</v>
      </c>
      <c r="AW621" s="1">
        <v>0.00728077994056453</v>
      </c>
      <c r="AX621" s="1">
        <v>-0.009539104036688784</v>
      </c>
      <c r="AY621" s="1">
        <v>-0.007045629491674976</v>
      </c>
      <c r="AZ621" s="1">
        <v>-0.006616582196405596</v>
      </c>
      <c r="BA621" s="1">
        <v>0.04303731448237835</v>
      </c>
      <c r="BB621" s="1">
        <v>-0.00112360300264347</v>
      </c>
      <c r="BC621" s="1">
        <v>0.00819154186605453</v>
      </c>
      <c r="BD621" s="1">
        <v>0.006666736130489515</v>
      </c>
      <c r="BE621" s="1">
        <v>-0.001260596365148303</v>
      </c>
      <c r="BF621" s="1">
        <v>-0.006644873521843842</v>
      </c>
      <c r="BG621" s="1">
        <v>0.01107373572833525</v>
      </c>
      <c r="BH621" s="1">
        <v>0.04138712802336375</v>
      </c>
      <c r="BI621" s="1">
        <v>-0.01049267981002733</v>
      </c>
      <c r="BJ621" s="1">
        <v>-0.002223378589337299</v>
      </c>
      <c r="BK621" s="1">
        <v>-0.002100067853025078</v>
      </c>
      <c r="BL621" s="1">
        <v>0.04213233337703604</v>
      </c>
      <c r="BM621" s="1">
        <v>0.00366254886190287</v>
      </c>
      <c r="BN621" s="1">
        <v>0.003523068953324771</v>
      </c>
      <c r="BO621" s="1">
        <v>-0.001833760558326403</v>
      </c>
      <c r="BP621" s="1">
        <v>0</v>
      </c>
      <c r="BQ621" s="1">
        <v>-0.02911469145086631</v>
      </c>
    </row>
    <row r="622" spans="1:69">
      <c r="A622" s="11">
        <v>44337</v>
      </c>
      <c r="B622" s="1">
        <v>0</v>
      </c>
      <c r="C622" s="1">
        <v>0</v>
      </c>
      <c r="D622" s="1">
        <v>0</v>
      </c>
      <c r="E622" s="1">
        <v>0</v>
      </c>
      <c r="F622" s="1">
        <v>0</v>
      </c>
      <c r="G622" s="1">
        <v>-0.005687643014748778</v>
      </c>
      <c r="H622" s="1">
        <v>0.0061096468678008</v>
      </c>
      <c r="I622" s="1">
        <v>0.009846348506333813</v>
      </c>
      <c r="J622" s="1">
        <v>-0.01140147857396978</v>
      </c>
      <c r="K622" s="1">
        <v>-0.01373285354874154</v>
      </c>
      <c r="L622" s="1">
        <v>0.01676186248810052</v>
      </c>
      <c r="M622" s="1">
        <v>-0.01912805072510981</v>
      </c>
      <c r="N622" s="1">
        <v>-0.02732848419028744</v>
      </c>
      <c r="O622" s="1">
        <v>0.0004231964733925064</v>
      </c>
      <c r="P622" s="1">
        <v>0.0001823136528855684</v>
      </c>
      <c r="Q622" s="1">
        <v>0</v>
      </c>
      <c r="R622" s="1">
        <v>-0.007456004949703887</v>
      </c>
      <c r="S622" s="1">
        <v>-0.00084157028548415</v>
      </c>
      <c r="T622" s="1">
        <v>0.01291637590534789</v>
      </c>
      <c r="U622" s="1">
        <v>0.003244854718154944</v>
      </c>
      <c r="V622" s="1">
        <v>0</v>
      </c>
      <c r="W622" s="1">
        <v>-0.003397926516888194</v>
      </c>
      <c r="X622" s="1">
        <v>0.0003544681593052879</v>
      </c>
      <c r="Y622" s="1">
        <v>-0.007017716907676941</v>
      </c>
      <c r="Z622" s="1">
        <v>-0.004664503705781864</v>
      </c>
      <c r="AA622" s="1">
        <v>0.0040206817485271</v>
      </c>
      <c r="AB622" s="1">
        <v>0.006474256293416136</v>
      </c>
      <c r="AC622" s="1">
        <v>0</v>
      </c>
      <c r="AD622" s="1">
        <v>0</v>
      </c>
      <c r="AE622" s="1">
        <v>0</v>
      </c>
      <c r="AF622" s="1">
        <v>0</v>
      </c>
      <c r="AG622" s="1">
        <v>0</v>
      </c>
      <c r="AH622" s="1">
        <v>0.007020216601495211</v>
      </c>
      <c r="AI622" s="1">
        <v>0.01137859393598495</v>
      </c>
      <c r="AJ622" s="1">
        <v>0</v>
      </c>
      <c r="AK622" s="1">
        <v>-0.002832775525055453</v>
      </c>
      <c r="AL622" s="1">
        <v>-0.01870476852317093</v>
      </c>
      <c r="AM622" s="1">
        <v>-0.004137850280879096</v>
      </c>
      <c r="AN622" s="1">
        <v>0.00387835258025615</v>
      </c>
      <c r="AO622" s="1">
        <v>-0.007469867470124125</v>
      </c>
      <c r="AP622" s="1">
        <v>-0.0152216786636854</v>
      </c>
      <c r="AQ622" s="1">
        <v>-0.005314867945448887</v>
      </c>
      <c r="AR622" s="1">
        <v>0.01070110584104911</v>
      </c>
      <c r="AS622" s="1">
        <v>-0.007534831020633459</v>
      </c>
      <c r="AT622" s="1">
        <v>0</v>
      </c>
      <c r="AU622" s="1">
        <v>-0.00403281825196522</v>
      </c>
      <c r="AV622" s="1">
        <v>-0.01410944546938275</v>
      </c>
      <c r="AW622" s="1">
        <v>-0.004237138676550289</v>
      </c>
      <c r="AX622" s="1">
        <v>0.01271909325334164</v>
      </c>
      <c r="AY622" s="1">
        <v>0.01135299619146535</v>
      </c>
      <c r="AZ622" s="1">
        <v>0.01065724015010305</v>
      </c>
      <c r="BA622" s="1">
        <v>0</v>
      </c>
      <c r="BB622" s="1">
        <v>0</v>
      </c>
      <c r="BC622" s="1">
        <v>0.002867642013701266</v>
      </c>
      <c r="BD622" s="1">
        <v>0</v>
      </c>
      <c r="BE622" s="1">
        <v>0.01293783112417968</v>
      </c>
      <c r="BF622" s="1">
        <v>-0.009673714415198265</v>
      </c>
      <c r="BG622" s="1">
        <v>0.01190030713200274</v>
      </c>
      <c r="BH622" s="1">
        <v>-0.01005491712892514</v>
      </c>
      <c r="BI622" s="1">
        <v>-0.01106499609077083</v>
      </c>
      <c r="BJ622" s="1">
        <v>-0.007971905667714552</v>
      </c>
      <c r="BK622" s="1">
        <v>0.007316941596130944</v>
      </c>
      <c r="BL622" s="1">
        <v>-0.01367844682278752</v>
      </c>
      <c r="BM622" s="1">
        <v>-0.006888577659270978</v>
      </c>
      <c r="BN622" s="1">
        <v>-0.004704496010612291</v>
      </c>
      <c r="BO622" s="1">
        <v>-0.001837033754873429</v>
      </c>
      <c r="BP622" s="1">
        <v>0</v>
      </c>
      <c r="BQ622" s="1">
        <v>-0.001223974491837532</v>
      </c>
    </row>
    <row r="623" spans="1:69">
      <c r="A623" s="11">
        <v>44339</v>
      </c>
      <c r="B623" s="1">
        <v>0.007970571592050613</v>
      </c>
      <c r="C623" s="1">
        <v>0.02835476898962175</v>
      </c>
      <c r="D623" s="1">
        <v>-0.01851851014811645</v>
      </c>
      <c r="E623" s="1">
        <v>0.1002159157300762</v>
      </c>
      <c r="F623" s="1">
        <v>0.01429415369632236</v>
      </c>
      <c r="G623" s="1">
        <v>0</v>
      </c>
      <c r="H623" s="1">
        <v>0</v>
      </c>
      <c r="I623" s="1">
        <v>0</v>
      </c>
      <c r="J623" s="1">
        <v>0</v>
      </c>
      <c r="K623" s="1">
        <v>0</v>
      </c>
      <c r="L623" s="1">
        <v>0</v>
      </c>
      <c r="M623" s="1">
        <v>0</v>
      </c>
      <c r="N623" s="1">
        <v>0</v>
      </c>
      <c r="O623" s="1">
        <v>0</v>
      </c>
      <c r="P623" s="1">
        <v>0</v>
      </c>
      <c r="Q623" s="1">
        <v>0.004153926152202114</v>
      </c>
      <c r="R623" s="1">
        <v>0</v>
      </c>
      <c r="S623" s="1">
        <v>0</v>
      </c>
      <c r="T623" s="1">
        <v>0</v>
      </c>
      <c r="U623" s="1">
        <v>0</v>
      </c>
      <c r="V623" s="1">
        <v>-0.01677426125720505</v>
      </c>
      <c r="W623" s="1">
        <v>0</v>
      </c>
      <c r="X623" s="1">
        <v>0</v>
      </c>
      <c r="Y623" s="1">
        <v>0</v>
      </c>
      <c r="Z623" s="1">
        <v>0</v>
      </c>
      <c r="AA623" s="1">
        <v>0</v>
      </c>
      <c r="AB623" s="1">
        <v>0</v>
      </c>
      <c r="AC623" s="1">
        <v>0.002041623632848655</v>
      </c>
      <c r="AD623" s="1">
        <v>0.008183063475307062</v>
      </c>
      <c r="AE623" s="1">
        <v>0.004724937531764173</v>
      </c>
      <c r="AF623" s="1">
        <v>0.008327461509801459</v>
      </c>
      <c r="AG623" s="1">
        <v>-0.00483490417109611</v>
      </c>
      <c r="AH623" s="1">
        <v>0</v>
      </c>
      <c r="AI623" s="1">
        <v>0</v>
      </c>
      <c r="AJ623" s="1">
        <v>0.005157871710707695</v>
      </c>
      <c r="AK623" s="1">
        <v>0</v>
      </c>
      <c r="AL623" s="1">
        <v>0</v>
      </c>
      <c r="AM623" s="1">
        <v>0</v>
      </c>
      <c r="AN623" s="1">
        <v>0</v>
      </c>
      <c r="AO623" s="1">
        <v>0</v>
      </c>
      <c r="AP623" s="1">
        <v>0</v>
      </c>
      <c r="AQ623" s="1">
        <v>0</v>
      </c>
      <c r="AR623" s="1">
        <v>0</v>
      </c>
      <c r="AS623" s="1">
        <v>0</v>
      </c>
      <c r="AT623" s="1">
        <v>0.02181211296913177</v>
      </c>
      <c r="AU623" s="1">
        <v>0</v>
      </c>
      <c r="AV623" s="1">
        <v>0</v>
      </c>
      <c r="AW623" s="1">
        <v>0</v>
      </c>
      <c r="AX623" s="1">
        <v>0</v>
      </c>
      <c r="AY623" s="1">
        <v>0</v>
      </c>
      <c r="AZ623" s="1">
        <v>0</v>
      </c>
      <c r="BA623" s="1">
        <v>0.0272999085238177</v>
      </c>
      <c r="BB623" s="1">
        <v>0.002530818002705493</v>
      </c>
      <c r="BC623" s="1">
        <v>0</v>
      </c>
      <c r="BD623" s="1">
        <v>0.0004707891581026136</v>
      </c>
      <c r="BE623" s="1">
        <v>0</v>
      </c>
      <c r="BF623" s="1">
        <v>0</v>
      </c>
      <c r="BG623" s="1">
        <v>0</v>
      </c>
      <c r="BH623" s="1">
        <v>0</v>
      </c>
      <c r="BI623" s="1">
        <v>0</v>
      </c>
      <c r="BJ623" s="1">
        <v>0</v>
      </c>
      <c r="BK623" s="1">
        <v>0</v>
      </c>
      <c r="BL623" s="1">
        <v>0</v>
      </c>
      <c r="BM623" s="1">
        <v>0</v>
      </c>
      <c r="BN623" s="1">
        <v>0</v>
      </c>
      <c r="BO623" s="1">
        <v>0</v>
      </c>
      <c r="BP623" s="1">
        <v>0.02083330863933153</v>
      </c>
      <c r="BQ623" s="1">
        <v>0</v>
      </c>
    </row>
    <row r="624" spans="1:69">
      <c r="A624" s="11">
        <v>44340</v>
      </c>
      <c r="B624" s="1">
        <v>0.01313873052041736</v>
      </c>
      <c r="C624" s="1">
        <v>0.05907998689523009</v>
      </c>
      <c r="D624" s="1">
        <v>0.02944661986409502</v>
      </c>
      <c r="E624" s="1">
        <v>-0.08127204024295642</v>
      </c>
      <c r="F624" s="1">
        <v>0.05948462886470174</v>
      </c>
      <c r="G624" s="1">
        <v>0.001366059315631496</v>
      </c>
      <c r="H624" s="1">
        <v>0.00678694636413546</v>
      </c>
      <c r="I624" s="1">
        <v>-0.001382498428900369</v>
      </c>
      <c r="J624" s="1">
        <v>0.003498824398956435</v>
      </c>
      <c r="K624" s="1">
        <v>0.01308421526101777</v>
      </c>
      <c r="L624" s="1">
        <v>-0.01175704461210958</v>
      </c>
      <c r="M624" s="1">
        <v>0</v>
      </c>
      <c r="N624" s="1">
        <v>-0.002937530201645</v>
      </c>
      <c r="O624" s="1">
        <v>-0.002115087269488614</v>
      </c>
      <c r="P624" s="1">
        <v>0.006425209424276712</v>
      </c>
      <c r="Q624" s="1">
        <v>0.005533414813619686</v>
      </c>
      <c r="R624" s="1">
        <v>0.0071705887526059</v>
      </c>
      <c r="S624" s="1">
        <v>-0.001965136419155855</v>
      </c>
      <c r="T624" s="1">
        <v>0.01006708099299192</v>
      </c>
      <c r="U624" s="1">
        <v>0.03960396039603964</v>
      </c>
      <c r="V624" s="1">
        <v>-0.01347779669571492</v>
      </c>
      <c r="W624" s="1">
        <v>-0.006093663833782514</v>
      </c>
      <c r="X624" s="1">
        <v>0</v>
      </c>
      <c r="Y624" s="1">
        <v>0.01062462749571091</v>
      </c>
      <c r="Z624" s="1">
        <v>0.02625479972570477</v>
      </c>
      <c r="AA624" s="1">
        <v>0.001072681764330952</v>
      </c>
      <c r="AB624" s="1">
        <v>0</v>
      </c>
      <c r="AC624" s="1">
        <v>0.008846629154866781</v>
      </c>
      <c r="AD624" s="1">
        <v>-0.02017553699190855</v>
      </c>
      <c r="AE624" s="1">
        <v>0.007613937314060237</v>
      </c>
      <c r="AF624" s="1">
        <v>0.003087418489224003</v>
      </c>
      <c r="AG624" s="1">
        <v>0.01019921225823972</v>
      </c>
      <c r="AH624" s="1">
        <v>0.01048622698764001</v>
      </c>
      <c r="AI624" s="1">
        <v>0.005409978729412401</v>
      </c>
      <c r="AJ624" s="1">
        <v>0.007183899789195314</v>
      </c>
      <c r="AK624" s="1">
        <v>0.001265373066447584</v>
      </c>
      <c r="AL624" s="1">
        <v>0.01593227982084655</v>
      </c>
      <c r="AM624" s="1">
        <v>0.009594351585014316</v>
      </c>
      <c r="AN624" s="1">
        <v>0.01019938251235319</v>
      </c>
      <c r="AO624" s="1">
        <v>0.02656292446844177</v>
      </c>
      <c r="AP624" s="1">
        <v>0.004368255080847927</v>
      </c>
      <c r="AQ624" s="1">
        <v>0.02288203646389508</v>
      </c>
      <c r="AR624" s="1">
        <v>-0.005355567611933343</v>
      </c>
      <c r="AS624" s="1">
        <v>0.01006242162053494</v>
      </c>
      <c r="AT624" s="1">
        <v>0.01395725559194072</v>
      </c>
      <c r="AU624" s="1">
        <v>0.004642883211909865</v>
      </c>
      <c r="AV624" s="1">
        <v>-0.03313737336799405</v>
      </c>
      <c r="AW624" s="1">
        <v>-0.003504431932280339</v>
      </c>
      <c r="AX624" s="1">
        <v>0.002636057237343614</v>
      </c>
      <c r="AY624" s="1">
        <v>0.005484679115105751</v>
      </c>
      <c r="AZ624" s="1">
        <v>0.004833101591023681</v>
      </c>
      <c r="BA624" s="1">
        <v>0.0004854598511798702</v>
      </c>
      <c r="BB624" s="1">
        <v>0.002805015268306565</v>
      </c>
      <c r="BC624" s="1">
        <v>-0.0009532091901405249</v>
      </c>
      <c r="BD624" s="1">
        <v>0.01535770413436732</v>
      </c>
      <c r="BE624" s="1">
        <v>-0.01308406704176357</v>
      </c>
      <c r="BF624" s="1">
        <v>0.008313367914952297</v>
      </c>
      <c r="BG624" s="1">
        <v>-0.02232386587431257</v>
      </c>
      <c r="BH624" s="1">
        <v>0.0440022264046771</v>
      </c>
      <c r="BI624" s="1">
        <v>-0.007459200080242034</v>
      </c>
      <c r="BJ624" s="1">
        <v>-0.0008225109437209888</v>
      </c>
      <c r="BK624" s="1">
        <v>-0.001651996623996621</v>
      </c>
      <c r="BL624" s="1">
        <v>0.009603933861346503</v>
      </c>
      <c r="BM624" s="1">
        <v>-0.004293924497409174</v>
      </c>
      <c r="BN624" s="1">
        <v>7.05810189967071E-05</v>
      </c>
      <c r="BO624" s="1">
        <v>0.01190174424427193</v>
      </c>
      <c r="BP624" s="1">
        <v>-0.01020406978446864</v>
      </c>
      <c r="BQ624" s="1">
        <v>-0.01470583938534753</v>
      </c>
    </row>
    <row r="625" spans="1:69">
      <c r="A625" s="11">
        <v>44341</v>
      </c>
      <c r="B625" s="1">
        <v>0.01260800398360806</v>
      </c>
      <c r="C625" s="1">
        <v>-0.01247571452092477</v>
      </c>
      <c r="D625" s="1">
        <v>-0.003665642389800938</v>
      </c>
      <c r="E625" s="1">
        <v>-0.0649573781224897</v>
      </c>
      <c r="F625" s="1">
        <v>0.01161998498025363</v>
      </c>
      <c r="G625" s="1">
        <v>0.009463662268081263</v>
      </c>
      <c r="H625" s="1">
        <v>-0.01082141096747569</v>
      </c>
      <c r="I625" s="1">
        <v>-0.0152288829998114</v>
      </c>
      <c r="J625" s="1">
        <v>0.005423529903205937</v>
      </c>
      <c r="K625" s="1">
        <v>0.004332851226203749</v>
      </c>
      <c r="L625" s="1">
        <v>-0.02069046334552249</v>
      </c>
      <c r="M625" s="1">
        <v>0.003627989842432511</v>
      </c>
      <c r="N625" s="1">
        <v>0.003278855889570664</v>
      </c>
      <c r="O625" s="1">
        <v>-0.009325931143797428</v>
      </c>
      <c r="P625" s="1">
        <v>-0.00855745073562808</v>
      </c>
      <c r="Q625" s="1">
        <v>0.009884025092959936</v>
      </c>
      <c r="R625" s="1">
        <v>0.005033241415175915</v>
      </c>
      <c r="S625" s="1">
        <v>-0.001406526246862327</v>
      </c>
      <c r="T625" s="1">
        <v>-0.01218169139806502</v>
      </c>
      <c r="U625" s="1">
        <v>-0.006698366195436511</v>
      </c>
      <c r="V625" s="1">
        <v>-0.03125816565465822</v>
      </c>
      <c r="W625" s="1">
        <v>-0.0009487601579091232</v>
      </c>
      <c r="X625" s="1">
        <v>0.002303064419736156</v>
      </c>
      <c r="Y625" s="1">
        <v>0.007040011801983104</v>
      </c>
      <c r="Z625" s="1">
        <v>0.0009971879275083584</v>
      </c>
      <c r="AA625" s="1">
        <v>0.006286217720059772</v>
      </c>
      <c r="AB625" s="1">
        <v>-0.002144387820452898</v>
      </c>
      <c r="AC625" s="1">
        <v>0.005048924955356471</v>
      </c>
      <c r="AD625" s="1">
        <v>-0.001555341038610547</v>
      </c>
      <c r="AE625" s="1">
        <v>-0.006889632327720774</v>
      </c>
      <c r="AF625" s="1">
        <v>0.004232015592195104</v>
      </c>
      <c r="AG625" s="1">
        <v>0.02602971435834367</v>
      </c>
      <c r="AH625" s="1">
        <v>-0.004405994673112534</v>
      </c>
      <c r="AI625" s="1">
        <v>-0.01033382263303095</v>
      </c>
      <c r="AJ625" s="1">
        <v>-0.01334835015490232</v>
      </c>
      <c r="AK625" s="1">
        <v>-0.004797202739804773</v>
      </c>
      <c r="AL625" s="1">
        <v>0.01860518201305328</v>
      </c>
      <c r="AM625" s="1">
        <v>-0.001496535087964657</v>
      </c>
      <c r="AN625" s="1">
        <v>-0.02065176588916018</v>
      </c>
      <c r="AO625" s="1">
        <v>0.009734170023039335</v>
      </c>
      <c r="AP625" s="1">
        <v>-0.01405151597177368</v>
      </c>
      <c r="AQ625" s="1">
        <v>0.003748400258601903</v>
      </c>
      <c r="AR625" s="1">
        <v>-0.02667393287216779</v>
      </c>
      <c r="AS625" s="1">
        <v>-0.003102003534553366</v>
      </c>
      <c r="AT625" s="1">
        <v>-0.009986461842424244</v>
      </c>
      <c r="AU625" s="1">
        <v>-0.00588412919667225</v>
      </c>
      <c r="AV625" s="1">
        <v>0.008546244893870458</v>
      </c>
      <c r="AW625" s="1">
        <v>-0.01205722147705557</v>
      </c>
      <c r="AX625" s="1">
        <v>-0.01180485475589554</v>
      </c>
      <c r="AY625" s="1">
        <v>-0.01843308601297444</v>
      </c>
      <c r="AZ625" s="1">
        <v>-0.01792746669624301</v>
      </c>
      <c r="BA625" s="1">
        <v>0.00315338884592653</v>
      </c>
      <c r="BB625" s="1">
        <v>-0.01006978790471658</v>
      </c>
      <c r="BC625" s="1">
        <v>-0.003498187650884721</v>
      </c>
      <c r="BD625" s="1">
        <v>0.01421029362293624</v>
      </c>
      <c r="BE625" s="1">
        <v>-0.01167932865776167</v>
      </c>
      <c r="BF625" s="1">
        <v>-0.002782609981069273</v>
      </c>
      <c r="BG625" s="1">
        <v>-0.002448432382806121</v>
      </c>
      <c r="BH625" s="1">
        <v>-0.002885668382965889</v>
      </c>
      <c r="BI625" s="1">
        <v>0.004696968991117378</v>
      </c>
      <c r="BJ625" s="1">
        <v>0.01637002973294455</v>
      </c>
      <c r="BK625" s="1">
        <v>0.005110191850211221</v>
      </c>
      <c r="BL625" s="1">
        <v>0.007039329251936621</v>
      </c>
      <c r="BM625" s="1">
        <v>0.0007463655745738595</v>
      </c>
      <c r="BN625" s="1">
        <v>0.004091324734179169</v>
      </c>
      <c r="BO625" s="1">
        <v>0.01242878567109229</v>
      </c>
      <c r="BP625" s="1">
        <v>-0.01546389938516923</v>
      </c>
      <c r="BQ625" s="1">
        <v>-0.02736320178351326</v>
      </c>
    </row>
    <row r="626" spans="1:69">
      <c r="A626" s="11">
        <v>44342</v>
      </c>
      <c r="B626" s="1">
        <v>-0.005099057810764474</v>
      </c>
      <c r="C626" s="1">
        <v>-0.002570543571400075</v>
      </c>
      <c r="D626" s="1">
        <v>0.02312890279628665</v>
      </c>
      <c r="E626" s="1">
        <v>-0.003656177015831097</v>
      </c>
      <c r="F626" s="1">
        <v>0.01126120035614475</v>
      </c>
      <c r="G626" s="1">
        <v>-0.01393588012286973</v>
      </c>
      <c r="H626" s="1">
        <v>0.008787682180792622</v>
      </c>
      <c r="I626" s="1">
        <v>0.003107858699327393</v>
      </c>
      <c r="J626" s="1">
        <v>0.006164856457440804</v>
      </c>
      <c r="K626" s="1">
        <v>0.001874756244700571</v>
      </c>
      <c r="L626" s="1">
        <v>0.01558155673311656</v>
      </c>
      <c r="M626" s="1">
        <v>0.004970638338228639</v>
      </c>
      <c r="N626" s="1">
        <v>0.003078642928299846</v>
      </c>
      <c r="O626" s="1">
        <v>-0.005134856144622946</v>
      </c>
      <c r="P626" s="1">
        <v>0.01036663197528331</v>
      </c>
      <c r="Q626" s="1">
        <v>-0.002750980027254712</v>
      </c>
      <c r="R626" s="1">
        <v>0.0006227703161747478</v>
      </c>
      <c r="S626" s="1">
        <v>0</v>
      </c>
      <c r="T626" s="1">
        <v>0.004035826917850205</v>
      </c>
      <c r="U626" s="1">
        <v>0.02313909008093407</v>
      </c>
      <c r="V626" s="1">
        <v>0.05306385554652682</v>
      </c>
      <c r="W626" s="1">
        <v>0.001241950342497855</v>
      </c>
      <c r="X626" s="1">
        <v>-0.01018101256045156</v>
      </c>
      <c r="Y626" s="1">
        <v>0.005312877345140077</v>
      </c>
      <c r="Z626" s="1">
        <v>0.0101532922208849</v>
      </c>
      <c r="AA626" s="1">
        <v>0.005040138509816439</v>
      </c>
      <c r="AB626" s="1">
        <v>-0.007252112966856128</v>
      </c>
      <c r="AC626" s="1">
        <v>-0.004441985159624906</v>
      </c>
      <c r="AD626" s="1">
        <v>0.001964151690671434</v>
      </c>
      <c r="AE626" s="1">
        <v>0.007496877745424513</v>
      </c>
      <c r="AF626" s="1">
        <v>0.0002299793839573017</v>
      </c>
      <c r="AG626" s="1">
        <v>0.005224252125306528</v>
      </c>
      <c r="AH626" s="1">
        <v>0.008443446309305935</v>
      </c>
      <c r="AI626" s="1">
        <v>-0.0001234956045896851</v>
      </c>
      <c r="AJ626" s="1">
        <v>0.03077562744297069</v>
      </c>
      <c r="AK626" s="1">
        <v>-0.004457767253249978</v>
      </c>
      <c r="AL626" s="1">
        <v>0.01743242932776012</v>
      </c>
      <c r="AM626" s="1">
        <v>0.0134892312561834</v>
      </c>
      <c r="AN626" s="1">
        <v>0.003905008248574982</v>
      </c>
      <c r="AO626" s="1">
        <v>-0.0003966102670108773</v>
      </c>
      <c r="AP626" s="1">
        <v>0.03427208032966922</v>
      </c>
      <c r="AQ626" s="1">
        <v>-0.0009136813353379791</v>
      </c>
      <c r="AR626" s="1">
        <v>0.002734082871095778</v>
      </c>
      <c r="AS626" s="1">
        <v>0.002034525513867846</v>
      </c>
      <c r="AT626" s="1">
        <v>0.03516900937717993</v>
      </c>
      <c r="AU626" s="1">
        <v>-0.008838005968892171</v>
      </c>
      <c r="AV626" s="1">
        <v>0.01616148001242435</v>
      </c>
      <c r="AW626" s="1">
        <v>-0.01042473645309316</v>
      </c>
      <c r="AX626" s="1">
        <v>0.001043320750332866</v>
      </c>
      <c r="AY626" s="1">
        <v>0.006323574565505918</v>
      </c>
      <c r="AZ626" s="1">
        <v>0.01647367222878748</v>
      </c>
      <c r="BA626" s="1">
        <v>0.02841253239535302</v>
      </c>
      <c r="BB626" s="1">
        <v>0.00113016380343578</v>
      </c>
      <c r="BC626" s="1">
        <v>0.003989108839529187</v>
      </c>
      <c r="BD626" s="1">
        <v>0.006965958852243048</v>
      </c>
      <c r="BE626" s="1">
        <v>0.01149800266099321</v>
      </c>
      <c r="BF626" s="1">
        <v>0.006097522993643079</v>
      </c>
      <c r="BG626" s="1">
        <v>0.0005335441983631561</v>
      </c>
      <c r="BH626" s="1">
        <v>0.02387995750078264</v>
      </c>
      <c r="BI626" s="1">
        <v>0.0364656712904341</v>
      </c>
      <c r="BJ626" s="1">
        <v>0.02024985263638257</v>
      </c>
      <c r="BK626" s="1">
        <v>0.0003873066830453187</v>
      </c>
      <c r="BL626" s="1">
        <v>0.01114630714363374</v>
      </c>
      <c r="BM626" s="1">
        <v>0.02585561072198495</v>
      </c>
      <c r="BN626" s="1">
        <v>-0.001194138707234393</v>
      </c>
      <c r="BO626" s="1">
        <v>0.02574997932652745</v>
      </c>
      <c r="BP626" s="1">
        <v>-0.005235662051366163</v>
      </c>
      <c r="BQ626" s="1">
        <v>0.006393855752034883</v>
      </c>
    </row>
    <row r="627" spans="1:69">
      <c r="A627" s="11">
        <v>44343</v>
      </c>
      <c r="B627" s="1">
        <v>-0.01632886669138023</v>
      </c>
      <c r="C627" s="1">
        <v>-0.00402288006275664</v>
      </c>
      <c r="D627" s="1">
        <v>-0.01618275226532573</v>
      </c>
      <c r="E627" s="1">
        <v>-0.008256912218282952</v>
      </c>
      <c r="F627" s="1">
        <v>-0.006681523125857014</v>
      </c>
      <c r="G627" s="1">
        <v>-0.009079190107398105</v>
      </c>
      <c r="H627" s="1">
        <v>0.01013332851896842</v>
      </c>
      <c r="I627" s="1">
        <v>0.005384653468417433</v>
      </c>
      <c r="J627" s="1">
        <v>0.001021213106899177</v>
      </c>
      <c r="K627" s="1">
        <v>-0.01073455811402568</v>
      </c>
      <c r="L627" s="1">
        <v>0.02431416047511537</v>
      </c>
      <c r="M627" s="1">
        <v>0.00719433811777348</v>
      </c>
      <c r="N627" s="1">
        <v>0.004533037677782126</v>
      </c>
      <c r="O627" s="1">
        <v>0.007311834729368805</v>
      </c>
      <c r="P627" s="1">
        <v>-0.0180347011811034</v>
      </c>
      <c r="Q627" s="1">
        <v>-0.008488100281850541</v>
      </c>
      <c r="R627" s="1">
        <v>0.004875317964627479</v>
      </c>
      <c r="S627" s="1">
        <v>0.001690143246334097</v>
      </c>
      <c r="T627" s="1">
        <v>0.008932646360831908</v>
      </c>
      <c r="U627" s="1">
        <v>-0.01602475495756917</v>
      </c>
      <c r="V627" s="1">
        <v>0.047465638541758</v>
      </c>
      <c r="W627" s="1">
        <v>0.0009484831895578694</v>
      </c>
      <c r="X627" s="1">
        <v>0.005785696847098176</v>
      </c>
      <c r="Y627" s="1">
        <v>0.002920663631084119</v>
      </c>
      <c r="Z627" s="1">
        <v>-0.01274687300567545</v>
      </c>
      <c r="AA627" s="1">
        <v>0.00565047268731611</v>
      </c>
      <c r="AB627" s="1">
        <v>-0.007846431617551053</v>
      </c>
      <c r="AC627" s="1">
        <v>0.002443386948712378</v>
      </c>
      <c r="AD627" s="1">
        <v>0.01470188295568131</v>
      </c>
      <c r="AE627" s="1">
        <v>0.01132831104972176</v>
      </c>
      <c r="AF627" s="1">
        <v>-0.01455499880696731</v>
      </c>
      <c r="AG627" s="1">
        <v>0.0001067541716521792</v>
      </c>
      <c r="AH627" s="1">
        <v>0.01097123518724086</v>
      </c>
      <c r="AI627" s="1">
        <v>0.01557181590485235</v>
      </c>
      <c r="AJ627" s="1">
        <v>-0.0003005963059908856</v>
      </c>
      <c r="AK627" s="1">
        <v>0.008486640630397835</v>
      </c>
      <c r="AL627" s="1">
        <v>-0.005003712897859391</v>
      </c>
      <c r="AM627" s="1">
        <v>0.003771032875784064</v>
      </c>
      <c r="AN627" s="1">
        <v>0.02162762249454708</v>
      </c>
      <c r="AO627" s="1">
        <v>0.0155343840597022</v>
      </c>
      <c r="AP627" s="1">
        <v>-0.02099734514890783</v>
      </c>
      <c r="AQ627" s="1">
        <v>-0.008668448296080156</v>
      </c>
      <c r="AR627" s="1">
        <v>0.01636027321420963</v>
      </c>
      <c r="AS627" s="1">
        <v>0.002985906608286681</v>
      </c>
      <c r="AT627" s="1">
        <v>0.008164371206842214</v>
      </c>
      <c r="AU627" s="1">
        <v>0.01019831535226068</v>
      </c>
      <c r="AV627" s="1">
        <v>0.000343844744503885</v>
      </c>
      <c r="AW627" s="1">
        <v>-0.006937278719315598</v>
      </c>
      <c r="AX627" s="1">
        <v>0.01156859253983789</v>
      </c>
      <c r="AY627" s="1">
        <v>0.01523375443491748</v>
      </c>
      <c r="AZ627" s="1">
        <v>0.02365312569331435</v>
      </c>
      <c r="BA627" s="1">
        <v>-0.007641721229638909</v>
      </c>
      <c r="BB627" s="1">
        <v>0.003951533587077671</v>
      </c>
      <c r="BC627" s="1">
        <v>0.007310989622668629</v>
      </c>
      <c r="BD627" s="1">
        <v>-0.01135151238139898</v>
      </c>
      <c r="BE627" s="1">
        <v>-0.00978853930810597</v>
      </c>
      <c r="BF627" s="1">
        <v>-0.002568053455763053</v>
      </c>
      <c r="BG627" s="1">
        <v>0.01434519624718167</v>
      </c>
      <c r="BH627" s="1">
        <v>0.01892984015424348</v>
      </c>
      <c r="BI627" s="1">
        <v>0.03157423367300538</v>
      </c>
      <c r="BJ627" s="1">
        <v>0.002656554835660296</v>
      </c>
      <c r="BK627" s="1">
        <v>-0.001234184538129512</v>
      </c>
      <c r="BL627" s="1">
        <v>-0.01106084083966274</v>
      </c>
      <c r="BM627" s="1">
        <v>0.01042087608850939</v>
      </c>
      <c r="BN627" s="1">
        <v>-0.003376347748276998</v>
      </c>
      <c r="BO627" s="1">
        <v>-0.001050678431298135</v>
      </c>
      <c r="BP627" s="1">
        <v>-0.01578945582244295</v>
      </c>
      <c r="BQ627" s="1">
        <v>0.02287167301755288</v>
      </c>
    </row>
    <row r="628" spans="1:69">
      <c r="A628" s="11">
        <v>44344</v>
      </c>
      <c r="B628" s="1">
        <v>0</v>
      </c>
      <c r="C628" s="1">
        <v>0</v>
      </c>
      <c r="D628" s="1">
        <v>0</v>
      </c>
      <c r="E628" s="1">
        <v>0</v>
      </c>
      <c r="F628" s="1">
        <v>0</v>
      </c>
      <c r="G628" s="1">
        <v>0.008298106415494999</v>
      </c>
      <c r="H628" s="1">
        <v>-0.002463877458829145</v>
      </c>
      <c r="I628" s="1">
        <v>0.002274177969356472</v>
      </c>
      <c r="J628" s="1">
        <v>0.02116811656298601</v>
      </c>
      <c r="K628" s="1">
        <v>-0.002179428942000072</v>
      </c>
      <c r="L628" s="1">
        <v>-0.01193196289682186</v>
      </c>
      <c r="M628" s="1">
        <v>-0.01004479937502845</v>
      </c>
      <c r="N628" s="1">
        <v>0.00573470522328412</v>
      </c>
      <c r="O628" s="1">
        <v>-0.001280973478755332</v>
      </c>
      <c r="P628" s="1">
        <v>0.01652473302395197</v>
      </c>
      <c r="Q628" s="1">
        <v>0</v>
      </c>
      <c r="R628" s="1">
        <v>-0.02381947157263042</v>
      </c>
      <c r="S628" s="1">
        <v>0.006186626330235478</v>
      </c>
      <c r="T628" s="1">
        <v>0.007082762899899731</v>
      </c>
      <c r="U628" s="1">
        <v>0.01428571428571423</v>
      </c>
      <c r="V628" s="1">
        <v>0</v>
      </c>
      <c r="W628" s="1">
        <v>0.002697261960430852</v>
      </c>
      <c r="X628" s="1">
        <v>0.007385899886044101</v>
      </c>
      <c r="Y628" s="1">
        <v>0.01016914604053243</v>
      </c>
      <c r="Z628" s="1">
        <v>0.003766888598286888</v>
      </c>
      <c r="AA628" s="1">
        <v>-0.000983479389516595</v>
      </c>
      <c r="AB628" s="1">
        <v>0.01281706000709848</v>
      </c>
      <c r="AC628" s="1">
        <v>0</v>
      </c>
      <c r="AD628" s="1">
        <v>0</v>
      </c>
      <c r="AE628" s="1">
        <v>0</v>
      </c>
      <c r="AF628" s="1">
        <v>0</v>
      </c>
      <c r="AG628" s="1">
        <v>0</v>
      </c>
      <c r="AH628" s="1">
        <v>0.002855891609217176</v>
      </c>
      <c r="AI628" s="1">
        <v>-0.000669232996578395</v>
      </c>
      <c r="AJ628" s="1">
        <v>0</v>
      </c>
      <c r="AK628" s="1">
        <v>-0.006730880998119249</v>
      </c>
      <c r="AL628" s="1">
        <v>-0.01517777785218599</v>
      </c>
      <c r="AM628" s="1">
        <v>0.001694259503050244</v>
      </c>
      <c r="AN628" s="1">
        <v>-0.004568978359544618</v>
      </c>
      <c r="AO628" s="1">
        <v>-0.01208110898173365</v>
      </c>
      <c r="AP628" s="1">
        <v>-0.07071047045079459</v>
      </c>
      <c r="AQ628" s="1">
        <v>0.00148403567176536</v>
      </c>
      <c r="AR628" s="1">
        <v>0.009486114479838159</v>
      </c>
      <c r="AS628" s="1">
        <v>-0.002083888031386594</v>
      </c>
      <c r="AT628" s="1">
        <v>0</v>
      </c>
      <c r="AU628" s="1">
        <v>-0.008186731328365005</v>
      </c>
      <c r="AV628" s="1">
        <v>0.01349268753999588</v>
      </c>
      <c r="AW628" s="1">
        <v>0.002070020524335359</v>
      </c>
      <c r="AX628" s="1">
        <v>0.002884781648218926</v>
      </c>
      <c r="AY628" s="1">
        <v>0.003188635377251892</v>
      </c>
      <c r="AZ628" s="1">
        <v>0.001711617746692484</v>
      </c>
      <c r="BA628" s="1">
        <v>0</v>
      </c>
      <c r="BB628" s="1">
        <v>0</v>
      </c>
      <c r="BC628" s="1">
        <v>0.0009466194066984901</v>
      </c>
      <c r="BD628" s="1">
        <v>0</v>
      </c>
      <c r="BE628" s="1">
        <v>-0.002232103350586989</v>
      </c>
      <c r="BF628" s="1">
        <v>0.003192638443458851</v>
      </c>
      <c r="BG628" s="1">
        <v>0.005993306418908606</v>
      </c>
      <c r="BH628" s="1">
        <v>-0.008924522802159385</v>
      </c>
      <c r="BI628" s="1">
        <v>-0.01268040685988292</v>
      </c>
      <c r="BJ628" s="1">
        <v>0.05177244718718921</v>
      </c>
      <c r="BK628" s="1">
        <v>-0.001889966541760324</v>
      </c>
      <c r="BL628" s="1">
        <v>0.10085019103324</v>
      </c>
      <c r="BM628" s="1">
        <v>-0.02142624171683682</v>
      </c>
      <c r="BN628" s="1">
        <v>0.002399562849307202</v>
      </c>
      <c r="BO628" s="1">
        <v>-0.009175466905244956</v>
      </c>
      <c r="BP628" s="1">
        <v>0</v>
      </c>
      <c r="BQ628" s="1">
        <v>-0.01801244944804248</v>
      </c>
    </row>
    <row r="629" spans="1:69">
      <c r="A629" s="11">
        <v>44346</v>
      </c>
      <c r="B629" s="1">
        <v>-0.01853874271689471</v>
      </c>
      <c r="C629" s="1">
        <v>-0.00561685051204619</v>
      </c>
      <c r="D629" s="1">
        <v>-0.003157674719739822</v>
      </c>
      <c r="E629" s="1">
        <v>0.0268270420360035</v>
      </c>
      <c r="F629" s="1">
        <v>-0.005381105909811001</v>
      </c>
      <c r="G629" s="1">
        <v>0</v>
      </c>
      <c r="H629" s="1">
        <v>0</v>
      </c>
      <c r="I629" s="1">
        <v>0</v>
      </c>
      <c r="J629" s="1">
        <v>0</v>
      </c>
      <c r="K629" s="1">
        <v>0</v>
      </c>
      <c r="L629" s="1">
        <v>0</v>
      </c>
      <c r="M629" s="1">
        <v>0</v>
      </c>
      <c r="N629" s="1">
        <v>0</v>
      </c>
      <c r="O629" s="1">
        <v>0</v>
      </c>
      <c r="P629" s="1">
        <v>0</v>
      </c>
      <c r="Q629" s="1">
        <v>0.01567688466107686</v>
      </c>
      <c r="R629" s="1">
        <v>0</v>
      </c>
      <c r="S629" s="1">
        <v>0</v>
      </c>
      <c r="T629" s="1">
        <v>0</v>
      </c>
      <c r="U629" s="1">
        <v>0</v>
      </c>
      <c r="V629" s="1">
        <v>0.01768087275040009</v>
      </c>
      <c r="W629" s="1">
        <v>0</v>
      </c>
      <c r="X629" s="1">
        <v>0</v>
      </c>
      <c r="Y629" s="1">
        <v>0</v>
      </c>
      <c r="Z629" s="1">
        <v>0</v>
      </c>
      <c r="AA629" s="1">
        <v>0</v>
      </c>
      <c r="AB629" s="1">
        <v>0</v>
      </c>
      <c r="AC629" s="1">
        <v>0.00164254729362967</v>
      </c>
      <c r="AD629" s="1">
        <v>0.01015884813456047</v>
      </c>
      <c r="AE629" s="1">
        <v>0</v>
      </c>
      <c r="AF629" s="1">
        <v>0.02953985583215335</v>
      </c>
      <c r="AG629" s="1">
        <v>0.002770207876184205</v>
      </c>
      <c r="AH629" s="1">
        <v>0</v>
      </c>
      <c r="AI629" s="1">
        <v>0</v>
      </c>
      <c r="AJ629" s="1">
        <v>0</v>
      </c>
      <c r="AK629" s="1">
        <v>0</v>
      </c>
      <c r="AL629" s="1">
        <v>0</v>
      </c>
      <c r="AM629" s="1">
        <v>0</v>
      </c>
      <c r="AN629" s="1">
        <v>0</v>
      </c>
      <c r="AO629" s="1">
        <v>0</v>
      </c>
      <c r="AP629" s="1">
        <v>0</v>
      </c>
      <c r="AQ629" s="1">
        <v>0</v>
      </c>
      <c r="AR629" s="1">
        <v>0</v>
      </c>
      <c r="AS629" s="1">
        <v>0</v>
      </c>
      <c r="AT629" s="1">
        <v>-0.01985376323746835</v>
      </c>
      <c r="AU629" s="1">
        <v>0</v>
      </c>
      <c r="AV629" s="1">
        <v>0</v>
      </c>
      <c r="AW629" s="1">
        <v>0</v>
      </c>
      <c r="AX629" s="1">
        <v>0</v>
      </c>
      <c r="AY629" s="1">
        <v>0</v>
      </c>
      <c r="AZ629" s="1">
        <v>0</v>
      </c>
      <c r="BA629" s="1">
        <v>0.005212716466807876</v>
      </c>
      <c r="BB629" s="1">
        <v>0</v>
      </c>
      <c r="BC629" s="1">
        <v>0</v>
      </c>
      <c r="BD629" s="1">
        <v>0.004723140685148675</v>
      </c>
      <c r="BE629" s="1">
        <v>0</v>
      </c>
      <c r="BF629" s="1">
        <v>0</v>
      </c>
      <c r="BG629" s="1">
        <v>0</v>
      </c>
      <c r="BH629" s="1">
        <v>0</v>
      </c>
      <c r="BI629" s="1">
        <v>0</v>
      </c>
      <c r="BJ629" s="1">
        <v>0</v>
      </c>
      <c r="BK629" s="1">
        <v>0</v>
      </c>
      <c r="BL629" s="1">
        <v>0</v>
      </c>
      <c r="BM629" s="1">
        <v>0</v>
      </c>
      <c r="BN629" s="1">
        <v>0</v>
      </c>
      <c r="BO629" s="1">
        <v>0</v>
      </c>
      <c r="BP629" s="1">
        <v>0</v>
      </c>
      <c r="BQ629" s="1">
        <v>0</v>
      </c>
    </row>
    <row r="630" spans="1:69">
      <c r="A630" s="11">
        <v>44347</v>
      </c>
      <c r="B630" s="1">
        <v>-0.01024698856983086</v>
      </c>
      <c r="C630" s="1">
        <v>0.001840597998266524</v>
      </c>
      <c r="D630" s="1">
        <v>0.01863350066687941</v>
      </c>
      <c r="E630" s="1">
        <v>-0.02477478281852175</v>
      </c>
      <c r="F630" s="1">
        <v>0.01034717134040641</v>
      </c>
      <c r="G630" s="1">
        <v>0</v>
      </c>
      <c r="H630" s="1">
        <v>0</v>
      </c>
      <c r="I630" s="1">
        <v>0</v>
      </c>
      <c r="J630" s="1">
        <v>0</v>
      </c>
      <c r="K630" s="1">
        <v>0</v>
      </c>
      <c r="L630" s="1">
        <v>0</v>
      </c>
      <c r="M630" s="1">
        <v>-0.01533245612357881</v>
      </c>
      <c r="N630" s="1">
        <v>0</v>
      </c>
      <c r="O630" s="1">
        <v>0.0004276287768441023</v>
      </c>
      <c r="P630" s="1">
        <v>0</v>
      </c>
      <c r="Q630" s="1">
        <v>-0.002897323374022487</v>
      </c>
      <c r="R630" s="1">
        <v>0</v>
      </c>
      <c r="S630" s="1">
        <v>0</v>
      </c>
      <c r="T630" s="1">
        <v>0</v>
      </c>
      <c r="U630" s="1">
        <v>0</v>
      </c>
      <c r="V630" s="1">
        <v>-0.0002385361517327489</v>
      </c>
      <c r="W630" s="1">
        <v>0</v>
      </c>
      <c r="X630" s="1">
        <v>-0.006274228772319979</v>
      </c>
      <c r="Y630" s="1">
        <v>0</v>
      </c>
      <c r="Z630" s="1">
        <v>0</v>
      </c>
      <c r="AA630" s="1">
        <v>0</v>
      </c>
      <c r="AB630" s="1">
        <v>0.007269908922896029</v>
      </c>
      <c r="AC630" s="1">
        <v>0.005660177621625406</v>
      </c>
      <c r="AD630" s="1">
        <v>-0.003264359373971293</v>
      </c>
      <c r="AE630" s="1">
        <v>-0.01976723308284645</v>
      </c>
      <c r="AF630" s="1">
        <v>-0.01804589044095928</v>
      </c>
      <c r="AG630" s="1">
        <v>-0.004484653330376842</v>
      </c>
      <c r="AH630" s="1">
        <v>0</v>
      </c>
      <c r="AI630" s="1">
        <v>0</v>
      </c>
      <c r="AJ630" s="1">
        <v>-0.002204845960086854</v>
      </c>
      <c r="AK630" s="1">
        <v>0</v>
      </c>
      <c r="AL630" s="1">
        <v>0</v>
      </c>
      <c r="AM630" s="1">
        <v>0</v>
      </c>
      <c r="AN630" s="1">
        <v>0</v>
      </c>
      <c r="AO630" s="1">
        <v>0</v>
      </c>
      <c r="AP630" s="1">
        <v>0</v>
      </c>
      <c r="AQ630" s="1">
        <v>0</v>
      </c>
      <c r="AR630" s="1">
        <v>0</v>
      </c>
      <c r="AS630" s="1">
        <v>0</v>
      </c>
      <c r="AT630" s="1">
        <v>0.00932842309780213</v>
      </c>
      <c r="AU630" s="1">
        <v>0</v>
      </c>
      <c r="AV630" s="1">
        <v>0</v>
      </c>
      <c r="AW630" s="1">
        <v>0</v>
      </c>
      <c r="AX630" s="1">
        <v>0</v>
      </c>
      <c r="AY630" s="1">
        <v>0</v>
      </c>
      <c r="AZ630" s="1">
        <v>0</v>
      </c>
      <c r="BA630" s="1">
        <v>0.01968184723456057</v>
      </c>
      <c r="BB630" s="1">
        <v>0.004216985602062406</v>
      </c>
      <c r="BC630" s="1">
        <v>0</v>
      </c>
      <c r="BD630" s="1">
        <v>-0.001756927130525221</v>
      </c>
      <c r="BE630" s="1">
        <v>0</v>
      </c>
      <c r="BF630" s="1">
        <v>0</v>
      </c>
      <c r="BG630" s="1">
        <v>0</v>
      </c>
      <c r="BH630" s="1">
        <v>0</v>
      </c>
      <c r="BI630" s="1">
        <v>0</v>
      </c>
      <c r="BJ630" s="1">
        <v>0</v>
      </c>
      <c r="BK630" s="1">
        <v>0</v>
      </c>
      <c r="BL630" s="1">
        <v>0</v>
      </c>
      <c r="BM630" s="1">
        <v>0</v>
      </c>
      <c r="BN630" s="1">
        <v>0</v>
      </c>
      <c r="BO630" s="1">
        <v>0</v>
      </c>
      <c r="BP630" s="1">
        <v>-0.02139034974559184</v>
      </c>
      <c r="BQ630" s="1">
        <v>0</v>
      </c>
    </row>
    <row r="631" spans="1:69">
      <c r="A631" s="11">
        <v>44348</v>
      </c>
      <c r="B631" s="1">
        <v>0.01184413114986138</v>
      </c>
      <c r="C631" s="1">
        <v>-0.01222676992498817</v>
      </c>
      <c r="D631" s="1">
        <v>-0.01829264466040081</v>
      </c>
      <c r="E631" s="1">
        <v>-0.04387991369338995</v>
      </c>
      <c r="F631" s="1">
        <v>-0.008456229558053807</v>
      </c>
      <c r="G631" s="1">
        <v>-0.09309903145382714</v>
      </c>
      <c r="H631" s="1">
        <v>0.00935074837793004</v>
      </c>
      <c r="I631" s="1">
        <v>0.01032144670764179</v>
      </c>
      <c r="J631" s="1">
        <v>0.009115830555038507</v>
      </c>
      <c r="K631" s="1">
        <v>-0.001371414806962235</v>
      </c>
      <c r="L631" s="1">
        <v>0.04380770777262533</v>
      </c>
      <c r="M631" s="1">
        <v>0.01305243658251598</v>
      </c>
      <c r="N631" s="1">
        <v>0.02579916264937232</v>
      </c>
      <c r="O631" s="1">
        <v>0.02948711966051043</v>
      </c>
      <c r="P631" s="1">
        <v>-0.01426364086502707</v>
      </c>
      <c r="Q631" s="1">
        <v>0.008611532588109094</v>
      </c>
      <c r="R631" s="1">
        <v>-0.0001056782063634243</v>
      </c>
      <c r="S631" s="1">
        <v>-0.005170304396493686</v>
      </c>
      <c r="T631" s="1">
        <v>0.01032981293381097</v>
      </c>
      <c r="U631" s="1">
        <v>0.05198743459018007</v>
      </c>
      <c r="V631" s="1">
        <v>0.006004575933141743</v>
      </c>
      <c r="W631" s="1">
        <v>-0.000872485447575011</v>
      </c>
      <c r="X631" s="1">
        <v>0.000709356129143357</v>
      </c>
      <c r="Y631" s="1">
        <v>-0.01624414481326675</v>
      </c>
      <c r="Z631" s="1">
        <v>0.007567702665080667</v>
      </c>
      <c r="AA631" s="1">
        <v>0.004780856212634355</v>
      </c>
      <c r="AB631" s="1">
        <v>-0.002759053651994914</v>
      </c>
      <c r="AC631" s="1">
        <v>-0.007469203823290305</v>
      </c>
      <c r="AD631" s="1">
        <v>-0.004862849062374108</v>
      </c>
      <c r="AE631" s="1">
        <v>0.0120995282210119</v>
      </c>
      <c r="AF631" s="1">
        <v>-0.002921986723683268</v>
      </c>
      <c r="AG631" s="1">
        <v>-0.005513938779383998</v>
      </c>
      <c r="AH631" s="1">
        <v>0.01167556100704048</v>
      </c>
      <c r="AI631" s="1">
        <v>0.01102035710510774</v>
      </c>
      <c r="AJ631" s="1">
        <v>0.004419517608336587</v>
      </c>
      <c r="AK631" s="1">
        <v>-0.0007325893419084517</v>
      </c>
      <c r="AL631" s="1">
        <v>-0.01395726084694804</v>
      </c>
      <c r="AM631" s="1">
        <v>0.002647452725861976</v>
      </c>
      <c r="AN631" s="1">
        <v>0.01759473662325894</v>
      </c>
      <c r="AO631" s="1">
        <v>0.0012167854565035</v>
      </c>
      <c r="AP631" s="1">
        <v>0.06707541440559894</v>
      </c>
      <c r="AQ631" s="1">
        <v>-0.009131570911004694</v>
      </c>
      <c r="AR631" s="1">
        <v>0.008587972507542396</v>
      </c>
      <c r="AS631" s="1">
        <v>-0.007418330988721911</v>
      </c>
      <c r="AT631" s="1">
        <v>-0.007921798918872236</v>
      </c>
      <c r="AU631" s="1">
        <v>-0.0006832928641201663</v>
      </c>
      <c r="AV631" s="1">
        <v>0.005511673787200744</v>
      </c>
      <c r="AW631" s="1">
        <v>-0.005938694388374133</v>
      </c>
      <c r="AX631" s="1">
        <v>0.005855913537462287</v>
      </c>
      <c r="AY631" s="1">
        <v>0.01439655030669496</v>
      </c>
      <c r="AZ631" s="1">
        <v>0.008970553413707449</v>
      </c>
      <c r="BA631" s="1">
        <v>0.01063336412135474</v>
      </c>
      <c r="BB631" s="1">
        <v>0.001119933948174667</v>
      </c>
      <c r="BC631" s="1">
        <v>-0.0003152822733047955</v>
      </c>
      <c r="BD631" s="1">
        <v>-0.007642603033254591</v>
      </c>
      <c r="BE631" s="1">
        <v>0.008948514742569857</v>
      </c>
      <c r="BF631" s="1">
        <v>-0.00882866828888218</v>
      </c>
      <c r="BG631" s="1">
        <v>-0.00120205840729426</v>
      </c>
      <c r="BH631" s="1">
        <v>-0.002111268599623961</v>
      </c>
      <c r="BI631" s="1">
        <v>0.02081485008602924</v>
      </c>
      <c r="BJ631" s="1">
        <v>-0.006312232940252516</v>
      </c>
      <c r="BK631" s="1">
        <v>-0.01262388715192753</v>
      </c>
      <c r="BL631" s="1">
        <v>-0.02001093789231778</v>
      </c>
      <c r="BM631" s="1">
        <v>0.01486927485512157</v>
      </c>
      <c r="BN631" s="1">
        <v>-0.002605034808475293</v>
      </c>
      <c r="BO631" s="1">
        <v>0.00831666477629911</v>
      </c>
      <c r="BP631" s="1">
        <v>0</v>
      </c>
      <c r="BQ631" s="1">
        <v>0.02150540147781821</v>
      </c>
    </row>
    <row r="632" spans="1:69">
      <c r="A632" s="11">
        <v>44349</v>
      </c>
      <c r="B632" s="1">
        <v>-0.01974837620521441</v>
      </c>
      <c r="C632" s="1">
        <v>0.005675885792437496</v>
      </c>
      <c r="D632" s="1">
        <v>-0.01490685167456285</v>
      </c>
      <c r="E632" s="1">
        <v>-0.05265691734261913</v>
      </c>
      <c r="F632" s="1">
        <v>9.898954432752127E-05</v>
      </c>
      <c r="G632" s="1">
        <v>0.0104924927743022</v>
      </c>
      <c r="H632" s="1">
        <v>-0.001048817847296601</v>
      </c>
      <c r="I632" s="1">
        <v>0.0008694788438310397</v>
      </c>
      <c r="J632" s="1">
        <v>0.0143547048280539</v>
      </c>
      <c r="K632" s="1">
        <v>0.004765962837133042</v>
      </c>
      <c r="L632" s="1">
        <v>-0.03606156154511286</v>
      </c>
      <c r="M632" s="1">
        <v>0.01311027011382038</v>
      </c>
      <c r="N632" s="1">
        <v>0.0005011874088429735</v>
      </c>
      <c r="O632" s="1">
        <v>0.0004151155148659491</v>
      </c>
      <c r="P632" s="1">
        <v>-0.01313799567109797</v>
      </c>
      <c r="Q632" s="1">
        <v>-0.006338091365089449</v>
      </c>
      <c r="R632" s="1">
        <v>0.006239659893379823</v>
      </c>
      <c r="S632" s="1">
        <v>0.001404639047439593</v>
      </c>
      <c r="T632" s="1">
        <v>-0.006743718990394165</v>
      </c>
      <c r="U632" s="1">
        <v>0.04073072219823182</v>
      </c>
      <c r="V632" s="1">
        <v>0.002806612135515696</v>
      </c>
      <c r="W632" s="1">
        <v>-0.01578984417225926</v>
      </c>
      <c r="X632" s="1">
        <v>-0.007248628050297579</v>
      </c>
      <c r="Y632" s="1">
        <v>0.006418837034589675</v>
      </c>
      <c r="Z632" s="1">
        <v>-0.0035105494516674</v>
      </c>
      <c r="AA632" s="1">
        <v>-0.007276710003620623</v>
      </c>
      <c r="AB632" s="1">
        <v>-0.009763950849979275</v>
      </c>
      <c r="AC632" s="1">
        <v>-0.003815938859534129</v>
      </c>
      <c r="AD632" s="1">
        <v>0.01070408951746615</v>
      </c>
      <c r="AE632" s="1">
        <v>-0.005313287856666959</v>
      </c>
      <c r="AF632" s="1">
        <v>0.002853330040651914</v>
      </c>
      <c r="AG632" s="1">
        <v>0.007066572375945768</v>
      </c>
      <c r="AH632" s="1">
        <v>0.009176351017401219</v>
      </c>
      <c r="AI632" s="1">
        <v>6.013802395843371E-05</v>
      </c>
      <c r="AJ632" s="1">
        <v>-0.009000105499784916</v>
      </c>
      <c r="AK632" s="1">
        <v>0.008300186219739381</v>
      </c>
      <c r="AL632" s="1">
        <v>0.006779247050439974</v>
      </c>
      <c r="AM632" s="1">
        <v>-0.003813913947769199</v>
      </c>
      <c r="AN632" s="1">
        <v>-0.006314941137507857</v>
      </c>
      <c r="AO632" s="1">
        <v>6.073288176500213E-05</v>
      </c>
      <c r="AP632" s="1">
        <v>0.0003379292981249282</v>
      </c>
      <c r="AQ632" s="1">
        <v>-0.0004041569215580409</v>
      </c>
      <c r="AR632" s="1">
        <v>0.002653247048559182</v>
      </c>
      <c r="AS632" s="1">
        <v>0.0003205972317348316</v>
      </c>
      <c r="AT632" s="1">
        <v>0.05296773446755254</v>
      </c>
      <c r="AU632" s="1">
        <v>0.004348785578766945</v>
      </c>
      <c r="AV632" s="1">
        <v>-0.02426445801859134</v>
      </c>
      <c r="AW632" s="1">
        <v>0.007532608245622852</v>
      </c>
      <c r="AX632" s="1">
        <v>-0.002042819480237434</v>
      </c>
      <c r="AY632" s="1">
        <v>-0.004423566080986929</v>
      </c>
      <c r="AZ632" s="1">
        <v>-0.01566480392232417</v>
      </c>
      <c r="BA632" s="1">
        <v>0.01488912517991903</v>
      </c>
      <c r="BB632" s="1">
        <v>0.003635239108332078</v>
      </c>
      <c r="BC632" s="1">
        <v>-0.005676318618832998</v>
      </c>
      <c r="BD632" s="1">
        <v>0.003882772694341785</v>
      </c>
      <c r="BE632" s="1">
        <v>0.06493498116028373</v>
      </c>
      <c r="BF632" s="1">
        <v>-0.02734333823100144</v>
      </c>
      <c r="BG632" s="1">
        <v>0.009104400902182785</v>
      </c>
      <c r="BH632" s="1">
        <v>-0.03010095233776811</v>
      </c>
      <c r="BI632" s="1">
        <v>-0.01518431608268145</v>
      </c>
      <c r="BJ632" s="1">
        <v>-0.01861992035443716</v>
      </c>
      <c r="BK632" s="1">
        <v>-0.002139072476065595</v>
      </c>
      <c r="BL632" s="1">
        <v>0.01705717820956698</v>
      </c>
      <c r="BM632" s="1">
        <v>0.01372563365168333</v>
      </c>
      <c r="BN632" s="1">
        <v>-0.002188303259311963</v>
      </c>
      <c r="BO632" s="1">
        <v>0.01427317981068632</v>
      </c>
      <c r="BP632" s="1">
        <v>-0.0109289489123835</v>
      </c>
      <c r="BQ632" s="1">
        <v>-0.01486071114282805</v>
      </c>
    </row>
    <row r="633" spans="1:69">
      <c r="A633" s="11">
        <v>44350</v>
      </c>
      <c r="B633" s="1">
        <v>-0.002566324250905083</v>
      </c>
      <c r="C633" s="1">
        <v>0.005388963792416268</v>
      </c>
      <c r="D633" s="1">
        <v>0.01765452159726721</v>
      </c>
      <c r="E633" s="1">
        <v>-0.03591887799457893</v>
      </c>
      <c r="F633" s="1">
        <v>0.01317607622539008</v>
      </c>
      <c r="G633" s="1">
        <v>0.02151544394697802</v>
      </c>
      <c r="H633" s="1">
        <v>0.001749750244761872</v>
      </c>
      <c r="I633" s="1">
        <v>-0.007791518304244405</v>
      </c>
      <c r="J633" s="1">
        <v>-0.02061732848894249</v>
      </c>
      <c r="K633" s="1">
        <v>-0.0145269411420329</v>
      </c>
      <c r="L633" s="1">
        <v>-0.01851369253579915</v>
      </c>
      <c r="M633" s="1">
        <v>0.0004463318999687882</v>
      </c>
      <c r="N633" s="1">
        <v>-0.01161256475378791</v>
      </c>
      <c r="O633" s="1">
        <v>0</v>
      </c>
      <c r="P633" s="1">
        <v>0.003584322382746308</v>
      </c>
      <c r="Q633" s="1">
        <v>-0.00205582288311168</v>
      </c>
      <c r="R633" s="1">
        <v>0.008618124518088743</v>
      </c>
      <c r="S633" s="1">
        <v>-0.006873262174222683</v>
      </c>
      <c r="T633" s="1">
        <v>0.007008390653739704</v>
      </c>
      <c r="U633" s="1">
        <v>-0.01172091403377662</v>
      </c>
      <c r="V633" s="1">
        <v>-0.002325650398898982</v>
      </c>
      <c r="W633" s="1">
        <v>0.01552570005027976</v>
      </c>
      <c r="X633" s="1">
        <v>0.02620725169321747</v>
      </c>
      <c r="Y633" s="1">
        <v>-0.004575450728705577</v>
      </c>
      <c r="Z633" s="1">
        <v>-0.006884818794637093</v>
      </c>
      <c r="AA633" s="1">
        <v>0.002396102764427033</v>
      </c>
      <c r="AB633" s="1">
        <v>0.01150368971612314</v>
      </c>
      <c r="AC633" s="1">
        <v>-0.003085518923464425</v>
      </c>
      <c r="AD633" s="1">
        <v>-0.0125312121804968</v>
      </c>
      <c r="AE633" s="1">
        <v>-0.0119073298425183</v>
      </c>
      <c r="AF633" s="1">
        <v>-0.01138113098325788</v>
      </c>
      <c r="AG633" s="1">
        <v>-0.00309468605385832</v>
      </c>
      <c r="AH633" s="1">
        <v>0.006136402492650905</v>
      </c>
      <c r="AI633" s="1">
        <v>0.0006625334731418242</v>
      </c>
      <c r="AJ633" s="1">
        <v>-0.0124116829211528</v>
      </c>
      <c r="AK633" s="1">
        <v>0.00586877206340386</v>
      </c>
      <c r="AL633" s="1">
        <v>-0.01066155446333616</v>
      </c>
      <c r="AM633" s="1">
        <v>-0.01244295648852389</v>
      </c>
      <c r="AN633" s="1">
        <v>0.004236835254305626</v>
      </c>
      <c r="AO633" s="1">
        <v>-0.009448535346291309</v>
      </c>
      <c r="AP633" s="1">
        <v>0.01081076107322243</v>
      </c>
      <c r="AQ633" s="1">
        <v>-0.006429478704798486</v>
      </c>
      <c r="AR633" s="1">
        <v>0.003138250535800635</v>
      </c>
      <c r="AS633" s="1">
        <v>-0.01964986329317953</v>
      </c>
      <c r="AT633" s="1">
        <v>0.118554020851162</v>
      </c>
      <c r="AU633" s="1">
        <v>-0.001906170563863996</v>
      </c>
      <c r="AV633" s="1">
        <v>-0.01516323780207185</v>
      </c>
      <c r="AW633" s="1">
        <v>0.00464035125743556</v>
      </c>
      <c r="AX633" s="1">
        <v>0.002353861084961606</v>
      </c>
      <c r="AY633" s="1">
        <v>0.001851329620467412</v>
      </c>
      <c r="AZ633" s="1">
        <v>-0.006711363200102682</v>
      </c>
      <c r="BA633" s="1">
        <v>-0.01376087126171666</v>
      </c>
      <c r="BB633" s="1">
        <v>-0.001671733624432625</v>
      </c>
      <c r="BC633" s="1">
        <v>0.01347909932613134</v>
      </c>
      <c r="BD633" s="1">
        <v>0.0005411401012354045</v>
      </c>
      <c r="BE633" s="1">
        <v>-0.01219511905436355</v>
      </c>
      <c r="BF633" s="1">
        <v>0.007879861941354704</v>
      </c>
      <c r="BG633" s="1">
        <v>-0.006999970198563465</v>
      </c>
      <c r="BH633" s="1">
        <v>-0.05334476431283097</v>
      </c>
      <c r="BI633" s="1">
        <v>-0.02422912449003634</v>
      </c>
      <c r="BJ633" s="1">
        <v>-0.01140175254747333</v>
      </c>
      <c r="BK633" s="1">
        <v>0.005198957339274113</v>
      </c>
      <c r="BL633" s="1">
        <v>-0.01804528599167732</v>
      </c>
      <c r="BM633" s="1">
        <v>-0.01195164270317639</v>
      </c>
      <c r="BN633" s="1">
        <v>0.00176863809582839</v>
      </c>
      <c r="BO633" s="1">
        <v>-0.05294425603647512</v>
      </c>
      <c r="BP633" s="1">
        <v>-0.01657463580576768</v>
      </c>
      <c r="BQ633" s="1">
        <v>0.02137023251806225</v>
      </c>
    </row>
    <row r="634" spans="1:69">
      <c r="A634" s="11">
        <v>44351</v>
      </c>
      <c r="B634" s="1">
        <v>0</v>
      </c>
      <c r="C634" s="1">
        <v>0</v>
      </c>
      <c r="D634" s="1">
        <v>0</v>
      </c>
      <c r="E634" s="1">
        <v>0</v>
      </c>
      <c r="F634" s="1">
        <v>0</v>
      </c>
      <c r="G634" s="1">
        <v>0.0008242228456905032</v>
      </c>
      <c r="H634" s="1">
        <v>0.004017499254019619</v>
      </c>
      <c r="I634" s="1">
        <v>-0.000220304478617539</v>
      </c>
      <c r="J634" s="1">
        <v>0.01619336162836449</v>
      </c>
      <c r="K634" s="1">
        <v>0.006027657821926935</v>
      </c>
      <c r="L634" s="1">
        <v>-0.09158332354274346</v>
      </c>
      <c r="M634" s="1">
        <v>0.004237229857577907</v>
      </c>
      <c r="N634" s="1">
        <v>0.009122793252752226</v>
      </c>
      <c r="O634" s="1">
        <v>0.003734489389307871</v>
      </c>
      <c r="P634" s="1">
        <v>0.01558433155620209</v>
      </c>
      <c r="Q634" s="1">
        <v>0</v>
      </c>
      <c r="R634" s="1">
        <v>0.009508491577045586</v>
      </c>
      <c r="S634" s="1">
        <v>0.009886963854254471</v>
      </c>
      <c r="T634" s="1">
        <v>-0.0004349759345841919</v>
      </c>
      <c r="U634" s="1">
        <v>-0.04339022120432223</v>
      </c>
      <c r="V634" s="1">
        <v>0</v>
      </c>
      <c r="W634" s="1">
        <v>0.003203279262165903</v>
      </c>
      <c r="X634" s="1">
        <v>-0.008785184563838588</v>
      </c>
      <c r="Y634" s="1">
        <v>0.02962208585371306</v>
      </c>
      <c r="Z634" s="1">
        <v>0.01960815419803419</v>
      </c>
      <c r="AA634" s="1">
        <v>0.009984704844859138</v>
      </c>
      <c r="AB634" s="1">
        <v>0.002437104563259407</v>
      </c>
      <c r="AC634" s="1">
        <v>0</v>
      </c>
      <c r="AD634" s="1">
        <v>0</v>
      </c>
      <c r="AE634" s="1">
        <v>0</v>
      </c>
      <c r="AF634" s="1">
        <v>0</v>
      </c>
      <c r="AG634" s="1">
        <v>0</v>
      </c>
      <c r="AH634" s="1">
        <v>-0.004990166582008126</v>
      </c>
      <c r="AI634" s="1">
        <v>0.001624758435550877</v>
      </c>
      <c r="AJ634" s="1">
        <v>0</v>
      </c>
      <c r="AK634" s="1">
        <v>0.01742614930206043</v>
      </c>
      <c r="AL634" s="1">
        <v>0.03831612119794769</v>
      </c>
      <c r="AM634" s="1">
        <v>0.02549763695254703</v>
      </c>
      <c r="AN634" s="1">
        <v>0.002862482132243827</v>
      </c>
      <c r="AO634" s="1">
        <v>0.01321922906893769</v>
      </c>
      <c r="AP634" s="1">
        <v>-0.02673784621600228</v>
      </c>
      <c r="AQ634" s="1">
        <v>0.02067465666361068</v>
      </c>
      <c r="AR634" s="1">
        <v>-0.01067404713646325</v>
      </c>
      <c r="AS634" s="1">
        <v>0.01084935054667024</v>
      </c>
      <c r="AT634" s="1">
        <v>0</v>
      </c>
      <c r="AU634" s="1">
        <v>0.03001289288037823</v>
      </c>
      <c r="AV634" s="1">
        <v>0.006862512718941671</v>
      </c>
      <c r="AW634" s="1">
        <v>0.004618815852756031</v>
      </c>
      <c r="AX634" s="1">
        <v>-0.009597641976056392</v>
      </c>
      <c r="AY634" s="1">
        <v>0.001940344959326046</v>
      </c>
      <c r="AZ634" s="1">
        <v>-0.01351359311133138</v>
      </c>
      <c r="BA634" s="1">
        <v>0</v>
      </c>
      <c r="BB634" s="1">
        <v>0</v>
      </c>
      <c r="BC634" s="1">
        <v>0.008449410223897669</v>
      </c>
      <c r="BD634" s="1">
        <v>0</v>
      </c>
      <c r="BE634" s="1">
        <v>0.001204418075313018</v>
      </c>
      <c r="BF634" s="1">
        <v>0.02176436899507617</v>
      </c>
      <c r="BG634" s="1">
        <v>0.01545610044261059</v>
      </c>
      <c r="BH634" s="1">
        <v>0.04575447057551529</v>
      </c>
      <c r="BI634" s="1">
        <v>-0.01941310666281237</v>
      </c>
      <c r="BJ634" s="1">
        <v>-0.01901191427471005</v>
      </c>
      <c r="BK634" s="1">
        <v>-0.005686855389995915</v>
      </c>
      <c r="BL634" s="1">
        <v>0.01104718290895845</v>
      </c>
      <c r="BM634" s="1">
        <v>-0.01744090366732143</v>
      </c>
      <c r="BN634" s="1">
        <v>0.001765625422368799</v>
      </c>
      <c r="BO634" s="1">
        <v>0.01400628839398244</v>
      </c>
      <c r="BP634" s="1">
        <v>0</v>
      </c>
      <c r="BQ634" s="1">
        <v>-0.0400000352125901</v>
      </c>
    </row>
    <row r="635" spans="1:69">
      <c r="A635" s="11">
        <v>44353</v>
      </c>
      <c r="B635" s="1">
        <v>-0.01222191091928548</v>
      </c>
      <c r="C635" s="1">
        <v>-0.007580156586251441</v>
      </c>
      <c r="D635" s="1">
        <v>-0.001858770313979741</v>
      </c>
      <c r="E635" s="1">
        <v>0.01295902808095883</v>
      </c>
      <c r="F635" s="1">
        <v>0.008660891927376513</v>
      </c>
      <c r="G635" s="1">
        <v>0</v>
      </c>
      <c r="H635" s="1">
        <v>0</v>
      </c>
      <c r="I635" s="1">
        <v>0</v>
      </c>
      <c r="J635" s="1">
        <v>0</v>
      </c>
      <c r="K635" s="1">
        <v>0</v>
      </c>
      <c r="L635" s="1">
        <v>0</v>
      </c>
      <c r="M635" s="1">
        <v>0</v>
      </c>
      <c r="N635" s="1">
        <v>0</v>
      </c>
      <c r="O635" s="1">
        <v>0</v>
      </c>
      <c r="P635" s="1">
        <v>0</v>
      </c>
      <c r="Q635" s="1">
        <v>-0.006391593967839504</v>
      </c>
      <c r="R635" s="1">
        <v>0</v>
      </c>
      <c r="S635" s="1">
        <v>0</v>
      </c>
      <c r="T635" s="1">
        <v>0</v>
      </c>
      <c r="U635" s="1">
        <v>0</v>
      </c>
      <c r="V635" s="1">
        <v>0.008139100697448276</v>
      </c>
      <c r="W635" s="1">
        <v>0</v>
      </c>
      <c r="X635" s="1">
        <v>0</v>
      </c>
      <c r="Y635" s="1">
        <v>0</v>
      </c>
      <c r="Z635" s="1">
        <v>0</v>
      </c>
      <c r="AA635" s="1">
        <v>0</v>
      </c>
      <c r="AB635" s="1">
        <v>0</v>
      </c>
      <c r="AC635" s="1">
        <v>0.01355458340831306</v>
      </c>
      <c r="AD635" s="1">
        <v>-0.001299031134115447</v>
      </c>
      <c r="AE635" s="1">
        <v>0.003491300137461018</v>
      </c>
      <c r="AF635" s="1">
        <v>0.008478604796156919</v>
      </c>
      <c r="AG635" s="1">
        <v>0.003176439754966509</v>
      </c>
      <c r="AH635" s="1">
        <v>0</v>
      </c>
      <c r="AI635" s="1">
        <v>0</v>
      </c>
      <c r="AJ635" s="1">
        <v>0.01420260013529218</v>
      </c>
      <c r="AK635" s="1">
        <v>0</v>
      </c>
      <c r="AL635" s="1">
        <v>0</v>
      </c>
      <c r="AM635" s="1">
        <v>0</v>
      </c>
      <c r="AN635" s="1">
        <v>0</v>
      </c>
      <c r="AO635" s="1">
        <v>0</v>
      </c>
      <c r="AP635" s="1">
        <v>0</v>
      </c>
      <c r="AQ635" s="1">
        <v>0</v>
      </c>
      <c r="AR635" s="1">
        <v>0</v>
      </c>
      <c r="AS635" s="1">
        <v>0</v>
      </c>
      <c r="AT635" s="1">
        <v>0.1444068382172823</v>
      </c>
      <c r="AU635" s="1">
        <v>0</v>
      </c>
      <c r="AV635" s="1">
        <v>0</v>
      </c>
      <c r="AW635" s="1">
        <v>0</v>
      </c>
      <c r="AX635" s="1">
        <v>0</v>
      </c>
      <c r="AY635" s="1">
        <v>0</v>
      </c>
      <c r="AZ635" s="1">
        <v>0</v>
      </c>
      <c r="BA635" s="1">
        <v>-0.002767615771814502</v>
      </c>
      <c r="BB635" s="1">
        <v>-0.003070099931095083</v>
      </c>
      <c r="BC635" s="1">
        <v>0</v>
      </c>
      <c r="BD635" s="1">
        <v>0.01229658975113845</v>
      </c>
      <c r="BE635" s="1">
        <v>0</v>
      </c>
      <c r="BF635" s="1">
        <v>0</v>
      </c>
      <c r="BG635" s="1">
        <v>0</v>
      </c>
      <c r="BH635" s="1">
        <v>0</v>
      </c>
      <c r="BI635" s="1">
        <v>0</v>
      </c>
      <c r="BJ635" s="1">
        <v>0</v>
      </c>
      <c r="BK635" s="1">
        <v>0</v>
      </c>
      <c r="BL635" s="1">
        <v>0</v>
      </c>
      <c r="BM635" s="1">
        <v>0</v>
      </c>
      <c r="BN635" s="1">
        <v>0</v>
      </c>
      <c r="BO635" s="1">
        <v>0</v>
      </c>
      <c r="BP635" s="1">
        <v>-0.02808992674682154</v>
      </c>
      <c r="BQ635" s="1">
        <v>0</v>
      </c>
    </row>
    <row r="636" spans="1:69">
      <c r="A636" s="11">
        <v>44354</v>
      </c>
      <c r="B636" s="1">
        <v>-0.009898445862036587</v>
      </c>
      <c r="C636" s="1">
        <v>-0.0478092023191018</v>
      </c>
      <c r="D636" s="1">
        <v>-0.003620967187564328</v>
      </c>
      <c r="E636" s="1">
        <v>-0.008528826748639307</v>
      </c>
      <c r="F636" s="1">
        <v>-0.03522677751497971</v>
      </c>
      <c r="G636" s="1">
        <v>0.006496370762769654</v>
      </c>
      <c r="H636" s="1">
        <v>-0.001565836952040045</v>
      </c>
      <c r="I636" s="1">
        <v>-0.01277225409216287</v>
      </c>
      <c r="J636" s="1">
        <v>-0.00281935954610435</v>
      </c>
      <c r="K636" s="1">
        <v>-0.002560692592961322</v>
      </c>
      <c r="L636" s="1">
        <v>-0.09780888795610854</v>
      </c>
      <c r="M636" s="1">
        <v>-0.0006662899811437084</v>
      </c>
      <c r="N636" s="1">
        <v>-0.009679528511647995</v>
      </c>
      <c r="O636" s="1">
        <v>0.01736260209413376</v>
      </c>
      <c r="P636" s="1">
        <v>-0.01676105681051632</v>
      </c>
      <c r="Q636" s="1">
        <v>0.0136628352063326</v>
      </c>
      <c r="R636" s="1">
        <v>-0.01837322615307047</v>
      </c>
      <c r="S636" s="1">
        <v>-0.002797206591748869</v>
      </c>
      <c r="T636" s="1">
        <v>-0.0006527057540017811</v>
      </c>
      <c r="U636" s="1">
        <v>0.04638644019247029</v>
      </c>
      <c r="V636" s="1">
        <v>0.03860323925999132</v>
      </c>
      <c r="W636" s="1">
        <v>0.0009433209081615157</v>
      </c>
      <c r="X636" s="1">
        <v>-0.008476985576002294</v>
      </c>
      <c r="Y636" s="1">
        <v>0.008026672604768414</v>
      </c>
      <c r="Z636" s="1">
        <v>0.005844775537542146</v>
      </c>
      <c r="AA636" s="1">
        <v>-0.002575978941339097</v>
      </c>
      <c r="AB636" s="1">
        <v>-0.002971380381347144</v>
      </c>
      <c r="AC636" s="1">
        <v>0.01832253803630612</v>
      </c>
      <c r="AD636" s="1">
        <v>-0.01013872287135087</v>
      </c>
      <c r="AE636" s="1">
        <v>-0.002693580155742614</v>
      </c>
      <c r="AF636" s="1">
        <v>-0.009024320456709645</v>
      </c>
      <c r="AG636" s="1">
        <v>0.01680339082480065</v>
      </c>
      <c r="AH636" s="1">
        <v>0.003510574176837977</v>
      </c>
      <c r="AI636" s="1">
        <v>-0.004686377296863165</v>
      </c>
      <c r="AJ636" s="1">
        <v>-0.01470887977097757</v>
      </c>
      <c r="AK636" s="1">
        <v>-0.006571953579732837</v>
      </c>
      <c r="AL636" s="1">
        <v>0.006342547971509793</v>
      </c>
      <c r="AM636" s="1">
        <v>-0.01061437063958337</v>
      </c>
      <c r="AN636" s="1">
        <v>-0.005257992757291885</v>
      </c>
      <c r="AO636" s="1">
        <v>0.01885872666458432</v>
      </c>
      <c r="AP636" s="1">
        <v>-0.003090726554912382</v>
      </c>
      <c r="AQ636" s="1">
        <v>0.01204201763682478</v>
      </c>
      <c r="AR636" s="1">
        <v>-0.009611213530335228</v>
      </c>
      <c r="AS636" s="1">
        <v>-0.0001616739577241511</v>
      </c>
      <c r="AT636" s="1">
        <v>0.1311216431633806</v>
      </c>
      <c r="AU636" s="1">
        <v>-0.01501965398757021</v>
      </c>
      <c r="AV636" s="1">
        <v>-0.00480603455141837</v>
      </c>
      <c r="AW636" s="1">
        <v>-0.004086659228931255</v>
      </c>
      <c r="AX636" s="1">
        <v>-0.004587586836698132</v>
      </c>
      <c r="AY636" s="1">
        <v>-0.003412110749967945</v>
      </c>
      <c r="AZ636" s="1">
        <v>-0.005302622396105017</v>
      </c>
      <c r="BA636" s="1">
        <v>-0.01214151999157642</v>
      </c>
      <c r="BB636" s="1">
        <v>0.0226763930273608</v>
      </c>
      <c r="BC636" s="1">
        <v>-0.004034076832843736</v>
      </c>
      <c r="BD636" s="1">
        <v>0.005877209786863125</v>
      </c>
      <c r="BE636" s="1">
        <v>-0.006014966080099549</v>
      </c>
      <c r="BF636" s="1">
        <v>0.004239516761356255</v>
      </c>
      <c r="BG636" s="1">
        <v>0.004987984421826352</v>
      </c>
      <c r="BH636" s="1">
        <v>0.01014943169830596</v>
      </c>
      <c r="BI636" s="1">
        <v>0.01611419855131069</v>
      </c>
      <c r="BJ636" s="1">
        <v>0.01892104821556906</v>
      </c>
      <c r="BK636" s="1">
        <v>-0.01328755085974931</v>
      </c>
      <c r="BL636" s="1">
        <v>0.01096119729594092</v>
      </c>
      <c r="BM636" s="1">
        <v>0.01550105904640398</v>
      </c>
      <c r="BN636" s="1">
        <v>-0.006697287980092392</v>
      </c>
      <c r="BO636" s="1">
        <v>0.02011914667184023</v>
      </c>
      <c r="BP636" s="1">
        <v>0</v>
      </c>
      <c r="BQ636" s="1">
        <v>0.00576927132860594</v>
      </c>
    </row>
    <row r="637" spans="1:69">
      <c r="A637" s="11">
        <v>44355</v>
      </c>
      <c r="B637" s="1">
        <v>-0.005656351324959452</v>
      </c>
      <c r="C637" s="1">
        <v>-0.004866613093706174</v>
      </c>
      <c r="D637" s="1">
        <v>-0.005316155133166411</v>
      </c>
      <c r="E637" s="1">
        <v>-0.006989295493190273</v>
      </c>
      <c r="F637" s="1">
        <v>0.003879515480657236</v>
      </c>
      <c r="G637" s="1">
        <v>-0.01909086238261415</v>
      </c>
      <c r="H637" s="1">
        <v>-0.001742295897851021</v>
      </c>
      <c r="I637" s="1">
        <v>0.0006691423565470256</v>
      </c>
      <c r="J637" s="1">
        <v>-0.005654567831602231</v>
      </c>
      <c r="K637" s="1">
        <v>0.02066915355208532</v>
      </c>
      <c r="L637" s="1">
        <v>0.01587313573491045</v>
      </c>
      <c r="M637" s="1">
        <v>0.00533344548355652</v>
      </c>
      <c r="N637" s="1">
        <v>-0.004979191344657408</v>
      </c>
      <c r="O637" s="1">
        <v>-0.01219024159998916</v>
      </c>
      <c r="P637" s="1">
        <v>-0.002461776912034086</v>
      </c>
      <c r="Q637" s="1">
        <v>0.005402080101637452</v>
      </c>
      <c r="R637" s="1">
        <v>-0.0018401860653251</v>
      </c>
      <c r="S637" s="1">
        <v>0.001963482618738688</v>
      </c>
      <c r="T637" s="1">
        <v>-0.0006532162669629082</v>
      </c>
      <c r="U637" s="1">
        <v>-0.04054444119999945</v>
      </c>
      <c r="V637" s="1">
        <v>-0.02445196005314521</v>
      </c>
      <c r="W637" s="1">
        <v>0.014137695284411</v>
      </c>
      <c r="X637" s="1">
        <v>0.006620037443249904</v>
      </c>
      <c r="Y637" s="1">
        <v>0.01708866278598498</v>
      </c>
      <c r="Z637" s="1">
        <v>0.006796224694985309</v>
      </c>
      <c r="AA637" s="1">
        <v>-0.005025339673898066</v>
      </c>
      <c r="AB637" s="1">
        <v>-0.00325108588878753</v>
      </c>
      <c r="AC637" s="1">
        <v>0.004963509540454991</v>
      </c>
      <c r="AD637" s="1">
        <v>-0.002863851032610221</v>
      </c>
      <c r="AE637" s="1">
        <v>-0.01395449078725985</v>
      </c>
      <c r="AF637" s="1">
        <v>-0.01004037758085174</v>
      </c>
      <c r="AG637" s="1">
        <v>0.001238434597528926</v>
      </c>
      <c r="AH637" s="1">
        <v>-0.00988381517004755</v>
      </c>
      <c r="AI637" s="1">
        <v>-0.003983933898942582</v>
      </c>
      <c r="AJ637" s="1">
        <v>-0.01359913349772623</v>
      </c>
      <c r="AK637" s="1">
        <v>-0.007611643957496139</v>
      </c>
      <c r="AL637" s="1">
        <v>-0.001839466175651561</v>
      </c>
      <c r="AM637" s="1">
        <v>0.0213094954317814</v>
      </c>
      <c r="AN637" s="1">
        <v>-0.002567769543850185</v>
      </c>
      <c r="AO637" s="1">
        <v>-0.008616061596584901</v>
      </c>
      <c r="AP637" s="1">
        <v>0.04856048913422528</v>
      </c>
      <c r="AQ637" s="1">
        <v>-0.004885501246293278</v>
      </c>
      <c r="AR637" s="1">
        <v>0.004507871469860536</v>
      </c>
      <c r="AS637" s="1">
        <v>-0.004588988389735316</v>
      </c>
      <c r="AT637" s="1">
        <v>-0.06581713609253814</v>
      </c>
      <c r="AU637" s="1">
        <v>-0.001963221595487785</v>
      </c>
      <c r="AV637" s="1">
        <v>-0.005795052011959179</v>
      </c>
      <c r="AW637" s="1">
        <v>-0.003590818572262955</v>
      </c>
      <c r="AX637" s="1">
        <v>0.005126581158663379</v>
      </c>
      <c r="AY637" s="1">
        <v>-9.249862987803503E-05</v>
      </c>
      <c r="AZ637" s="1">
        <v>-0.007552263494221112</v>
      </c>
      <c r="BA637" s="1">
        <v>-0.01334423070936974</v>
      </c>
      <c r="BB637" s="1">
        <v>-0.02600601696591165</v>
      </c>
      <c r="BC637" s="1">
        <v>-0.01106098826478075</v>
      </c>
      <c r="BD637" s="1">
        <v>-0.0003125129971716101</v>
      </c>
      <c r="BE637" s="1">
        <v>0.01331322011057279</v>
      </c>
      <c r="BF637" s="1">
        <v>0.02110786001224074</v>
      </c>
      <c r="BG637" s="1">
        <v>0.002660678948312345</v>
      </c>
      <c r="BH637" s="1">
        <v>-0.002544921741878703</v>
      </c>
      <c r="BI637" s="1">
        <v>0.006343425083112697</v>
      </c>
      <c r="BJ637" s="1">
        <v>0.02563100688754627</v>
      </c>
      <c r="BK637" s="1">
        <v>0.003722556907208796</v>
      </c>
      <c r="BL637" s="1">
        <v>0.003568289530916147</v>
      </c>
      <c r="BM637" s="1">
        <v>0.01683513144081661</v>
      </c>
      <c r="BN637" s="1">
        <v>-0.007593973587235125</v>
      </c>
      <c r="BO637" s="1">
        <v>0.002884652082008499</v>
      </c>
      <c r="BP637" s="1">
        <v>0.005780413566980114</v>
      </c>
      <c r="BQ637" s="1">
        <v>-0.0261312991928262</v>
      </c>
    </row>
    <row r="638" spans="1:69">
      <c r="A638" s="11">
        <v>44356</v>
      </c>
      <c r="B638" s="1">
        <v>-0.002513542736530483</v>
      </c>
      <c r="C638" s="1">
        <v>0.02209100787433815</v>
      </c>
      <c r="D638" s="1">
        <v>0.01484374370493136</v>
      </c>
      <c r="E638" s="1">
        <v>0.01786686043233043</v>
      </c>
      <c r="F638" s="1">
        <v>0.01772212739822576</v>
      </c>
      <c r="G638" s="1">
        <v>0.01065802114709613</v>
      </c>
      <c r="H638" s="1">
        <v>-0.01221859424365213</v>
      </c>
      <c r="I638" s="1">
        <v>-0.01151737598727731</v>
      </c>
      <c r="J638" s="1">
        <v>-0.01149709867960258</v>
      </c>
      <c r="K638" s="1">
        <v>0.005220349302289318</v>
      </c>
      <c r="L638" s="1">
        <v>-0.04656260992605776</v>
      </c>
      <c r="M638" s="1">
        <v>-0.004863047755302774</v>
      </c>
      <c r="N638" s="1">
        <v>-0.01158372678694397</v>
      </c>
      <c r="O638" s="1">
        <v>-0.001234076398667572</v>
      </c>
      <c r="P638" s="1">
        <v>-0.04591171553009743</v>
      </c>
      <c r="Q638" s="1">
        <v>0.01658839675030266</v>
      </c>
      <c r="R638" s="1">
        <v>0.00068460493140865</v>
      </c>
      <c r="S638" s="1">
        <v>-0.002659551069604138</v>
      </c>
      <c r="T638" s="1">
        <v>-0.008932422035959231</v>
      </c>
      <c r="U638" s="1">
        <v>-0.02069213251141799</v>
      </c>
      <c r="V638" s="1">
        <v>0.04266426125330169</v>
      </c>
      <c r="W638" s="1">
        <v>-0.01208180141845205</v>
      </c>
      <c r="X638" s="1">
        <v>-0.01039225785429587</v>
      </c>
      <c r="Y638" s="1">
        <v>-0.008092892978749044</v>
      </c>
      <c r="Z638" s="1">
        <v>0.003443605996851229</v>
      </c>
      <c r="AA638" s="1">
        <v>-0.002665880259532072</v>
      </c>
      <c r="AB638" s="1">
        <v>-0.003261911836729969</v>
      </c>
      <c r="AC638" s="1">
        <v>-0.003447000591065286</v>
      </c>
      <c r="AD638" s="1">
        <v>0.001216401854315041</v>
      </c>
      <c r="AE638" s="1">
        <v>-0.004451166782065696</v>
      </c>
      <c r="AF638" s="1">
        <v>0.006604312561973247</v>
      </c>
      <c r="AG638" s="1">
        <v>0.0069627245361219</v>
      </c>
      <c r="AH638" s="1">
        <v>-0.01200163570042656</v>
      </c>
      <c r="AI638" s="1">
        <v>-0.01248493135531947</v>
      </c>
      <c r="AJ638" s="1">
        <v>0.000829286795689832</v>
      </c>
      <c r="AK638" s="1">
        <v>-0.004452710241900637</v>
      </c>
      <c r="AL638" s="1">
        <v>-0.01141993588911439</v>
      </c>
      <c r="AM638" s="1">
        <v>-0.00345356476981884</v>
      </c>
      <c r="AN638" s="1">
        <v>-0.02059359992369358</v>
      </c>
      <c r="AO638" s="1">
        <v>-0.0102792877939013</v>
      </c>
      <c r="AP638" s="1">
        <v>0.005623514719397704</v>
      </c>
      <c r="AQ638" s="1">
        <v>0.004038492913670311</v>
      </c>
      <c r="AR638" s="1">
        <v>-0.01732741763677415</v>
      </c>
      <c r="AS638" s="1">
        <v>-0.01336342511848421</v>
      </c>
      <c r="AT638" s="1">
        <v>0.0411138842672838</v>
      </c>
      <c r="AU638" s="1">
        <v>0.004015027708690555</v>
      </c>
      <c r="AV638" s="1">
        <v>-0.02570000188395849</v>
      </c>
      <c r="AW638" s="1">
        <v>0.02471042336724771</v>
      </c>
      <c r="AX638" s="1">
        <v>-0.01705311227815287</v>
      </c>
      <c r="AY638" s="1">
        <v>-0.01823063542357761</v>
      </c>
      <c r="AZ638" s="1">
        <v>-0.01969566755798091</v>
      </c>
      <c r="BA638" s="1">
        <v>0.02562582355849052</v>
      </c>
      <c r="BB638" s="1">
        <v>-0.006745301983481</v>
      </c>
      <c r="BC638" s="1">
        <v>-0.004725825162365194</v>
      </c>
      <c r="BD638" s="1">
        <v>0.005172757887938584</v>
      </c>
      <c r="BE638" s="1">
        <v>0.04090776661957207</v>
      </c>
      <c r="BF638" s="1">
        <v>-0.01361297266357964</v>
      </c>
      <c r="BG638" s="1">
        <v>-0.007552721280491115</v>
      </c>
      <c r="BH638" s="1">
        <v>-0.007968981371759054</v>
      </c>
      <c r="BI638" s="1">
        <v>-0.03647003598972076</v>
      </c>
      <c r="BJ638" s="1">
        <v>-0.02534202747127523</v>
      </c>
      <c r="BK638" s="1">
        <v>-0.001592919078269306</v>
      </c>
      <c r="BL638" s="1">
        <v>-0.006324919305631949</v>
      </c>
      <c r="BM638" s="1">
        <v>-0.006337364124181066</v>
      </c>
      <c r="BN638" s="1">
        <v>-0.005363591074502017</v>
      </c>
      <c r="BO638" s="1">
        <v>-0.01778696286020454</v>
      </c>
      <c r="BP638" s="1">
        <v>0.04367819733446643</v>
      </c>
      <c r="BQ638" s="1">
        <v>-0.02552358272598099</v>
      </c>
    </row>
    <row r="639" spans="1:69">
      <c r="A639" s="11">
        <v>44357</v>
      </c>
      <c r="B639" s="1">
        <v>-0.01856767638613577</v>
      </c>
      <c r="C639" s="1">
        <v>-0.004883614500344913</v>
      </c>
      <c r="D639" s="1">
        <v>-0.03312078299692167</v>
      </c>
      <c r="E639" s="1">
        <v>0.01489363820740763</v>
      </c>
      <c r="F639" s="1">
        <v>-0.02665648968451062</v>
      </c>
      <c r="G639" s="1">
        <v>0.01008714199961092</v>
      </c>
      <c r="H639" s="1">
        <v>-0.006891728388750185</v>
      </c>
      <c r="I639" s="1">
        <v>-0.01217752327296495</v>
      </c>
      <c r="J639" s="1">
        <v>0.02000998614858407</v>
      </c>
      <c r="K639" s="1">
        <v>0.02087684594544914</v>
      </c>
      <c r="L639" s="1">
        <v>-0.04064243995853867</v>
      </c>
      <c r="M639" s="1">
        <v>0.001999142808659427</v>
      </c>
      <c r="N639" s="1">
        <v>-0.001171948206527218</v>
      </c>
      <c r="O639" s="1">
        <v>0.01729824384142598</v>
      </c>
      <c r="P639" s="1">
        <v>0.003855565057935717</v>
      </c>
      <c r="Q639" s="1">
        <v>-0.006824726761249011</v>
      </c>
      <c r="R639" s="1">
        <v>0.008027245595066068</v>
      </c>
      <c r="S639" s="1">
        <v>-0.001122808576602186</v>
      </c>
      <c r="T639" s="1">
        <v>-0.02044403836778264</v>
      </c>
      <c r="U639" s="1">
        <v>0.03290884298268426</v>
      </c>
      <c r="V639" s="1">
        <v>0.1999925655141401</v>
      </c>
      <c r="W639" s="1">
        <v>0.02214340765998046</v>
      </c>
      <c r="X639" s="1">
        <v>-0.005650615774178358</v>
      </c>
      <c r="Y639" s="1">
        <v>0.01520931231336808</v>
      </c>
      <c r="Z639" s="1">
        <v>0.01212171582186494</v>
      </c>
      <c r="AA639" s="1">
        <v>0.003024743850345457</v>
      </c>
      <c r="AB639" s="1">
        <v>-0.004908434808977069</v>
      </c>
      <c r="AC639" s="1">
        <v>0.01543629520432632</v>
      </c>
      <c r="AD639" s="1">
        <v>0.003138476977679661</v>
      </c>
      <c r="AE639" s="1">
        <v>0.001834290103313485</v>
      </c>
      <c r="AF639" s="1">
        <v>-0.007107770352265952</v>
      </c>
      <c r="AG639" s="1">
        <v>0.01558379654188857</v>
      </c>
      <c r="AH639" s="1">
        <v>-0.002554203826763191</v>
      </c>
      <c r="AI639" s="1">
        <v>-0.0155886023538464</v>
      </c>
      <c r="AJ639" s="1">
        <v>0.002485714893301294</v>
      </c>
      <c r="AK639" s="1">
        <v>0.002378464975233863</v>
      </c>
      <c r="AL639" s="1">
        <v>0.007884562565371622</v>
      </c>
      <c r="AM639" s="1">
        <v>0.03219989091579278</v>
      </c>
      <c r="AN639" s="1">
        <v>-0.01221399238054144</v>
      </c>
      <c r="AO639" s="1">
        <v>0.006691874201599113</v>
      </c>
      <c r="AP639" s="1">
        <v>-0.01414474174886249</v>
      </c>
      <c r="AQ639" s="1">
        <v>0.01439322611064298</v>
      </c>
      <c r="AR639" s="1">
        <v>-0.02391212487479777</v>
      </c>
      <c r="AS639" s="1">
        <v>0.003005272560085759</v>
      </c>
      <c r="AT639" s="1">
        <v>-0.01238544126159891</v>
      </c>
      <c r="AU639" s="1">
        <v>-0.0002415290030717276</v>
      </c>
      <c r="AV639" s="1">
        <v>0.02529014644013716</v>
      </c>
      <c r="AW639" s="1">
        <v>0.02185391362938716</v>
      </c>
      <c r="AX639" s="1">
        <v>-0.01069239664690902</v>
      </c>
      <c r="AY639" s="1">
        <v>-0.01102827577967358</v>
      </c>
      <c r="AZ639" s="1">
        <v>-0.02785382352322041</v>
      </c>
      <c r="BA639" s="1">
        <v>-0.00624645877929475</v>
      </c>
      <c r="BB639" s="1">
        <v>0.004527264461742231</v>
      </c>
      <c r="BC639" s="1">
        <v>-0.0112377484698134</v>
      </c>
      <c r="BD639" s="1">
        <v>0.01730373252444561</v>
      </c>
      <c r="BE639" s="1">
        <v>-0.01462996679875761</v>
      </c>
      <c r="BF639" s="1">
        <v>0.01308524620006324</v>
      </c>
      <c r="BG639" s="1">
        <v>-0.01414012006111998</v>
      </c>
      <c r="BH639" s="1">
        <v>0.01893850174025569</v>
      </c>
      <c r="BI639" s="1">
        <v>-0.015420557457408</v>
      </c>
      <c r="BJ639" s="1">
        <v>-0.00201389601090074</v>
      </c>
      <c r="BK639" s="1">
        <v>0.0009721961526059086</v>
      </c>
      <c r="BL639" s="1">
        <v>0.01493254926765797</v>
      </c>
      <c r="BM639" s="1">
        <v>-0.004145651484377955</v>
      </c>
      <c r="BN639" s="1">
        <v>0.005752082395909186</v>
      </c>
      <c r="BO639" s="1">
        <v>-0.003824985041292916</v>
      </c>
      <c r="BP639" s="1">
        <v>0.01321582928052911</v>
      </c>
      <c r="BQ639" s="1">
        <v>-0.0201477314567704</v>
      </c>
    </row>
    <row r="640" spans="1:69">
      <c r="A640" s="11">
        <v>44358</v>
      </c>
      <c r="B640" s="1">
        <v>0</v>
      </c>
      <c r="C640" s="1">
        <v>0</v>
      </c>
      <c r="D640" s="1">
        <v>0</v>
      </c>
      <c r="E640" s="1">
        <v>0</v>
      </c>
      <c r="F640" s="1">
        <v>0</v>
      </c>
      <c r="G640" s="1">
        <v>-0.002178900327746924</v>
      </c>
      <c r="H640" s="1">
        <v>0.0008896989696567381</v>
      </c>
      <c r="I640" s="1">
        <v>0.002434882585997888</v>
      </c>
      <c r="J640" s="1">
        <v>-0.003065228144721321</v>
      </c>
      <c r="K640" s="1">
        <v>-0.0008418265339896758</v>
      </c>
      <c r="L640" s="1">
        <v>0.02664847179387286</v>
      </c>
      <c r="M640" s="1">
        <v>0.008867200143275245</v>
      </c>
      <c r="N640" s="1">
        <v>-0.006711446404534693</v>
      </c>
      <c r="O640" s="1">
        <v>-0.00526322738421714</v>
      </c>
      <c r="P640" s="1">
        <v>0.008799554101231122</v>
      </c>
      <c r="Q640" s="1">
        <v>0</v>
      </c>
      <c r="R640" s="1">
        <v>-0.00308089418162949</v>
      </c>
      <c r="S640" s="1">
        <v>0.001124070692816836</v>
      </c>
      <c r="T640" s="1">
        <v>-0.0004487505595277552</v>
      </c>
      <c r="U640" s="1">
        <v>0.006342320468195384</v>
      </c>
      <c r="V640" s="1">
        <v>0</v>
      </c>
      <c r="W640" s="1">
        <v>-0.001840669074944734</v>
      </c>
      <c r="X640" s="1">
        <v>-0.0009112736824814505</v>
      </c>
      <c r="Y640" s="1">
        <v>-4.373697367132667E-05</v>
      </c>
      <c r="Z640" s="1">
        <v>-0.003041712721591594</v>
      </c>
      <c r="AA640" s="1">
        <v>0.01514707201361642</v>
      </c>
      <c r="AB640" s="1">
        <v>0.004384711290897236</v>
      </c>
      <c r="AC640" s="1">
        <v>0</v>
      </c>
      <c r="AD640" s="1">
        <v>0</v>
      </c>
      <c r="AE640" s="1">
        <v>0</v>
      </c>
      <c r="AF640" s="1">
        <v>0</v>
      </c>
      <c r="AG640" s="1">
        <v>0</v>
      </c>
      <c r="AH640" s="1">
        <v>0.002219228710853782</v>
      </c>
      <c r="AI640" s="1">
        <v>-0.0006858128291978849</v>
      </c>
      <c r="AJ640" s="1">
        <v>0</v>
      </c>
      <c r="AK640" s="1">
        <v>0</v>
      </c>
      <c r="AL640" s="1">
        <v>0.02577319683024326</v>
      </c>
      <c r="AM640" s="1">
        <v>0.01035179208856829</v>
      </c>
      <c r="AN640" s="1">
        <v>0.003443367179169154</v>
      </c>
      <c r="AO640" s="1">
        <v>-0.00360940179358471</v>
      </c>
      <c r="AP640" s="1">
        <v>0.03837182965829955</v>
      </c>
      <c r="AQ640" s="1">
        <v>0.002527070208839799</v>
      </c>
      <c r="AR640" s="1">
        <v>0.008122498141994505</v>
      </c>
      <c r="AS640" s="1">
        <v>0.003078375508075659</v>
      </c>
      <c r="AT640" s="1">
        <v>0</v>
      </c>
      <c r="AU640" s="1">
        <v>0.00684550426074515</v>
      </c>
      <c r="AV640" s="1">
        <v>-0.0001767999146861099</v>
      </c>
      <c r="AW640" s="1">
        <v>-0.01302852436871782</v>
      </c>
      <c r="AX640" s="1">
        <v>0.00238407670076235</v>
      </c>
      <c r="AY640" s="1">
        <v>0.005813816682797235</v>
      </c>
      <c r="AZ640" s="1">
        <v>0.01080317706572131</v>
      </c>
      <c r="BA640" s="1">
        <v>0</v>
      </c>
      <c r="BB640" s="1">
        <v>0</v>
      </c>
      <c r="BC640" s="1">
        <v>0.009017728669594938</v>
      </c>
      <c r="BD640" s="1">
        <v>0</v>
      </c>
      <c r="BE640" s="1">
        <v>0.01048024649939649</v>
      </c>
      <c r="BF640" s="1">
        <v>0.01372351797469218</v>
      </c>
      <c r="BG640" s="1">
        <v>0.01157877328209111</v>
      </c>
      <c r="BH640" s="1">
        <v>-0.0003770180312155924</v>
      </c>
      <c r="BI640" s="1">
        <v>0.01993355872696645</v>
      </c>
      <c r="BJ640" s="1">
        <v>0.01942706996697585</v>
      </c>
      <c r="BK640" s="1">
        <v>-0.008966631091321453</v>
      </c>
      <c r="BL640" s="1">
        <v>0.01433988850500811</v>
      </c>
      <c r="BM640" s="1">
        <v>0.0132090680971646</v>
      </c>
      <c r="BN640" s="1">
        <v>0.006219523495044399</v>
      </c>
      <c r="BO640" s="1">
        <v>0.01841852196911709</v>
      </c>
      <c r="BP640" s="1">
        <v>0</v>
      </c>
      <c r="BQ640" s="1">
        <v>0.002056217271064753</v>
      </c>
    </row>
    <row r="641" spans="1:69">
      <c r="A641" s="11">
        <v>44360</v>
      </c>
      <c r="B641" s="1">
        <v>0</v>
      </c>
      <c r="C641" s="1">
        <v>0</v>
      </c>
      <c r="D641" s="1">
        <v>0</v>
      </c>
      <c r="E641" s="1">
        <v>0</v>
      </c>
      <c r="F641" s="1">
        <v>0</v>
      </c>
      <c r="G641" s="1">
        <v>0</v>
      </c>
      <c r="H641" s="1">
        <v>0</v>
      </c>
      <c r="I641" s="1">
        <v>0</v>
      </c>
      <c r="J641" s="1">
        <v>0</v>
      </c>
      <c r="K641" s="1">
        <v>0</v>
      </c>
      <c r="L641" s="1">
        <v>0</v>
      </c>
      <c r="M641" s="1">
        <v>0</v>
      </c>
      <c r="N641" s="1">
        <v>0</v>
      </c>
      <c r="O641" s="1">
        <v>0</v>
      </c>
      <c r="P641" s="1">
        <v>0</v>
      </c>
      <c r="Q641" s="1">
        <v>0.008731573279508353</v>
      </c>
      <c r="R641" s="1">
        <v>0</v>
      </c>
      <c r="S641" s="1">
        <v>0</v>
      </c>
      <c r="T641" s="1">
        <v>0</v>
      </c>
      <c r="U641" s="1">
        <v>0</v>
      </c>
      <c r="V641" s="1">
        <v>0.09425921160415585</v>
      </c>
      <c r="W641" s="1">
        <v>0</v>
      </c>
      <c r="X641" s="1">
        <v>0</v>
      </c>
      <c r="Y641" s="1">
        <v>0</v>
      </c>
      <c r="Z641" s="1">
        <v>0</v>
      </c>
      <c r="AA641" s="1">
        <v>0</v>
      </c>
      <c r="AB641" s="1">
        <v>0</v>
      </c>
      <c r="AC641" s="1">
        <v>0.0007117457231300417</v>
      </c>
      <c r="AD641" s="1">
        <v>-0.004575279139093835</v>
      </c>
      <c r="AE641" s="1">
        <v>0.005721541362443849</v>
      </c>
      <c r="AF641" s="1">
        <v>-0.0007867183342963324</v>
      </c>
      <c r="AG641" s="1">
        <v>0.01012617698430507</v>
      </c>
      <c r="AH641" s="1">
        <v>0</v>
      </c>
      <c r="AI641" s="1">
        <v>0</v>
      </c>
      <c r="AJ641" s="1">
        <v>-0.01146816644327531</v>
      </c>
      <c r="AK641" s="1">
        <v>0</v>
      </c>
      <c r="AL641" s="1">
        <v>0</v>
      </c>
      <c r="AM641" s="1">
        <v>0</v>
      </c>
      <c r="AN641" s="1">
        <v>0</v>
      </c>
      <c r="AO641" s="1">
        <v>0</v>
      </c>
      <c r="AP641" s="1">
        <v>0</v>
      </c>
      <c r="AQ641" s="1">
        <v>0</v>
      </c>
      <c r="AR641" s="1">
        <v>0</v>
      </c>
      <c r="AS641" s="1">
        <v>0</v>
      </c>
      <c r="AT641" s="1">
        <v>0.002726267774796121</v>
      </c>
      <c r="AU641" s="1">
        <v>0</v>
      </c>
      <c r="AV641" s="1">
        <v>0</v>
      </c>
      <c r="AW641" s="1">
        <v>0</v>
      </c>
      <c r="AX641" s="1">
        <v>0</v>
      </c>
      <c r="AY641" s="1">
        <v>0</v>
      </c>
      <c r="AZ641" s="1">
        <v>0</v>
      </c>
      <c r="BA641" s="1">
        <v>0.001862497696500265</v>
      </c>
      <c r="BB641" s="1">
        <v>0.00591571934686308</v>
      </c>
      <c r="BC641" s="1">
        <v>0</v>
      </c>
      <c r="BD641" s="1">
        <v>0.001421352425925004</v>
      </c>
      <c r="BE641" s="1">
        <v>0</v>
      </c>
      <c r="BF641" s="1">
        <v>0</v>
      </c>
      <c r="BG641" s="1">
        <v>0</v>
      </c>
      <c r="BH641" s="1">
        <v>0</v>
      </c>
      <c r="BI641" s="1">
        <v>0</v>
      </c>
      <c r="BJ641" s="1">
        <v>0</v>
      </c>
      <c r="BK641" s="1">
        <v>0</v>
      </c>
      <c r="BL641" s="1">
        <v>0</v>
      </c>
      <c r="BM641" s="1">
        <v>0</v>
      </c>
      <c r="BN641" s="1">
        <v>0</v>
      </c>
      <c r="BO641" s="1">
        <v>0</v>
      </c>
      <c r="BP641" s="1">
        <v>0</v>
      </c>
      <c r="BQ641" s="1">
        <v>0</v>
      </c>
    </row>
    <row r="642" spans="1:69">
      <c r="A642" s="11">
        <v>44361</v>
      </c>
      <c r="B642" s="1">
        <v>-0.01027030640089799</v>
      </c>
      <c r="C642" s="1">
        <v>-0.007659893467984014</v>
      </c>
      <c r="D642" s="1">
        <v>-0.008191447443018918</v>
      </c>
      <c r="E642" s="1">
        <v>-0.07914047522027534</v>
      </c>
      <c r="F642" s="1">
        <v>0.006512705463481261</v>
      </c>
      <c r="G642" s="1">
        <v>0.005186144014907246</v>
      </c>
      <c r="H642" s="1">
        <v>-0.01457772911163913</v>
      </c>
      <c r="I642" s="1">
        <v>-0.005693298680658487</v>
      </c>
      <c r="J642" s="1">
        <v>0.002951734108602277</v>
      </c>
      <c r="K642" s="1">
        <v>0.01106712721643222</v>
      </c>
      <c r="L642" s="1">
        <v>-0.01830282001543937</v>
      </c>
      <c r="M642" s="1">
        <v>0.0004394801379370428</v>
      </c>
      <c r="N642" s="1">
        <v>0.01086752531842206</v>
      </c>
      <c r="O642" s="1">
        <v>0.01424503205438343</v>
      </c>
      <c r="P642" s="1">
        <v>-0.01359025691863847</v>
      </c>
      <c r="Q642" s="1">
        <v>-0.006760909144893912</v>
      </c>
      <c r="R642" s="1">
        <v>0.005054676859570506</v>
      </c>
      <c r="S642" s="1">
        <v>-0.006456094863058204</v>
      </c>
      <c r="T642" s="1">
        <v>-0.01302221392051739</v>
      </c>
      <c r="U642" s="1">
        <v>0.01905495286015269</v>
      </c>
      <c r="V642" s="1">
        <v>-0.01257202789042822</v>
      </c>
      <c r="W642" s="1">
        <v>-0.00177317533342547</v>
      </c>
      <c r="X642" s="1">
        <v>-0.005956137526854199</v>
      </c>
      <c r="Y642" s="1">
        <v>0.01100728656527195</v>
      </c>
      <c r="Z642" s="1">
        <v>0.005214899984777199</v>
      </c>
      <c r="AA642" s="1">
        <v>-0.009785482572199578</v>
      </c>
      <c r="AB642" s="1">
        <v>-0.01009566494880387</v>
      </c>
      <c r="AC642" s="1">
        <v>0.001270135753747681</v>
      </c>
      <c r="AD642" s="1">
        <v>0.007232567209254581</v>
      </c>
      <c r="AE642" s="1">
        <v>-0.007509507050761255</v>
      </c>
      <c r="AF642" s="1">
        <v>0.01566685761869513</v>
      </c>
      <c r="AG642" s="1">
        <v>0.007834982082357111</v>
      </c>
      <c r="AH642" s="1">
        <v>0.002555340970307407</v>
      </c>
      <c r="AI642" s="1">
        <v>-0.01696909707269834</v>
      </c>
      <c r="AJ642" s="1">
        <v>0.001567772487407915</v>
      </c>
      <c r="AK642" s="1">
        <v>0.003585116536465094</v>
      </c>
      <c r="AL642" s="1">
        <v>-0.002010028673714803</v>
      </c>
      <c r="AM642" s="1">
        <v>0.01163037708593562</v>
      </c>
      <c r="AN642" s="1">
        <v>-0.01247849680376512</v>
      </c>
      <c r="AO642" s="1">
        <v>0.01663339698608746</v>
      </c>
      <c r="AP642" s="1">
        <v>-0.01413895006474064</v>
      </c>
      <c r="AQ642" s="1">
        <v>0.007755002858861992</v>
      </c>
      <c r="AR642" s="1">
        <v>-0.016629986072351</v>
      </c>
      <c r="AS642" s="1">
        <v>0.02275104013076912</v>
      </c>
      <c r="AT642" s="1">
        <v>-0.001993969660422867</v>
      </c>
      <c r="AU642" s="1">
        <v>-0.0075454384590945</v>
      </c>
      <c r="AV642" s="1">
        <v>0.009461496931485236</v>
      </c>
      <c r="AW642" s="1">
        <v>-0.01295160757768599</v>
      </c>
      <c r="AX642" s="1">
        <v>-0.01104644697954593</v>
      </c>
      <c r="AY642" s="1">
        <v>-0.01051829549163374</v>
      </c>
      <c r="AZ642" s="1">
        <v>-0.01579920793432266</v>
      </c>
      <c r="BA642" s="1">
        <v>-0.001975130425225902</v>
      </c>
      <c r="BB642" s="1">
        <v>0.009241038179003569</v>
      </c>
      <c r="BC642" s="1">
        <v>-0.004947381720666666</v>
      </c>
      <c r="BD642" s="1">
        <v>-0.00424257101801051</v>
      </c>
      <c r="BE642" s="1">
        <v>-0.009507359710850594</v>
      </c>
      <c r="BF642" s="1">
        <v>-0.004180750276457368</v>
      </c>
      <c r="BG642" s="1">
        <v>-0.001244374885576494</v>
      </c>
      <c r="BH642" s="1">
        <v>0.01278922184902331</v>
      </c>
      <c r="BI642" s="1">
        <v>-0.03396926710150194</v>
      </c>
      <c r="BJ642" s="1">
        <v>-0.004934062968496855</v>
      </c>
      <c r="BK642" s="1">
        <v>0.003191936568809783</v>
      </c>
      <c r="BL642" s="1">
        <v>0.01567461841296969</v>
      </c>
      <c r="BM642" s="1">
        <v>-0.003120895657959033</v>
      </c>
      <c r="BN642" s="1">
        <v>-0.001350124864163971</v>
      </c>
      <c r="BO642" s="1">
        <v>-0.02656847811923235</v>
      </c>
      <c r="BP642" s="1">
        <v>0.005434776260142993</v>
      </c>
      <c r="BQ642" s="1">
        <v>0.02667580985058482</v>
      </c>
    </row>
    <row r="643" spans="1:69">
      <c r="A643" s="11">
        <v>44362</v>
      </c>
      <c r="B643" s="1">
        <v>0.02403061885642788</v>
      </c>
      <c r="C643" s="1">
        <v>-0.02319061970973724</v>
      </c>
      <c r="D643" s="1">
        <v>-0.05058459521593417</v>
      </c>
      <c r="E643" s="1">
        <v>0.1001707903599338</v>
      </c>
      <c r="F643" s="1">
        <v>-0.01595974153635615</v>
      </c>
      <c r="G643" s="1">
        <v>-0.0006336821297323603</v>
      </c>
      <c r="H643" s="1">
        <v>-0.0005411780311685987</v>
      </c>
      <c r="I643" s="1">
        <v>0.00862720501235259</v>
      </c>
      <c r="J643" s="1">
        <v>-0.0132434309091225</v>
      </c>
      <c r="K643" s="1">
        <v>-0.0002186996793457352</v>
      </c>
      <c r="L643" s="1">
        <v>0.004745678861099556</v>
      </c>
      <c r="M643" s="1">
        <v>-0.003953499062546606</v>
      </c>
      <c r="N643" s="1">
        <v>-0.01813594857686862</v>
      </c>
      <c r="O643" s="1">
        <v>0.00682183585227647</v>
      </c>
      <c r="P643" s="1">
        <v>-0.004201605763543337</v>
      </c>
      <c r="Q643" s="1">
        <v>-0.01340759360602317</v>
      </c>
      <c r="R643" s="1">
        <v>0.0003908444565763336</v>
      </c>
      <c r="S643" s="1">
        <v>-0.006215685128951987</v>
      </c>
      <c r="T643" s="1">
        <v>0.007961905187578111</v>
      </c>
      <c r="U643" s="1">
        <v>-2.906351592157908E-05</v>
      </c>
      <c r="V643" s="1">
        <v>-0.01859748075364953</v>
      </c>
      <c r="W643" s="1">
        <v>0.0007104649767220028</v>
      </c>
      <c r="X643" s="1">
        <v>-0.002015249563673716</v>
      </c>
      <c r="Y643" s="1">
        <v>-0.006048534960779284</v>
      </c>
      <c r="Z643" s="1">
        <v>-0.002524694906030134</v>
      </c>
      <c r="AA643" s="1">
        <v>0.004976220728113434</v>
      </c>
      <c r="AB643" s="1">
        <v>0.001102551215073522</v>
      </c>
      <c r="AC643" s="1">
        <v>-0.006393361153682608</v>
      </c>
      <c r="AD643" s="1">
        <v>-0.003992995154204815</v>
      </c>
      <c r="AE643" s="1">
        <v>0.004356300252622791</v>
      </c>
      <c r="AF643" s="1">
        <v>-0.007906299416161389</v>
      </c>
      <c r="AG643" s="1">
        <v>0.005058246604076944</v>
      </c>
      <c r="AH643" s="1">
        <v>0.007985842368267049</v>
      </c>
      <c r="AI643" s="1">
        <v>-0.01516803184613524</v>
      </c>
      <c r="AJ643" s="1">
        <v>-0.004591453923712296</v>
      </c>
      <c r="AK643" s="1">
        <v>0.001773278947038381</v>
      </c>
      <c r="AL643" s="1">
        <v>-0.007197419320315479</v>
      </c>
      <c r="AM643" s="1">
        <v>-0.02210368082118663</v>
      </c>
      <c r="AN643" s="1">
        <v>0.007265772224914757</v>
      </c>
      <c r="AO643" s="1">
        <v>-5.935509197363409E-05</v>
      </c>
      <c r="AP643" s="1">
        <v>-0.00260744529288448</v>
      </c>
      <c r="AQ643" s="1">
        <v>-0.005887029955839229</v>
      </c>
      <c r="AR643" s="1">
        <v>0.01160196988605278</v>
      </c>
      <c r="AS643" s="1">
        <v>-0.01598355741826996</v>
      </c>
      <c r="AT643" s="1">
        <v>-0.01961496074801039</v>
      </c>
      <c r="AU643" s="1">
        <v>0.007441569828023686</v>
      </c>
      <c r="AV643" s="1">
        <v>-0.02654181628293895</v>
      </c>
      <c r="AW643" s="1">
        <v>-0.001009265340692789</v>
      </c>
      <c r="AX643" s="1">
        <v>0.01154392017329875</v>
      </c>
      <c r="AY643" s="1">
        <v>0.004501099951230048</v>
      </c>
      <c r="AZ643" s="1">
        <v>0.005665643975507173</v>
      </c>
      <c r="BA643" s="1">
        <v>-0.008265420594737893</v>
      </c>
      <c r="BB643" s="1">
        <v>0.0116537438099229</v>
      </c>
      <c r="BC643" s="1">
        <v>0.01202883580922287</v>
      </c>
      <c r="BD643" s="1">
        <v>0.00426064711598273</v>
      </c>
      <c r="BE643" s="1">
        <v>0.006108443247680562</v>
      </c>
      <c r="BF643" s="1">
        <v>-0.006497416232810305</v>
      </c>
      <c r="BG643" s="1">
        <v>0.01360116242775478</v>
      </c>
      <c r="BH643" s="1">
        <v>-0.02967508257962048</v>
      </c>
      <c r="BI643" s="1">
        <v>0.001445119764679426</v>
      </c>
      <c r="BJ643" s="1">
        <v>-0.01229256968258696</v>
      </c>
      <c r="BK643" s="1">
        <v>0.002805801558300125</v>
      </c>
      <c r="BL643" s="1">
        <v>-0.01210922260510061</v>
      </c>
      <c r="BM643" s="1">
        <v>0.01557403436548066</v>
      </c>
      <c r="BN643" s="1">
        <v>-0.003983897037034057</v>
      </c>
      <c r="BO643" s="1">
        <v>-0.02263357912648889</v>
      </c>
      <c r="BP643" s="1">
        <v>0.02702699562650146</v>
      </c>
      <c r="BQ643" s="1">
        <v>-0.001332507260369709</v>
      </c>
    </row>
    <row r="644" spans="1:69">
      <c r="A644" s="11">
        <v>44363</v>
      </c>
      <c r="B644" s="1">
        <v>-0.02053327021134177</v>
      </c>
      <c r="C644" s="1">
        <v>0.006499807834467353</v>
      </c>
      <c r="D644" s="1">
        <v>0.03170119092252777</v>
      </c>
      <c r="E644" s="1">
        <v>-0.05380233601579187</v>
      </c>
      <c r="F644" s="1">
        <v>-0.0005052400328792173</v>
      </c>
      <c r="G644" s="1">
        <v>-0.003169924087635279</v>
      </c>
      <c r="H644" s="1">
        <v>-0.005415350082961345</v>
      </c>
      <c r="I644" s="1">
        <v>-0.01264095438772794</v>
      </c>
      <c r="J644" s="1">
        <v>-0.004473724430104076</v>
      </c>
      <c r="K644" s="1">
        <v>0.009494183571114201</v>
      </c>
      <c r="L644" s="1">
        <v>-0.01315777892373715</v>
      </c>
      <c r="M644" s="1">
        <v>-0.01102534239374187</v>
      </c>
      <c r="N644" s="1">
        <v>-0.003522756559913742</v>
      </c>
      <c r="O644" s="1">
        <v>-0.002391422676788379</v>
      </c>
      <c r="P644" s="1">
        <v>0.00520055130693664</v>
      </c>
      <c r="Q644" s="1">
        <v>-0.005958588304464496</v>
      </c>
      <c r="R644" s="1">
        <v>-0.0117215542894813</v>
      </c>
      <c r="S644" s="1">
        <v>-0.004832929881430692</v>
      </c>
      <c r="T644" s="1">
        <v>-0.01376655866148058</v>
      </c>
      <c r="U644" s="1">
        <v>-0.0004064579945999292</v>
      </c>
      <c r="V644" s="1">
        <v>-0.01906653765641186</v>
      </c>
      <c r="W644" s="1">
        <v>-0.005751189858387074</v>
      </c>
      <c r="X644" s="1">
        <v>-0.002920804619937711</v>
      </c>
      <c r="Y644" s="1">
        <v>0.000912801355025028</v>
      </c>
      <c r="Z644" s="1">
        <v>-0.002669891643139244</v>
      </c>
      <c r="AA644" s="1">
        <v>-0.01094916305579618</v>
      </c>
      <c r="AB644" s="1">
        <v>0.006332659276316432</v>
      </c>
      <c r="AC644" s="1">
        <v>0.0074047969890223</v>
      </c>
      <c r="AD644" s="1">
        <v>-0.01226291652926992</v>
      </c>
      <c r="AE644" s="1">
        <v>0.003081832790936767</v>
      </c>
      <c r="AF644" s="1">
        <v>-0.01164155679443646</v>
      </c>
      <c r="AG644" s="1">
        <v>0.0113152638525722</v>
      </c>
      <c r="AH644" s="1">
        <v>-0.009214873749541996</v>
      </c>
      <c r="AI644" s="1">
        <v>0.007024268987392057</v>
      </c>
      <c r="AJ644" s="1">
        <v>0.005346495333344414</v>
      </c>
      <c r="AK644" s="1">
        <v>-0.01590563513351217</v>
      </c>
      <c r="AL644" s="1">
        <v>0.006175623703396749</v>
      </c>
      <c r="AM644" s="1">
        <v>0.003568997812515295</v>
      </c>
      <c r="AN644" s="1">
        <v>-0.0009408165273582236</v>
      </c>
      <c r="AO644" s="1">
        <v>-0.01683745635555867</v>
      </c>
      <c r="AP644" s="1">
        <v>-0.004248451718343205</v>
      </c>
      <c r="AQ644" s="1">
        <v>-0.00379314727399982</v>
      </c>
      <c r="AR644" s="1">
        <v>0.00816431778465776</v>
      </c>
      <c r="AS644" s="1">
        <v>0.001036815962498938</v>
      </c>
      <c r="AT644" s="1">
        <v>-0.02074838619579533</v>
      </c>
      <c r="AU644" s="1">
        <v>-0.007439894623213927</v>
      </c>
      <c r="AV644" s="1">
        <v>-0.02015642105892113</v>
      </c>
      <c r="AW644" s="1">
        <v>-0.007325017977691028</v>
      </c>
      <c r="AX644" s="1">
        <v>0.004438055639710337</v>
      </c>
      <c r="AY644" s="1">
        <v>0.002574102658121635</v>
      </c>
      <c r="AZ644" s="1">
        <v>0.004694942110858191</v>
      </c>
      <c r="BA644" s="1">
        <v>-0.01349926370827625</v>
      </c>
      <c r="BB644" s="1">
        <v>-0.00713109843714177</v>
      </c>
      <c r="BC644" s="1">
        <v>-0.003486428200829117</v>
      </c>
      <c r="BD644" s="1">
        <v>0.01335332507607179</v>
      </c>
      <c r="BE644" s="1">
        <v>-0.05666397575105231</v>
      </c>
      <c r="BF644" s="1">
        <v>-0.01961964946390049</v>
      </c>
      <c r="BG644" s="1">
        <v>0.003175347134075635</v>
      </c>
      <c r="BH644" s="1">
        <v>0.009193155632698069</v>
      </c>
      <c r="BI644" s="1">
        <v>-0.004329011477852918</v>
      </c>
      <c r="BJ644" s="1">
        <v>-0.002465075422409035</v>
      </c>
      <c r="BK644" s="1">
        <v>-0.007569713863804783</v>
      </c>
      <c r="BL644" s="1">
        <v>-0.00772769074274049</v>
      </c>
      <c r="BM644" s="1">
        <v>-0.005696952855253845</v>
      </c>
      <c r="BN644" s="1">
        <v>-0.02035714301591485</v>
      </c>
      <c r="BO644" s="1">
        <v>-0.01083610885902919</v>
      </c>
      <c r="BP644" s="1">
        <v>-0.02631575970407152</v>
      </c>
      <c r="BQ644" s="1">
        <v>0.04669783497950575</v>
      </c>
    </row>
    <row r="645" spans="1:69">
      <c r="A645" s="11">
        <v>44364</v>
      </c>
      <c r="B645" s="1">
        <v>0.00462839364247758</v>
      </c>
      <c r="C645" s="1">
        <v>-0.01094421472531848</v>
      </c>
      <c r="D645" s="1">
        <v>-0.001335949330760755</v>
      </c>
      <c r="E645" s="1">
        <v>-0.009841518719954756</v>
      </c>
      <c r="F645" s="1">
        <v>-0.03058541844904716</v>
      </c>
      <c r="G645" s="1">
        <v>0.01426481262882162</v>
      </c>
      <c r="H645" s="1">
        <v>-0.02976396877300713</v>
      </c>
      <c r="I645" s="1">
        <v>-0.02982207179057772</v>
      </c>
      <c r="J645" s="1">
        <v>0.05554858212879821</v>
      </c>
      <c r="K645" s="1">
        <v>0.02166464377780497</v>
      </c>
      <c r="L645" s="1">
        <v>-0.05094009831791346</v>
      </c>
      <c r="M645" s="1">
        <v>0.01181713388589323</v>
      </c>
      <c r="N645" s="1">
        <v>0.01089240731663721</v>
      </c>
      <c r="O645" s="1">
        <v>0.004394784695225029</v>
      </c>
      <c r="P645" s="1">
        <v>-0.01547238871172374</v>
      </c>
      <c r="Q645" s="1">
        <v>0.009832848578451125</v>
      </c>
      <c r="R645" s="1">
        <v>0.01407445066046309</v>
      </c>
      <c r="S645" s="1">
        <v>-0.01199841374799027</v>
      </c>
      <c r="T645" s="1">
        <v>-0.00434800040748673</v>
      </c>
      <c r="U645" s="1">
        <v>-0.01237439622605385</v>
      </c>
      <c r="V645" s="1">
        <v>0.04995983282319316</v>
      </c>
      <c r="W645" s="1">
        <v>-0.003856268591303058</v>
      </c>
      <c r="X645" s="1">
        <v>0.003562205044213007</v>
      </c>
      <c r="Y645" s="1">
        <v>0.02913968448029358</v>
      </c>
      <c r="Z645" s="1">
        <v>0.005366096091043548</v>
      </c>
      <c r="AA645" s="1">
        <v>-0.005782133762594621</v>
      </c>
      <c r="AB645" s="1">
        <v>0.001094406431656481</v>
      </c>
      <c r="AC645" s="1">
        <v>-0.01130428071914291</v>
      </c>
      <c r="AD645" s="1">
        <v>0.009481869480087779</v>
      </c>
      <c r="AE645" s="1">
        <v>-0.02275819134329227</v>
      </c>
      <c r="AF645" s="1">
        <v>-0.003557389064528738</v>
      </c>
      <c r="AG645" s="1">
        <v>0.004976396202941435</v>
      </c>
      <c r="AH645" s="1">
        <v>0.0003968198988304472</v>
      </c>
      <c r="AI645" s="1">
        <v>-0.02886022813415401</v>
      </c>
      <c r="AJ645" s="1">
        <v>-0.03169977776247035</v>
      </c>
      <c r="AK645" s="1">
        <v>-0.001824706847133317</v>
      </c>
      <c r="AL645" s="1">
        <v>0.03599591940739111</v>
      </c>
      <c r="AM645" s="1">
        <v>-0.004323341190600516</v>
      </c>
      <c r="AN645" s="1">
        <v>-0.05430857496484165</v>
      </c>
      <c r="AO645" s="1">
        <v>0.01640094059921116</v>
      </c>
      <c r="AP645" s="1">
        <v>-0.009845798760332758</v>
      </c>
      <c r="AQ645" s="1">
        <v>0.01367605836268249</v>
      </c>
      <c r="AR645" s="1">
        <v>-0.0458255612306151</v>
      </c>
      <c r="AS645" s="1">
        <v>0.01204279488978544</v>
      </c>
      <c r="AT645" s="1">
        <v>-0.0007566808870758113</v>
      </c>
      <c r="AU645" s="1">
        <v>-0.009430168812541551</v>
      </c>
      <c r="AV645" s="1">
        <v>0.01799972202906819</v>
      </c>
      <c r="AW645" s="1">
        <v>0.004580234361376778</v>
      </c>
      <c r="AX645" s="1">
        <v>-0.0402924563326571</v>
      </c>
      <c r="AY645" s="1">
        <v>-0.04298206122519121</v>
      </c>
      <c r="AZ645" s="1">
        <v>-0.0738317888047203</v>
      </c>
      <c r="BA645" s="1">
        <v>-0.0176106943441835</v>
      </c>
      <c r="BB645" s="1">
        <v>-0.01657459196521727</v>
      </c>
      <c r="BC645" s="1">
        <v>-0.01463109830786991</v>
      </c>
      <c r="BD645" s="1">
        <v>-0.006957691507675778</v>
      </c>
      <c r="BE645" s="1">
        <v>0.008912177052591064</v>
      </c>
      <c r="BF645" s="1">
        <v>-0.02432268767652368</v>
      </c>
      <c r="BG645" s="1">
        <v>-0.01490772089934633</v>
      </c>
      <c r="BH645" s="1">
        <v>0.01939261458678865</v>
      </c>
      <c r="BI645" s="1">
        <v>-0.02995173026000197</v>
      </c>
      <c r="BJ645" s="1">
        <v>-0.01051740462164341</v>
      </c>
      <c r="BK645" s="1">
        <v>0.0002518316974200463</v>
      </c>
      <c r="BL645" s="1">
        <v>0.02504193221860329</v>
      </c>
      <c r="BM645" s="1">
        <v>-7.852767917782E-05</v>
      </c>
      <c r="BN645" s="1">
        <v>0.004155897433104849</v>
      </c>
      <c r="BO645" s="1">
        <v>-0.02322376104868973</v>
      </c>
      <c r="BP645" s="1">
        <v>-0.005405399125300359</v>
      </c>
      <c r="BQ645" s="1">
        <v>-0.03696620032965281</v>
      </c>
    </row>
    <row r="646" spans="1:69">
      <c r="A646" s="11">
        <v>44365</v>
      </c>
      <c r="B646" s="1">
        <v>0</v>
      </c>
      <c r="C646" s="1">
        <v>0</v>
      </c>
      <c r="D646" s="1">
        <v>0</v>
      </c>
      <c r="E646" s="1">
        <v>0</v>
      </c>
      <c r="F646" s="1">
        <v>0</v>
      </c>
      <c r="G646" s="1">
        <v>-0.01164548679440092</v>
      </c>
      <c r="H646" s="1">
        <v>-0.02581367620117403</v>
      </c>
      <c r="I646" s="1">
        <v>-0.0198341737205846</v>
      </c>
      <c r="J646" s="1">
        <v>0.001064379965512563</v>
      </c>
      <c r="K646" s="1">
        <v>-0.0006706583139327593</v>
      </c>
      <c r="L646" s="1">
        <v>-0.02467579555655741</v>
      </c>
      <c r="M646" s="1">
        <v>-0.009034685295773448</v>
      </c>
      <c r="N646" s="1">
        <v>0.003308114026706388</v>
      </c>
      <c r="O646" s="1">
        <v>0.008751026455692479</v>
      </c>
      <c r="P646" s="1">
        <v>-0.02300338267078705</v>
      </c>
      <c r="Q646" s="1">
        <v>0</v>
      </c>
      <c r="R646" s="1">
        <v>-0.01005846542515987</v>
      </c>
      <c r="S646" s="1">
        <v>-0.0122883870468361</v>
      </c>
      <c r="T646" s="1">
        <v>-0.01838649008956117</v>
      </c>
      <c r="U646" s="1">
        <v>0.002941176470588225</v>
      </c>
      <c r="V646" s="1">
        <v>0</v>
      </c>
      <c r="W646" s="1">
        <v>-0.01871102234976596</v>
      </c>
      <c r="X646" s="1">
        <v>-0.02401848199859324</v>
      </c>
      <c r="Y646" s="1">
        <v>-0.01400965199861537</v>
      </c>
      <c r="Z646" s="1">
        <v>-0.006358301587205739</v>
      </c>
      <c r="AA646" s="1">
        <v>-0.01035461980753938</v>
      </c>
      <c r="AB646" s="1">
        <v>-0.004646170457089815</v>
      </c>
      <c r="AC646" s="1">
        <v>0</v>
      </c>
      <c r="AD646" s="1">
        <v>0</v>
      </c>
      <c r="AE646" s="1">
        <v>0</v>
      </c>
      <c r="AF646" s="1">
        <v>0</v>
      </c>
      <c r="AG646" s="1">
        <v>0</v>
      </c>
      <c r="AH646" s="1">
        <v>-0.01614064792705672</v>
      </c>
      <c r="AI646" s="1">
        <v>-0.0253033680838799</v>
      </c>
      <c r="AJ646" s="1">
        <v>0</v>
      </c>
      <c r="AK646" s="1">
        <v>-0.009689269100006115</v>
      </c>
      <c r="AL646" s="1">
        <v>-0.005237511746516432</v>
      </c>
      <c r="AM646" s="1">
        <v>-0.02107987007748013</v>
      </c>
      <c r="AN646" s="1">
        <v>-0.03236515057586231</v>
      </c>
      <c r="AO646" s="1">
        <v>-0.02035602479785537</v>
      </c>
      <c r="AP646" s="1">
        <v>-0.01292668134533992</v>
      </c>
      <c r="AQ646" s="1">
        <v>-0.005634152351138288</v>
      </c>
      <c r="AR646" s="1">
        <v>-0.03691233088360557</v>
      </c>
      <c r="AS646" s="1">
        <v>0.00487617428590581</v>
      </c>
      <c r="AT646" s="1">
        <v>0</v>
      </c>
      <c r="AU646" s="1">
        <v>-0.004095474504050234</v>
      </c>
      <c r="AV646" s="1">
        <v>-0.03103293333871704</v>
      </c>
      <c r="AW646" s="1">
        <v>-0.01697077949374215</v>
      </c>
      <c r="AX646" s="1">
        <v>-0.02258140643011619</v>
      </c>
      <c r="AY646" s="1">
        <v>-0.03000798709046315</v>
      </c>
      <c r="AZ646" s="1">
        <v>-0.0247225193164734</v>
      </c>
      <c r="BA646" s="1">
        <v>0</v>
      </c>
      <c r="BB646" s="1">
        <v>0</v>
      </c>
      <c r="BC646" s="1">
        <v>-0.02130407249958721</v>
      </c>
      <c r="BD646" s="1">
        <v>0</v>
      </c>
      <c r="BE646" s="1">
        <v>-0.0210173976923036</v>
      </c>
      <c r="BF646" s="1">
        <v>0.02640162137674973</v>
      </c>
      <c r="BG646" s="1">
        <v>-0.0151852877050338</v>
      </c>
      <c r="BH646" s="1">
        <v>0.01088224330620879</v>
      </c>
      <c r="BI646" s="1">
        <v>-0.01394425735604432</v>
      </c>
      <c r="BJ646" s="1">
        <v>-0.00350244840503966</v>
      </c>
      <c r="BK646" s="1">
        <v>-0.01649415353744244</v>
      </c>
      <c r="BL646" s="1">
        <v>0.004388351191221052</v>
      </c>
      <c r="BM646" s="1">
        <v>-0.02700259478754763</v>
      </c>
      <c r="BN646" s="1">
        <v>-0.01851567727108083</v>
      </c>
      <c r="BO646" s="1">
        <v>-0.03274804928955732</v>
      </c>
      <c r="BP646" s="1">
        <v>0</v>
      </c>
      <c r="BQ646" s="1">
        <v>-0.04037060755001087</v>
      </c>
    </row>
    <row r="647" spans="1:69">
      <c r="A647" s="11">
        <v>44367</v>
      </c>
      <c r="B647" s="1">
        <v>-0.02439032199331781</v>
      </c>
      <c r="C647" s="1">
        <v>0.02017176924211594</v>
      </c>
      <c r="D647" s="1">
        <v>-0.01331168325520393</v>
      </c>
      <c r="E647" s="1">
        <v>0.03147432855729781</v>
      </c>
      <c r="F647" s="1">
        <v>-0.004447701798356407</v>
      </c>
      <c r="G647" s="1">
        <v>0</v>
      </c>
      <c r="H647" s="1">
        <v>0</v>
      </c>
      <c r="I647" s="1">
        <v>0</v>
      </c>
      <c r="J647" s="1">
        <v>0</v>
      </c>
      <c r="K647" s="1">
        <v>0</v>
      </c>
      <c r="L647" s="1">
        <v>0</v>
      </c>
      <c r="M647" s="1">
        <v>0</v>
      </c>
      <c r="N647" s="1">
        <v>0</v>
      </c>
      <c r="O647" s="1">
        <v>0</v>
      </c>
      <c r="P647" s="1">
        <v>0</v>
      </c>
      <c r="Q647" s="1">
        <v>-0.0002603600199785339</v>
      </c>
      <c r="R647" s="1">
        <v>0</v>
      </c>
      <c r="S647" s="1">
        <v>0</v>
      </c>
      <c r="T647" s="1">
        <v>0</v>
      </c>
      <c r="U647" s="1">
        <v>0</v>
      </c>
      <c r="V647" s="1">
        <v>-0.03306148341644022</v>
      </c>
      <c r="W647" s="1">
        <v>0</v>
      </c>
      <c r="X647" s="1">
        <v>0</v>
      </c>
      <c r="Y647" s="1">
        <v>0</v>
      </c>
      <c r="Z647" s="1">
        <v>0</v>
      </c>
      <c r="AA647" s="1">
        <v>0</v>
      </c>
      <c r="AB647" s="1">
        <v>0</v>
      </c>
      <c r="AC647" s="1">
        <v>0.00671651108139093</v>
      </c>
      <c r="AD647" s="1">
        <v>0.005845257605770149</v>
      </c>
      <c r="AE647" s="1">
        <v>-0.00663724379975128</v>
      </c>
      <c r="AF647" s="1">
        <v>0.001269336843559676</v>
      </c>
      <c r="AG647" s="1">
        <v>-0.002758373663880431</v>
      </c>
      <c r="AH647" s="1">
        <v>0</v>
      </c>
      <c r="AI647" s="1">
        <v>0</v>
      </c>
      <c r="AJ647" s="1">
        <v>0.01216885804633216</v>
      </c>
      <c r="AK647" s="1">
        <v>0</v>
      </c>
      <c r="AL647" s="1">
        <v>0</v>
      </c>
      <c r="AM647" s="1">
        <v>0</v>
      </c>
      <c r="AN647" s="1">
        <v>0</v>
      </c>
      <c r="AO647" s="1">
        <v>0</v>
      </c>
      <c r="AP647" s="1">
        <v>0</v>
      </c>
      <c r="AQ647" s="1">
        <v>0</v>
      </c>
      <c r="AR647" s="1">
        <v>0</v>
      </c>
      <c r="AS647" s="1">
        <v>0</v>
      </c>
      <c r="AT647" s="1">
        <v>-0.00776232180708103</v>
      </c>
      <c r="AU647" s="1">
        <v>0</v>
      </c>
      <c r="AV647" s="1">
        <v>0</v>
      </c>
      <c r="AW647" s="1">
        <v>0</v>
      </c>
      <c r="AX647" s="1">
        <v>0</v>
      </c>
      <c r="AY647" s="1">
        <v>0</v>
      </c>
      <c r="AZ647" s="1">
        <v>0</v>
      </c>
      <c r="BA647" s="1">
        <v>0.01635171223833543</v>
      </c>
      <c r="BB647" s="1">
        <v>-0.00308993473485919</v>
      </c>
      <c r="BC647" s="1">
        <v>0</v>
      </c>
      <c r="BD647" s="1">
        <v>-0.007446189365226674</v>
      </c>
      <c r="BE647" s="1">
        <v>0</v>
      </c>
      <c r="BF647" s="1">
        <v>0</v>
      </c>
      <c r="BG647" s="1">
        <v>0</v>
      </c>
      <c r="BH647" s="1">
        <v>0</v>
      </c>
      <c r="BI647" s="1">
        <v>0</v>
      </c>
      <c r="BJ647" s="1">
        <v>0</v>
      </c>
      <c r="BK647" s="1">
        <v>0</v>
      </c>
      <c r="BL647" s="1">
        <v>0</v>
      </c>
      <c r="BM647" s="1">
        <v>0</v>
      </c>
      <c r="BN647" s="1">
        <v>0</v>
      </c>
      <c r="BO647" s="1">
        <v>0</v>
      </c>
      <c r="BP647" s="1">
        <v>-0.01086955252028621</v>
      </c>
      <c r="BQ647" s="1">
        <v>0</v>
      </c>
    </row>
    <row r="648" spans="1:69">
      <c r="A648" s="11">
        <v>44368</v>
      </c>
      <c r="B648" s="1">
        <v>-0.009999989060768488</v>
      </c>
      <c r="C648" s="1">
        <v>0.01017289602421356</v>
      </c>
      <c r="D648" s="1">
        <v>0.06041077051038868</v>
      </c>
      <c r="E648" s="1">
        <v>-0.02355466731884259</v>
      </c>
      <c r="F648" s="1">
        <v>-0.003204269071964583</v>
      </c>
      <c r="G648" s="1">
        <v>0.01006066282747442</v>
      </c>
      <c r="H648" s="1">
        <v>0.01900914349226701</v>
      </c>
      <c r="I648" s="1">
        <v>0.03321513765245121</v>
      </c>
      <c r="J648" s="1">
        <v>-0.02433555996284897</v>
      </c>
      <c r="K648" s="1">
        <v>-0.009446804682075038</v>
      </c>
      <c r="L648" s="1">
        <v>0.03213290393293877</v>
      </c>
      <c r="M648" s="1">
        <v>-0.03090948128637649</v>
      </c>
      <c r="N648" s="1">
        <v>-0.00584081712359541</v>
      </c>
      <c r="O648" s="1">
        <v>0.004337430722111124</v>
      </c>
      <c r="P648" s="1">
        <v>0.02445825481628328</v>
      </c>
      <c r="Q648" s="1">
        <v>-0.004531277131244238</v>
      </c>
      <c r="R648" s="1">
        <v>0.01554297435711804</v>
      </c>
      <c r="S648" s="1">
        <v>0.01902807219030511</v>
      </c>
      <c r="T648" s="1">
        <v>0.01638958126029433</v>
      </c>
      <c r="U648" s="1">
        <v>0.0005865460616751861</v>
      </c>
      <c r="V648" s="1">
        <v>0.04999997495951858</v>
      </c>
      <c r="W648" s="1">
        <v>0.003725851027493565</v>
      </c>
      <c r="X648" s="1">
        <v>0.006203239215208045</v>
      </c>
      <c r="Y648" s="1">
        <v>0.01823164466663552</v>
      </c>
      <c r="Z648" s="1">
        <v>0.007067948291153536</v>
      </c>
      <c r="AA648" s="1">
        <v>0.01770110807432124</v>
      </c>
      <c r="AB648" s="1">
        <v>0.005491452739982083</v>
      </c>
      <c r="AC648" s="1">
        <v>-0.0003055620930414449</v>
      </c>
      <c r="AD648" s="1">
        <v>-0.00278803563512986</v>
      </c>
      <c r="AE648" s="1">
        <v>-0.006564240167145297</v>
      </c>
      <c r="AF648" s="1">
        <v>-0.0007130541209736663</v>
      </c>
      <c r="AG648" s="1">
        <v>0.007564888472290088</v>
      </c>
      <c r="AH648" s="1">
        <v>0.002544355909886331</v>
      </c>
      <c r="AI648" s="1">
        <v>0.01696875025908029</v>
      </c>
      <c r="AJ648" s="1">
        <v>-0.004894087920724099</v>
      </c>
      <c r="AK648" s="1">
        <v>0.008729146300728852</v>
      </c>
      <c r="AL648" s="1">
        <v>0.01358000149966987</v>
      </c>
      <c r="AM648" s="1">
        <v>0.01065964734709057</v>
      </c>
      <c r="AN648" s="1">
        <v>0.02367060086026473</v>
      </c>
      <c r="AO648" s="1">
        <v>0.007977931364425261</v>
      </c>
      <c r="AP648" s="1">
        <v>0.01947612117828323</v>
      </c>
      <c r="AQ648" s="1">
        <v>0.01233473202548674</v>
      </c>
      <c r="AR648" s="1">
        <v>0.03266175841666352</v>
      </c>
      <c r="AS648" s="1">
        <v>-0.007528384480662176</v>
      </c>
      <c r="AT648" s="1">
        <v>0.009349402652409911</v>
      </c>
      <c r="AU648" s="1">
        <v>0.01661262900264804</v>
      </c>
      <c r="AV648" s="1">
        <v>0.004934480518566042</v>
      </c>
      <c r="AW648" s="1">
        <v>0.0157175672308143</v>
      </c>
      <c r="AX648" s="1">
        <v>0.03263603596491493</v>
      </c>
      <c r="AY648" s="1">
        <v>0.03226794223890561</v>
      </c>
      <c r="AZ648" s="1">
        <v>0.02741864652589343</v>
      </c>
      <c r="BA648" s="1">
        <v>-0.001906742693085106</v>
      </c>
      <c r="BB648" s="1">
        <v>-0.00112708562366115</v>
      </c>
      <c r="BC648" s="1">
        <v>0.01715042531179667</v>
      </c>
      <c r="BD648" s="1">
        <v>0.008617435769558313</v>
      </c>
      <c r="BE648" s="1">
        <v>0.02489109861713512</v>
      </c>
      <c r="BF648" s="1">
        <v>0.03474071865173478</v>
      </c>
      <c r="BG648" s="1">
        <v>0.02604977705861478</v>
      </c>
      <c r="BH648" s="1">
        <v>-0.003978800587379316</v>
      </c>
      <c r="BI648" s="1">
        <v>0.0181818497082431</v>
      </c>
      <c r="BJ648" s="1">
        <v>0.02356426357024421</v>
      </c>
      <c r="BK648" s="1">
        <v>0.02234384809787726</v>
      </c>
      <c r="BL648" s="1">
        <v>0.00508639548909029</v>
      </c>
      <c r="BM648" s="1">
        <v>0.01488446277455524</v>
      </c>
      <c r="BN648" s="1">
        <v>0.009099584331448085</v>
      </c>
      <c r="BO648" s="1">
        <v>0.0294840648313468</v>
      </c>
      <c r="BP648" s="1">
        <v>-0.04395606151410258</v>
      </c>
      <c r="BQ648" s="1">
        <v>0.02344821984362699</v>
      </c>
    </row>
    <row r="649" spans="1:69">
      <c r="A649" s="11">
        <v>44369</v>
      </c>
      <c r="B649" s="1">
        <v>0.02651514984095016</v>
      </c>
      <c r="C649" s="1">
        <v>-0.02984433731470648</v>
      </c>
      <c r="D649" s="1">
        <v>-0.01815133183414575</v>
      </c>
      <c r="E649" s="1">
        <v>0.003289462909580543</v>
      </c>
      <c r="F649" s="1">
        <v>-0.01781704841854392</v>
      </c>
      <c r="G649" s="1">
        <v>-0.004307145647431621</v>
      </c>
      <c r="H649" s="1">
        <v>-0.004522174833000436</v>
      </c>
      <c r="I649" s="1">
        <v>0.002652883594677968</v>
      </c>
      <c r="J649" s="1">
        <v>0.01198699039910078</v>
      </c>
      <c r="K649" s="1">
        <v>0.01490466106187549</v>
      </c>
      <c r="L649" s="1">
        <v>0.0125244829568143</v>
      </c>
      <c r="M649" s="1">
        <v>0.01652115485256012</v>
      </c>
      <c r="N649" s="1">
        <v>0.001231923474995789</v>
      </c>
      <c r="O649" s="1">
        <v>0.002748367921637129</v>
      </c>
      <c r="P649" s="1">
        <v>-0.01530534268476791</v>
      </c>
      <c r="Q649" s="1">
        <v>0.002249783752822365</v>
      </c>
      <c r="R649" s="1">
        <v>0.01390889919254334</v>
      </c>
      <c r="S649" s="1">
        <v>-0.001292650183649324</v>
      </c>
      <c r="T649" s="1">
        <v>0.001842911158121296</v>
      </c>
      <c r="U649" s="1">
        <v>-0.02400352329541178</v>
      </c>
      <c r="V649" s="1">
        <v>-0.00708151647885169</v>
      </c>
      <c r="W649" s="1">
        <v>-0.01077222311750425</v>
      </c>
      <c r="X649" s="1">
        <v>0.01234813443098504</v>
      </c>
      <c r="Y649" s="1">
        <v>0.01672834230943754</v>
      </c>
      <c r="Z649" s="1">
        <v>0.00430583702520293</v>
      </c>
      <c r="AA649" s="1">
        <v>0.002464721307638751</v>
      </c>
      <c r="AB649" s="1">
        <v>0.0101039376496721</v>
      </c>
      <c r="AC649" s="1">
        <v>-0.008915409548928666</v>
      </c>
      <c r="AD649" s="1">
        <v>0.0005389291052548817</v>
      </c>
      <c r="AE649" s="1">
        <v>-0.006725740525288515</v>
      </c>
      <c r="AF649" s="1">
        <v>-0.009594086499803423</v>
      </c>
      <c r="AG649" s="1">
        <v>-0.005854280456332406</v>
      </c>
      <c r="AH649" s="1">
        <v>0.006287277663855173</v>
      </c>
      <c r="AI649" s="1">
        <v>-0.001462320628302427</v>
      </c>
      <c r="AJ649" s="1">
        <v>0.005025142196817045</v>
      </c>
      <c r="AK649" s="1">
        <v>-5.231037921393789E-05</v>
      </c>
      <c r="AL649" s="1">
        <v>0.01935898447648143</v>
      </c>
      <c r="AM649" s="1">
        <v>0.01748425812983867</v>
      </c>
      <c r="AN649" s="1">
        <v>-0.006869898565937671</v>
      </c>
      <c r="AO649" s="1">
        <v>0.0202834574048405</v>
      </c>
      <c r="AP649" s="1">
        <v>0.0177865843097107</v>
      </c>
      <c r="AQ649" s="1">
        <v>0.01096597271895994</v>
      </c>
      <c r="AR649" s="1">
        <v>-0.003521692554900868</v>
      </c>
      <c r="AS649" s="1">
        <v>0.02378271091392103</v>
      </c>
      <c r="AT649" s="1">
        <v>0.03119089238177075</v>
      </c>
      <c r="AU649" s="1">
        <v>-0.001928910423704799</v>
      </c>
      <c r="AV649" s="1">
        <v>-0.01862159827713616</v>
      </c>
      <c r="AW649" s="1">
        <v>0.004820103745170279</v>
      </c>
      <c r="AX649" s="1">
        <v>-0.001303160639137158</v>
      </c>
      <c r="AY649" s="1">
        <v>-0.003473341173744648</v>
      </c>
      <c r="AZ649" s="1">
        <v>0.001006951910342169</v>
      </c>
      <c r="BA649" s="1">
        <v>0.0003581556118410489</v>
      </c>
      <c r="BB649" s="1">
        <v>-0.00423136676103153</v>
      </c>
      <c r="BC649" s="1">
        <v>-0.0003242390884234947</v>
      </c>
      <c r="BD649" s="1">
        <v>-0.01167948181846579</v>
      </c>
      <c r="BE649" s="1">
        <v>0.01244675008543794</v>
      </c>
      <c r="BF649" s="1">
        <v>0.0130731868759606</v>
      </c>
      <c r="BG649" s="1">
        <v>0.005334046383422386</v>
      </c>
      <c r="BH649" s="1">
        <v>0.004638983624974058</v>
      </c>
      <c r="BI649" s="1">
        <v>0.006944414221630613</v>
      </c>
      <c r="BJ649" s="1">
        <v>0.002299252150742115</v>
      </c>
      <c r="BK649" s="1">
        <v>0.001557550946356789</v>
      </c>
      <c r="BL649" s="1">
        <v>0.01284627045230091</v>
      </c>
      <c r="BM649" s="1">
        <v>0.004809192036473009</v>
      </c>
      <c r="BN649" s="1">
        <v>0.004618845436936692</v>
      </c>
      <c r="BO649" s="1">
        <v>-0.00238146845961773</v>
      </c>
      <c r="BP649" s="1">
        <v>0.03448279119367426</v>
      </c>
      <c r="BQ649" s="1">
        <v>-0.008086229768359599</v>
      </c>
    </row>
    <row r="650" spans="1:69">
      <c r="A650" s="11">
        <v>44370</v>
      </c>
      <c r="B650" s="1">
        <v>0.0004100126179256147</v>
      </c>
      <c r="C650" s="1">
        <v>0.006049423844425306</v>
      </c>
      <c r="D650" s="1">
        <v>-0.01391857641039085</v>
      </c>
      <c r="E650" s="1">
        <v>-0.04644800834034346</v>
      </c>
      <c r="F650" s="1">
        <v>0.01474489984871918</v>
      </c>
      <c r="G650" s="1">
        <v>-0.001081673309298981</v>
      </c>
      <c r="H650" s="1">
        <v>-0.002650111189334337</v>
      </c>
      <c r="I650" s="1">
        <v>-0.005291790227702542</v>
      </c>
      <c r="J650" s="1">
        <v>0.002871474736919177</v>
      </c>
      <c r="K650" s="1">
        <v>-0.0004621896804161141</v>
      </c>
      <c r="L650" s="1">
        <v>0.01060267422071282</v>
      </c>
      <c r="M650" s="1">
        <v>-0.009932213877970386</v>
      </c>
      <c r="N650" s="1">
        <v>0.01675181319060615</v>
      </c>
      <c r="O650" s="1">
        <v>-0.03288952690587965</v>
      </c>
      <c r="P650" s="1">
        <v>-0.002665975608282634</v>
      </c>
      <c r="Q650" s="1">
        <v>-0.00762165058197406</v>
      </c>
      <c r="R650" s="1">
        <v>-0.0005353873962917755</v>
      </c>
      <c r="S650" s="1">
        <v>-0.00604073335165789</v>
      </c>
      <c r="T650" s="1">
        <v>0.001839521084189721</v>
      </c>
      <c r="U650" s="1">
        <v>0.01138097329269816</v>
      </c>
      <c r="V650" s="1">
        <v>0.01474138785868129</v>
      </c>
      <c r="W650" s="1">
        <v>-0.009270912601529679</v>
      </c>
      <c r="X650" s="1">
        <v>-0.01294066995638876</v>
      </c>
      <c r="Y650" s="1">
        <v>-0.007606449408702254</v>
      </c>
      <c r="Z650" s="1">
        <v>-0.004236193054003468</v>
      </c>
      <c r="AA650" s="1">
        <v>-0.003442037516418139</v>
      </c>
      <c r="AB650" s="1">
        <v>-0.002973790211333704</v>
      </c>
      <c r="AC650" s="1">
        <v>0.0185052265879726</v>
      </c>
      <c r="AD650" s="1">
        <v>0.01420737126803684</v>
      </c>
      <c r="AE650" s="1">
        <v>0.008790805182915307</v>
      </c>
      <c r="AF650" s="1">
        <v>0.01481071083504237</v>
      </c>
      <c r="AG650" s="1">
        <v>0.03746215028452915</v>
      </c>
      <c r="AH650" s="1">
        <v>-0.002865952542824068</v>
      </c>
      <c r="AI650" s="1">
        <v>0.00605792386726578</v>
      </c>
      <c r="AJ650" s="1">
        <v>0.004148938760223819</v>
      </c>
      <c r="AK650" s="1">
        <v>-0.01346480095892499</v>
      </c>
      <c r="AL650" s="1">
        <v>0.0008075758312260373</v>
      </c>
      <c r="AM650" s="1">
        <v>-0.01384447903933539</v>
      </c>
      <c r="AN650" s="1">
        <v>-0.0003375492679893455</v>
      </c>
      <c r="AO650" s="1">
        <v>0.004601355526680839</v>
      </c>
      <c r="AP650" s="1">
        <v>0.02038832183145134</v>
      </c>
      <c r="AQ650" s="1">
        <v>-0.0009039090349796108</v>
      </c>
      <c r="AR650" s="1">
        <v>-0.003466304742196002</v>
      </c>
      <c r="AS650" s="1">
        <v>0.007704065983510811</v>
      </c>
      <c r="AT650" s="1">
        <v>-0.004949586451045485</v>
      </c>
      <c r="AU650" s="1">
        <v>-0.006146326228444354</v>
      </c>
      <c r="AV650" s="1">
        <v>0.005664165077360339</v>
      </c>
      <c r="AW650" s="1">
        <v>-0.01413794975593097</v>
      </c>
      <c r="AX650" s="1">
        <v>0.006633710416483085</v>
      </c>
      <c r="AY650" s="1">
        <v>0.006074586258795422</v>
      </c>
      <c r="AZ650" s="1">
        <v>0.007042272526501137</v>
      </c>
      <c r="BA650" s="1">
        <v>-0.004296920490989509</v>
      </c>
      <c r="BB650" s="1">
        <v>0.0008498908236891367</v>
      </c>
      <c r="BC650" s="1">
        <v>-0.00454107044392138</v>
      </c>
      <c r="BD650" s="1">
        <v>0.03418047305578975</v>
      </c>
      <c r="BE650" s="1">
        <v>-0.003598191984646726</v>
      </c>
      <c r="BF650" s="1">
        <v>-0.02209406702515149</v>
      </c>
      <c r="BG650" s="1">
        <v>0.0027039836787357</v>
      </c>
      <c r="BH650" s="1">
        <v>0.05268476618207507</v>
      </c>
      <c r="BI650" s="1">
        <v>0.03743843632734456</v>
      </c>
      <c r="BJ650" s="1">
        <v>0.01641486885224297</v>
      </c>
      <c r="BK650" s="1">
        <v>-0.007850809105027556</v>
      </c>
      <c r="BL650" s="1">
        <v>-0.003523176283437568</v>
      </c>
      <c r="BM650" s="1">
        <v>0.004825625961631719</v>
      </c>
      <c r="BN650" s="1">
        <v>-0.007808442387941095</v>
      </c>
      <c r="BO650" s="1">
        <v>0.01799898338384831</v>
      </c>
      <c r="BP650" s="1">
        <v>0.01111109784342035</v>
      </c>
      <c r="BQ650" s="1">
        <v>0.01019020765334977</v>
      </c>
    </row>
    <row r="651" spans="1:69">
      <c r="A651" s="11">
        <v>44371</v>
      </c>
      <c r="B651" s="1">
        <v>-0.000409844576477969</v>
      </c>
      <c r="C651" s="1">
        <v>0.02466690196110277</v>
      </c>
      <c r="D651" s="1">
        <v>0.01463454642511519</v>
      </c>
      <c r="E651" s="1">
        <v>0.02578787928588255</v>
      </c>
      <c r="F651" s="1">
        <v>0.02110692850538687</v>
      </c>
      <c r="G651" s="1">
        <v>0.00775904627302304</v>
      </c>
      <c r="H651" s="1">
        <v>0.00892005248416794</v>
      </c>
      <c r="I651" s="1">
        <v>0.008684066021708237</v>
      </c>
      <c r="J651" s="1">
        <v>0.02720113084702946</v>
      </c>
      <c r="K651" s="1">
        <v>-0.01562294639195139</v>
      </c>
      <c r="L651" s="1">
        <v>0.0194089436561562</v>
      </c>
      <c r="M651" s="1">
        <v>-0.002279890553301689</v>
      </c>
      <c r="N651" s="1">
        <v>0.01638278070586274</v>
      </c>
      <c r="O651" s="1">
        <v>-0.01214582416754018</v>
      </c>
      <c r="P651" s="1">
        <v>-0.0168457768761997</v>
      </c>
      <c r="Q651" s="1">
        <v>0.006365032560597728</v>
      </c>
      <c r="R651" s="1">
        <v>0.0002552362289416354</v>
      </c>
      <c r="S651" s="1">
        <v>0.01027357655690686</v>
      </c>
      <c r="T651" s="1">
        <v>0.01790213241733296</v>
      </c>
      <c r="U651" s="1">
        <v>0.004750612118487263</v>
      </c>
      <c r="V651" s="1">
        <v>-0.0001107044434139892</v>
      </c>
      <c r="W651" s="1">
        <v>0.006535498868934342</v>
      </c>
      <c r="X651" s="1">
        <v>0.01090689227369168</v>
      </c>
      <c r="Y651" s="1">
        <v>-0.0002915924906750078</v>
      </c>
      <c r="Z651" s="1">
        <v>0.006488105802988864</v>
      </c>
      <c r="AA651" s="1">
        <v>0.00824691677921674</v>
      </c>
      <c r="AB651" s="1">
        <v>-0.0002712917838879614</v>
      </c>
      <c r="AC651" s="1">
        <v>0.004845085284592043</v>
      </c>
      <c r="AD651" s="1">
        <v>0.005244814696580669</v>
      </c>
      <c r="AE651" s="1">
        <v>0.00694767588133538</v>
      </c>
      <c r="AF651" s="1">
        <v>0.02343014455905412</v>
      </c>
      <c r="AG651" s="1">
        <v>0.009813008840049431</v>
      </c>
      <c r="AH651" s="1">
        <v>0.01080696095373379</v>
      </c>
      <c r="AI651" s="1">
        <v>0.009197895070539586</v>
      </c>
      <c r="AJ651" s="1">
        <v>0.0005297042331373625</v>
      </c>
      <c r="AK651" s="1">
        <v>0.001060207221254439</v>
      </c>
      <c r="AL651" s="1">
        <v>0.006983889282835998</v>
      </c>
      <c r="AM651" s="1">
        <v>0.005925900090939074</v>
      </c>
      <c r="AN651" s="1">
        <v>0.01282705777832693</v>
      </c>
      <c r="AO651" s="1">
        <v>0.007604440429075821</v>
      </c>
      <c r="AP651" s="1">
        <v>0.00190302213337934</v>
      </c>
      <c r="AQ651" s="1">
        <v>0.005353160767306964</v>
      </c>
      <c r="AR651" s="1">
        <v>0.008389104455601926</v>
      </c>
      <c r="AS651" s="1">
        <v>0.0103756434558322</v>
      </c>
      <c r="AT651" s="1">
        <v>-0.01915971277448192</v>
      </c>
      <c r="AU651" s="1">
        <v>-0.001620590077385131</v>
      </c>
      <c r="AV651" s="1">
        <v>0.01004405309439504</v>
      </c>
      <c r="AW651" s="1">
        <v>0.003584996315041611</v>
      </c>
      <c r="AX651" s="1">
        <v>0.02187641942873908</v>
      </c>
      <c r="AY651" s="1">
        <v>0.01464908330529657</v>
      </c>
      <c r="AZ651" s="1">
        <v>0.01498505514321624</v>
      </c>
      <c r="BA651" s="1">
        <v>0.02793095376978894</v>
      </c>
      <c r="BB651" s="1">
        <v>0.01471846900687446</v>
      </c>
      <c r="BC651" s="1">
        <v>-0.0001629434261810614</v>
      </c>
      <c r="BD651" s="1">
        <v>0.00210444192207615</v>
      </c>
      <c r="BE651" s="1">
        <v>0.03159802487853525</v>
      </c>
      <c r="BF651" s="1">
        <v>0.007297844305129475</v>
      </c>
      <c r="BG651" s="1">
        <v>0.008267187970685708</v>
      </c>
      <c r="BH651" s="1">
        <v>0.03541130298415451</v>
      </c>
      <c r="BI651" s="1">
        <v>0.008547023254529051</v>
      </c>
      <c r="BJ651" s="1">
        <v>0.03127385443692754</v>
      </c>
      <c r="BK651" s="1">
        <v>0.008367884833335282</v>
      </c>
      <c r="BL651" s="1">
        <v>0.002828506353251381</v>
      </c>
      <c r="BM651" s="1">
        <v>0.007479489837417086</v>
      </c>
      <c r="BN651" s="1">
        <v>0.006987310458260287</v>
      </c>
      <c r="BO651" s="1">
        <v>0.003168568685616213</v>
      </c>
      <c r="BP651" s="1">
        <v>0.02197799602263095</v>
      </c>
      <c r="BQ651" s="1">
        <v>0</v>
      </c>
    </row>
    <row r="652" spans="1:69">
      <c r="A652" s="11">
        <v>44372</v>
      </c>
      <c r="B652" s="1">
        <v>0</v>
      </c>
      <c r="C652" s="1">
        <v>0</v>
      </c>
      <c r="D652" s="1">
        <v>0</v>
      </c>
      <c r="E652" s="1">
        <v>0</v>
      </c>
      <c r="F652" s="1">
        <v>0</v>
      </c>
      <c r="G652" s="1">
        <v>0.009131633669803296</v>
      </c>
      <c r="H652" s="1">
        <v>0.01993989576275279</v>
      </c>
      <c r="I652" s="1">
        <v>0.01434891868634081</v>
      </c>
      <c r="J652" s="1">
        <v>-0.005574863368706495</v>
      </c>
      <c r="K652" s="1">
        <v>-0.01380656161395233</v>
      </c>
      <c r="L652" s="1">
        <v>-0.002744348742806935</v>
      </c>
      <c r="M652" s="1">
        <v>0.00776967583865984</v>
      </c>
      <c r="N652" s="1">
        <v>0.04634121664489443</v>
      </c>
      <c r="O652" s="1">
        <v>-0.01967213369197263</v>
      </c>
      <c r="P652" s="1">
        <v>0.01036275118781238</v>
      </c>
      <c r="Q652" s="1">
        <v>0</v>
      </c>
      <c r="R652" s="1">
        <v>0.006223396293590699</v>
      </c>
      <c r="S652" s="1">
        <v>0.009595978679801442</v>
      </c>
      <c r="T652" s="1">
        <v>-0.004284101773667337</v>
      </c>
      <c r="U652" s="1">
        <v>0.06382980642169578</v>
      </c>
      <c r="V652" s="1">
        <v>0</v>
      </c>
      <c r="W652" s="1">
        <v>0.01970042199508359</v>
      </c>
      <c r="X652" s="1">
        <v>0.0174552457808359</v>
      </c>
      <c r="Y652" s="1">
        <v>0.008500294220779026</v>
      </c>
      <c r="Z652" s="1">
        <v>-0.002254795959457434</v>
      </c>
      <c r="AA652" s="1">
        <v>0.009298103017999937</v>
      </c>
      <c r="AB652" s="1">
        <v>0.00108501874757394</v>
      </c>
      <c r="AC652" s="1">
        <v>0</v>
      </c>
      <c r="AD652" s="1">
        <v>0</v>
      </c>
      <c r="AE652" s="1">
        <v>0</v>
      </c>
      <c r="AF652" s="1">
        <v>0</v>
      </c>
      <c r="AG652" s="1">
        <v>0</v>
      </c>
      <c r="AH652" s="1">
        <v>-0.004208307587155624</v>
      </c>
      <c r="AI652" s="1">
        <v>0.01009789304541764</v>
      </c>
      <c r="AJ652" s="1">
        <v>0</v>
      </c>
      <c r="AK652" s="1">
        <v>0.01133084712942201</v>
      </c>
      <c r="AL652" s="1">
        <v>0.004918346443274269</v>
      </c>
      <c r="AM652" s="1">
        <v>0.02117963637017373</v>
      </c>
      <c r="AN652" s="1">
        <v>0.01683055767305741</v>
      </c>
      <c r="AO652" s="1">
        <v>-0.005274193126706406</v>
      </c>
      <c r="AP652" s="1">
        <v>-0.002849016839872931</v>
      </c>
      <c r="AQ652" s="1">
        <v>-0.006262024178939507</v>
      </c>
      <c r="AR652" s="1">
        <v>0.02353726023244129</v>
      </c>
      <c r="AS652" s="1">
        <v>0.01739182683103402</v>
      </c>
      <c r="AT652" s="1">
        <v>0</v>
      </c>
      <c r="AU652" s="1">
        <v>0.009819402913814557</v>
      </c>
      <c r="AV652" s="1">
        <v>-0.007434862229760864</v>
      </c>
      <c r="AW652" s="1">
        <v>-0.00535838647124065</v>
      </c>
      <c r="AX652" s="1">
        <v>0.02209539615003275</v>
      </c>
      <c r="AY652" s="1">
        <v>0.01775437647611433</v>
      </c>
      <c r="AZ652" s="1">
        <v>0.01377946615166636</v>
      </c>
      <c r="BA652" s="1">
        <v>0</v>
      </c>
      <c r="BB652" s="1">
        <v>0</v>
      </c>
      <c r="BC652" s="1">
        <v>0.01873883795849407</v>
      </c>
      <c r="BD652" s="1">
        <v>0</v>
      </c>
      <c r="BE652" s="1">
        <v>0.003209121311081642</v>
      </c>
      <c r="BF652" s="1">
        <v>-0.005657003600035293</v>
      </c>
      <c r="BG652" s="1">
        <v>0.008045577128331205</v>
      </c>
      <c r="BH652" s="1">
        <v>-0.01169431202631221</v>
      </c>
      <c r="BI652" s="1">
        <v>0.02118647682620778</v>
      </c>
      <c r="BJ652" s="1">
        <v>-0.008497998294970777</v>
      </c>
      <c r="BK652" s="1">
        <v>0.01524320103410703</v>
      </c>
      <c r="BL652" s="1">
        <v>0.001410264235276459</v>
      </c>
      <c r="BM652" s="1">
        <v>0.009416683986938956</v>
      </c>
      <c r="BN652" s="1">
        <v>0.01183254351214313</v>
      </c>
      <c r="BO652" s="1">
        <v>0.006001245345988115</v>
      </c>
      <c r="BP652" s="1">
        <v>0</v>
      </c>
      <c r="BQ652" s="1">
        <v>0.03295226978657761</v>
      </c>
    </row>
    <row r="653" spans="1:69">
      <c r="A653" s="11">
        <v>44374</v>
      </c>
      <c r="B653" s="1">
        <v>0.0005467193716053309</v>
      </c>
      <c r="C653" s="1">
        <v>0.02130553514765499</v>
      </c>
      <c r="D653" s="1">
        <v>0.002731101585371043</v>
      </c>
      <c r="E653" s="1">
        <v>-0.005586536861152402</v>
      </c>
      <c r="F653" s="1">
        <v>0.005262853678158486</v>
      </c>
      <c r="G653" s="1">
        <v>0</v>
      </c>
      <c r="H653" s="1">
        <v>0</v>
      </c>
      <c r="I653" s="1">
        <v>0</v>
      </c>
      <c r="J653" s="1">
        <v>0</v>
      </c>
      <c r="K653" s="1">
        <v>0</v>
      </c>
      <c r="L653" s="1">
        <v>0</v>
      </c>
      <c r="M653" s="1">
        <v>0</v>
      </c>
      <c r="N653" s="1">
        <v>0</v>
      </c>
      <c r="O653" s="1">
        <v>0</v>
      </c>
      <c r="P653" s="1">
        <v>0</v>
      </c>
      <c r="Q653" s="1">
        <v>0.006377190424524226</v>
      </c>
      <c r="R653" s="1">
        <v>0</v>
      </c>
      <c r="S653" s="1">
        <v>0</v>
      </c>
      <c r="T653" s="1">
        <v>0</v>
      </c>
      <c r="U653" s="1">
        <v>0</v>
      </c>
      <c r="V653" s="1">
        <v>-0.004953642369772915</v>
      </c>
      <c r="W653" s="1">
        <v>0</v>
      </c>
      <c r="X653" s="1">
        <v>0</v>
      </c>
      <c r="Y653" s="1">
        <v>0</v>
      </c>
      <c r="Z653" s="1">
        <v>0</v>
      </c>
      <c r="AA653" s="1">
        <v>0</v>
      </c>
      <c r="AB653" s="1">
        <v>0</v>
      </c>
      <c r="AC653" s="1">
        <v>-0.009995076926568314</v>
      </c>
      <c r="AD653" s="1">
        <v>-0.003995673817503875</v>
      </c>
      <c r="AE653" s="1">
        <v>-0.01672321967477042</v>
      </c>
      <c r="AF653" s="1">
        <v>0.00223529782578491</v>
      </c>
      <c r="AG653" s="1">
        <v>-0.001841875381846658</v>
      </c>
      <c r="AH653" s="1">
        <v>0</v>
      </c>
      <c r="AI653" s="1">
        <v>0</v>
      </c>
      <c r="AJ653" s="1">
        <v>-0.01514189863867366</v>
      </c>
      <c r="AK653" s="1">
        <v>0</v>
      </c>
      <c r="AL653" s="1">
        <v>0</v>
      </c>
      <c r="AM653" s="1">
        <v>0</v>
      </c>
      <c r="AN653" s="1">
        <v>0</v>
      </c>
      <c r="AO653" s="1">
        <v>0</v>
      </c>
      <c r="AP653" s="1">
        <v>0</v>
      </c>
      <c r="AQ653" s="1">
        <v>0</v>
      </c>
      <c r="AR653" s="1">
        <v>0</v>
      </c>
      <c r="AS653" s="1">
        <v>0</v>
      </c>
      <c r="AT653" s="1">
        <v>0.01878281464506903</v>
      </c>
      <c r="AU653" s="1">
        <v>0</v>
      </c>
      <c r="AV653" s="1">
        <v>0</v>
      </c>
      <c r="AW653" s="1">
        <v>0</v>
      </c>
      <c r="AX653" s="1">
        <v>0</v>
      </c>
      <c r="AY653" s="1">
        <v>0</v>
      </c>
      <c r="AZ653" s="1">
        <v>0</v>
      </c>
      <c r="BA653" s="1">
        <v>-0.004897952692496932</v>
      </c>
      <c r="BB653" s="1">
        <v>-0.01199442210887747</v>
      </c>
      <c r="BC653" s="1">
        <v>0</v>
      </c>
      <c r="BD653" s="1">
        <v>-0.01334039671003062</v>
      </c>
      <c r="BE653" s="1">
        <v>0</v>
      </c>
      <c r="BF653" s="1">
        <v>0</v>
      </c>
      <c r="BG653" s="1">
        <v>0</v>
      </c>
      <c r="BH653" s="1">
        <v>0</v>
      </c>
      <c r="BI653" s="1">
        <v>0</v>
      </c>
      <c r="BJ653" s="1">
        <v>0</v>
      </c>
      <c r="BK653" s="1">
        <v>0</v>
      </c>
      <c r="BL653" s="1">
        <v>0</v>
      </c>
      <c r="BM653" s="1">
        <v>0</v>
      </c>
      <c r="BN653" s="1">
        <v>0</v>
      </c>
      <c r="BO653" s="1">
        <v>0</v>
      </c>
      <c r="BP653" s="1">
        <v>-0.01075267574652572</v>
      </c>
      <c r="BQ653" s="1">
        <v>0</v>
      </c>
    </row>
    <row r="654" spans="1:69">
      <c r="A654" s="11">
        <v>44375</v>
      </c>
      <c r="B654" s="1">
        <v>-0.02390383168996535</v>
      </c>
      <c r="C654" s="1">
        <v>-0.02533380493863902</v>
      </c>
      <c r="D654" s="1">
        <v>0.01676738600163641</v>
      </c>
      <c r="E654" s="1">
        <v>-0.005617921587182328</v>
      </c>
      <c r="F654" s="1">
        <v>-0.01950063101717858</v>
      </c>
      <c r="G654" s="1">
        <v>0.02643707901268977</v>
      </c>
      <c r="H654" s="1">
        <v>-0.01567699245203358</v>
      </c>
      <c r="I654" s="1">
        <v>-0.00787598314848148</v>
      </c>
      <c r="J654" s="1">
        <v>0.01705207939310593</v>
      </c>
      <c r="K654" s="1">
        <v>0.01247408913624226</v>
      </c>
      <c r="L654" s="1">
        <v>-0.006019960602476448</v>
      </c>
      <c r="M654" s="1">
        <v>0.00680262298360268</v>
      </c>
      <c r="N654" s="1">
        <v>0.0003938570586023982</v>
      </c>
      <c r="O654" s="1">
        <v>0.007525095599666631</v>
      </c>
      <c r="P654" s="1">
        <v>-0.0001017086188008776</v>
      </c>
      <c r="Q654" s="1">
        <v>0.01703624113882274</v>
      </c>
      <c r="R654" s="1">
        <v>0.005145572147996491</v>
      </c>
      <c r="S654" s="1">
        <v>-0.004823221384826826</v>
      </c>
      <c r="T654" s="1">
        <v>0.004076038998876985</v>
      </c>
      <c r="U654" s="1">
        <v>0.009638892279730804</v>
      </c>
      <c r="V654" s="1">
        <v>0.0146289736125873</v>
      </c>
      <c r="W654" s="1">
        <v>-0.0147611673746767</v>
      </c>
      <c r="X654" s="1">
        <v>-0.01051477059350958</v>
      </c>
      <c r="Y654" s="1">
        <v>0.02069997010089253</v>
      </c>
      <c r="Z654" s="1">
        <v>-0.001381935970760639</v>
      </c>
      <c r="AA654" s="1">
        <v>-0.0006924920907875887</v>
      </c>
      <c r="AB654" s="1">
        <v>-0.007315164442171618</v>
      </c>
      <c r="AC654" s="1">
        <v>-0.001877099477545885</v>
      </c>
      <c r="AD654" s="1">
        <v>0</v>
      </c>
      <c r="AE654" s="1">
        <v>0.002140838738656337</v>
      </c>
      <c r="AF654" s="1">
        <v>-0.01522826435278735</v>
      </c>
      <c r="AG654" s="1">
        <v>-0.005695079395650393</v>
      </c>
      <c r="AH654" s="1">
        <v>-0.006853252683905464</v>
      </c>
      <c r="AI654" s="1">
        <v>0.001817720343797458</v>
      </c>
      <c r="AJ654" s="1">
        <v>0.006128363818388438</v>
      </c>
      <c r="AK654" s="1">
        <v>-0.005078463607336769</v>
      </c>
      <c r="AL654" s="1">
        <v>0.0002749762238287712</v>
      </c>
      <c r="AM654" s="1">
        <v>-0.002884404691881115</v>
      </c>
      <c r="AN654" s="1">
        <v>-0.02081277797013459</v>
      </c>
      <c r="AO654" s="1">
        <v>0.04180220797188494</v>
      </c>
      <c r="AP654" s="1">
        <v>-0.0165079546678577</v>
      </c>
      <c r="AQ654" s="1">
        <v>0.013961222458855</v>
      </c>
      <c r="AR654" s="1">
        <v>-0.0285469861246187</v>
      </c>
      <c r="AS654" s="1">
        <v>0.01130783745960717</v>
      </c>
      <c r="AT654" s="1">
        <v>0.02728601558270216</v>
      </c>
      <c r="AU654" s="1">
        <v>-0.008304018899991994</v>
      </c>
      <c r="AV654" s="1">
        <v>0.04213478086299771</v>
      </c>
      <c r="AW654" s="1">
        <v>0.003591536297267828</v>
      </c>
      <c r="AX654" s="1">
        <v>-0.009102138917566727</v>
      </c>
      <c r="AY654" s="1">
        <v>-0.02041598959171498</v>
      </c>
      <c r="AZ654" s="1">
        <v>-0.01262129685165958</v>
      </c>
      <c r="BA654" s="1">
        <v>-0.0120708025314078</v>
      </c>
      <c r="BB654" s="1">
        <v>0.002258413083722877</v>
      </c>
      <c r="BC654" s="1">
        <v>0.0007997377097856972</v>
      </c>
      <c r="BD654" s="1">
        <v>0.001199124615250513</v>
      </c>
      <c r="BE654" s="1">
        <v>-0.0002909840227424132</v>
      </c>
      <c r="BF654" s="1">
        <v>0.01616922924155939</v>
      </c>
      <c r="BG654" s="1">
        <v>0.002745050717121611</v>
      </c>
      <c r="BH654" s="1">
        <v>0.02507926567040197</v>
      </c>
      <c r="BI654" s="1">
        <v>-0.0322729712173272</v>
      </c>
      <c r="BJ654" s="1">
        <v>-0.01645356439658896</v>
      </c>
      <c r="BK654" s="1">
        <v>-0.008618405282461938</v>
      </c>
      <c r="BL654" s="1">
        <v>0.02019586963668996</v>
      </c>
      <c r="BM654" s="1">
        <v>-0.009444899002843288</v>
      </c>
      <c r="BN654" s="1">
        <v>-0.003104068861896403</v>
      </c>
      <c r="BO654" s="1">
        <v>0.001507080502366698</v>
      </c>
      <c r="BP654" s="1">
        <v>0</v>
      </c>
      <c r="BQ654" s="1">
        <v>-0.03776039584934365</v>
      </c>
    </row>
    <row r="655" spans="1:69">
      <c r="A655" s="11">
        <v>44376</v>
      </c>
      <c r="B655" s="1">
        <v>-0.001259471941010837</v>
      </c>
      <c r="C655" s="1">
        <v>-0.002210604656699755</v>
      </c>
      <c r="D655" s="1">
        <v>0.004624935948756459</v>
      </c>
      <c r="E655" s="1">
        <v>0.01468914094504936</v>
      </c>
      <c r="F655" s="1">
        <v>-0.002570319209901806</v>
      </c>
      <c r="G655" s="1">
        <v>0.01305097391460497</v>
      </c>
      <c r="H655" s="1">
        <v>0.003372695459981756</v>
      </c>
      <c r="I655" s="1">
        <v>-0.001387053354139689</v>
      </c>
      <c r="J655" s="1">
        <v>0.0280201511335012</v>
      </c>
      <c r="K655" s="1">
        <v>0.001234034140547902</v>
      </c>
      <c r="L655" s="1">
        <v>0.01522742047015258</v>
      </c>
      <c r="M655" s="1">
        <v>0.004729774836743639</v>
      </c>
      <c r="N655" s="1">
        <v>0.003718474636392965</v>
      </c>
      <c r="O655" s="1">
        <v>-0.01493787025589244</v>
      </c>
      <c r="P655" s="1">
        <v>-0.01833122728426317</v>
      </c>
      <c r="Q655" s="1">
        <v>-0.007251949123919355</v>
      </c>
      <c r="R655" s="1">
        <v>0.005674108364100539</v>
      </c>
      <c r="S655" s="1">
        <v>0.003848762174150755</v>
      </c>
      <c r="T655" s="1">
        <v>-0.001353105963497025</v>
      </c>
      <c r="U655" s="1">
        <v>-0.01903874708915099</v>
      </c>
      <c r="V655" s="1">
        <v>0.04999736391981302</v>
      </c>
      <c r="W655" s="1">
        <v>0.002570437979680706</v>
      </c>
      <c r="X655" s="1">
        <v>-0.01050031053301559</v>
      </c>
      <c r="Y655" s="1">
        <v>-0.01538216729432984</v>
      </c>
      <c r="Z655" s="1">
        <v>-0.006316082925261646</v>
      </c>
      <c r="AA655" s="1">
        <v>0.007693919528207527</v>
      </c>
      <c r="AB655" s="1">
        <v>-0.001091718260260777</v>
      </c>
      <c r="AC655" s="1">
        <v>0.0007116953839363394</v>
      </c>
      <c r="AD655" s="1">
        <v>-0.002364126074771877</v>
      </c>
      <c r="AE655" s="1">
        <v>-0.009494418990523279</v>
      </c>
      <c r="AF655" s="1">
        <v>-0.01460486694231611</v>
      </c>
      <c r="AG655" s="1">
        <v>0.01193526841431281</v>
      </c>
      <c r="AH655" s="1">
        <v>-0.009833333318378101</v>
      </c>
      <c r="AI655" s="1">
        <v>-0.001231148744336608</v>
      </c>
      <c r="AJ655" s="1">
        <v>-0.002137330277972582</v>
      </c>
      <c r="AK655" s="1">
        <v>-0.01749687894342411</v>
      </c>
      <c r="AL655" s="1">
        <v>0.007889153219646783</v>
      </c>
      <c r="AM655" s="1">
        <v>0.007851776089806917</v>
      </c>
      <c r="AN655" s="1">
        <v>-0.004518914675432972</v>
      </c>
      <c r="AO655" s="1">
        <v>-0.01054437027764443</v>
      </c>
      <c r="AP655" s="1">
        <v>-0.01000644104415915</v>
      </c>
      <c r="AQ655" s="1">
        <v>0.00997315273453947</v>
      </c>
      <c r="AR655" s="1">
        <v>-0.007890549039720862</v>
      </c>
      <c r="AS655" s="1">
        <v>0.0008816964848019637</v>
      </c>
      <c r="AT655" s="1">
        <v>0.03104811043017008</v>
      </c>
      <c r="AU655" s="1">
        <v>-0.0267415556688454</v>
      </c>
      <c r="AV655" s="1">
        <v>0.03090746383498333</v>
      </c>
      <c r="AW655" s="1">
        <v>-0.0005112114430886328</v>
      </c>
      <c r="AX655" s="1">
        <v>-0.005897870957664475</v>
      </c>
      <c r="AY655" s="1">
        <v>-0.004598794385482607</v>
      </c>
      <c r="AZ655" s="1">
        <v>-0.01376601467866889</v>
      </c>
      <c r="BA655" s="1">
        <v>-0.005338092291583219</v>
      </c>
      <c r="BB655" s="1">
        <v>-0.01042236764083782</v>
      </c>
      <c r="BC655" s="1">
        <v>-0.008790146856627268</v>
      </c>
      <c r="BD655" s="1">
        <v>0.001691950169451006</v>
      </c>
      <c r="BE655" s="1">
        <v>-0.004072066437332822</v>
      </c>
      <c r="BF655" s="1">
        <v>0.01247425894230103</v>
      </c>
      <c r="BG655" s="1">
        <v>0.002737616645328345</v>
      </c>
      <c r="BH655" s="1">
        <v>-0.01155768193134898</v>
      </c>
      <c r="BI655" s="1">
        <v>0.003811335139514149</v>
      </c>
      <c r="BJ655" s="1">
        <v>0.001894363213261308</v>
      </c>
      <c r="BK655" s="1">
        <v>-0.008369472463362282</v>
      </c>
      <c r="BL655" s="1">
        <v>0.004329427083333393</v>
      </c>
      <c r="BM655" s="1">
        <v>0.007776519482550537</v>
      </c>
      <c r="BN655" s="1">
        <v>-0.005792901979681853</v>
      </c>
      <c r="BO655" s="1">
        <v>0.01097237987135835</v>
      </c>
      <c r="BP655" s="1">
        <v>0.06413046981168113</v>
      </c>
      <c r="BQ655" s="1">
        <v>0.00135316251024431</v>
      </c>
    </row>
    <row r="656" spans="1:69">
      <c r="A656" s="11">
        <v>44377</v>
      </c>
      <c r="B656" s="1">
        <v>0.02620140346610023</v>
      </c>
      <c r="C656" s="1">
        <v>0.00104069266924478</v>
      </c>
      <c r="D656" s="1">
        <v>0.03320489867640797</v>
      </c>
      <c r="E656" s="1">
        <v>0.01336309637334754</v>
      </c>
      <c r="F656" s="1">
        <v>0.02348423132875843</v>
      </c>
      <c r="G656" s="1">
        <v>-0.01092048270102142</v>
      </c>
      <c r="H656" s="1">
        <v>0.00205430244347915</v>
      </c>
      <c r="I656" s="1">
        <v>0.006714437885879665</v>
      </c>
      <c r="J656" s="1">
        <v>0.04926277734004958</v>
      </c>
      <c r="K656" s="1">
        <v>-0.002314303250813277</v>
      </c>
      <c r="L656" s="1">
        <v>-0.008181386891981224</v>
      </c>
      <c r="M656" s="1">
        <v>0.03384882676455359</v>
      </c>
      <c r="N656" s="1">
        <v>-0.01159346074705814</v>
      </c>
      <c r="O656" s="1">
        <v>-0.02695854848211154</v>
      </c>
      <c r="P656" s="1">
        <v>0.006828143080706894</v>
      </c>
      <c r="Q656" s="1">
        <v>0.006481851899674318</v>
      </c>
      <c r="R656" s="1">
        <v>-0.007823694096076528</v>
      </c>
      <c r="S656" s="1">
        <v>-0.01647239714021387</v>
      </c>
      <c r="T656" s="1">
        <v>0.00158082079520927</v>
      </c>
      <c r="U656" s="1">
        <v>-0.05062400339626294</v>
      </c>
      <c r="V656" s="1">
        <v>0.04999208551901346</v>
      </c>
      <c r="W656" s="1">
        <v>0.0007325918067531134</v>
      </c>
      <c r="X656" s="1">
        <v>-0.008843169866250111</v>
      </c>
      <c r="Y656" s="1">
        <v>-0.02076135393527101</v>
      </c>
      <c r="Z656" s="1">
        <v>-0.00557457343567247</v>
      </c>
      <c r="AA656" s="1">
        <v>-0.005090224981990743</v>
      </c>
      <c r="AB656" s="1">
        <v>0.006010956997354544</v>
      </c>
      <c r="AC656" s="1">
        <v>0.001269813120489571</v>
      </c>
      <c r="AD656" s="1">
        <v>-0.007743431952350499</v>
      </c>
      <c r="AE656" s="1">
        <v>0.01449797678278886</v>
      </c>
      <c r="AF656" s="1">
        <v>-0.0003170567760050202</v>
      </c>
      <c r="AG656" s="1">
        <v>-0.01315416339802555</v>
      </c>
      <c r="AH656" s="1">
        <v>0.01289272174918632</v>
      </c>
      <c r="AI656" s="1">
        <v>0.009082467444641251</v>
      </c>
      <c r="AJ656" s="1">
        <v>0.019918721161021</v>
      </c>
      <c r="AK656" s="1">
        <v>0.01320242083884571</v>
      </c>
      <c r="AL656" s="1">
        <v>-0.004609181324733869</v>
      </c>
      <c r="AM656" s="1">
        <v>-0.01018250170518242</v>
      </c>
      <c r="AN656" s="1">
        <v>0.006220549566911426</v>
      </c>
      <c r="AO656" s="1">
        <v>-0.01187877751386468</v>
      </c>
      <c r="AP656" s="1">
        <v>0.02608412014940864</v>
      </c>
      <c r="AQ656" s="1">
        <v>-0.001842426732069136</v>
      </c>
      <c r="AR656" s="1">
        <v>-0.003702447339271941</v>
      </c>
      <c r="AS656" s="1">
        <v>-0.009915610173090394</v>
      </c>
      <c r="AT656" s="1">
        <v>0.0102698650593771</v>
      </c>
      <c r="AU656" s="1">
        <v>0.008659092894208076</v>
      </c>
      <c r="AV656" s="1">
        <v>0.004444892446948234</v>
      </c>
      <c r="AW656" s="1">
        <v>0.001534520405949369</v>
      </c>
      <c r="AX656" s="1">
        <v>0.001522601041736849</v>
      </c>
      <c r="AY656" s="1">
        <v>0.007274181359172793</v>
      </c>
      <c r="AZ656" s="1">
        <v>0.005982069837767945</v>
      </c>
      <c r="BA656" s="1">
        <v>0.002743028600758146</v>
      </c>
      <c r="BB656" s="1">
        <v>0.002277271121265745</v>
      </c>
      <c r="BC656" s="1">
        <v>-0.0008061851261214059</v>
      </c>
      <c r="BD656" s="1">
        <v>-0.001270579768801516</v>
      </c>
      <c r="BE656" s="1">
        <v>-0.009638028210128158</v>
      </c>
      <c r="BF656" s="1">
        <v>-0.008440073060999143</v>
      </c>
      <c r="BG656" s="1">
        <v>0.000910101109484085</v>
      </c>
      <c r="BH656" s="1">
        <v>-0.00155707968615526</v>
      </c>
      <c r="BI656" s="1">
        <v>0.003796864018261292</v>
      </c>
      <c r="BJ656" s="1">
        <v>0.005817843511408016</v>
      </c>
      <c r="BK656" s="1">
        <v>0.005877897394536591</v>
      </c>
      <c r="BL656" s="1">
        <v>-0.02867582711949068</v>
      </c>
      <c r="BM656" s="1">
        <v>-0.006204173139261582</v>
      </c>
      <c r="BN656" s="1">
        <v>0.02709408844095407</v>
      </c>
      <c r="BO656" s="1">
        <v>-0.009861134577854425</v>
      </c>
      <c r="BP656" s="1">
        <v>0.06230842903218226</v>
      </c>
      <c r="BQ656" s="1">
        <v>-0.02500004027340808</v>
      </c>
    </row>
    <row r="657" spans="1:69">
      <c r="A657" s="11">
        <v>44378</v>
      </c>
      <c r="B657" s="1">
        <v>-0.02921900515601672</v>
      </c>
      <c r="C657" s="1">
        <v>-0.04081162030716834</v>
      </c>
      <c r="D657" s="1">
        <v>-0.0905461668678551</v>
      </c>
      <c r="E657" s="1">
        <v>-0.08351646163190862</v>
      </c>
      <c r="F657" s="1">
        <v>-0.04370547123048607</v>
      </c>
      <c r="G657" s="1">
        <v>0.01060991681649903</v>
      </c>
      <c r="H657" s="1">
        <v>0.006336077888784875</v>
      </c>
      <c r="I657" s="1">
        <v>0.01801594092508441</v>
      </c>
      <c r="J657" s="1">
        <v>-0.006600689285294004</v>
      </c>
      <c r="K657" s="1">
        <v>-0.002090002090002097</v>
      </c>
      <c r="L657" s="1">
        <v>0.03402653158291646</v>
      </c>
      <c r="M657" s="1">
        <v>0</v>
      </c>
      <c r="N657" s="1">
        <v>-0.02165095550109697</v>
      </c>
      <c r="O657" s="1">
        <v>0.005627597789837901</v>
      </c>
      <c r="P657" s="1">
        <v>0.003133905500294132</v>
      </c>
      <c r="Q657" s="1">
        <v>0.0008688979665529839</v>
      </c>
      <c r="R657" s="1">
        <v>-0.002881208052542883</v>
      </c>
      <c r="S657" s="1">
        <v>0.008374084725176978</v>
      </c>
      <c r="T657" s="1">
        <v>0.006088039669366108</v>
      </c>
      <c r="U657" s="1">
        <v>-0.003958630244876304</v>
      </c>
      <c r="V657" s="1">
        <v>0.04074983562072831</v>
      </c>
      <c r="W657" s="1">
        <v>0.003294026398006578</v>
      </c>
      <c r="X657" s="1">
        <v>0</v>
      </c>
      <c r="Y657" s="1">
        <v>0.01742302380137883</v>
      </c>
      <c r="Z657" s="1">
        <v>0.008398750741153149</v>
      </c>
      <c r="AA657" s="1">
        <v>0.01002483878724059</v>
      </c>
      <c r="AB657" s="1">
        <v>0</v>
      </c>
      <c r="AC657" s="1">
        <v>-0.0007609476904788526</v>
      </c>
      <c r="AD657" s="1">
        <v>-0.003901888769377693</v>
      </c>
      <c r="AE657" s="1">
        <v>-0.01582620614578423</v>
      </c>
      <c r="AF657" s="1">
        <v>0.01530166954822842</v>
      </c>
      <c r="AG657" s="1">
        <v>0.004453907788859457</v>
      </c>
      <c r="AH657" s="1">
        <v>-0.001032028122699202</v>
      </c>
      <c r="AI657" s="1">
        <v>0.009901077286768034</v>
      </c>
      <c r="AJ657" s="1">
        <v>-0.01669461827689356</v>
      </c>
      <c r="AK657" s="1">
        <v>0.004942537983228856</v>
      </c>
      <c r="AL657" s="1">
        <v>-0.002027537145244729</v>
      </c>
      <c r="AM657" s="1">
        <v>0.01498203689458144</v>
      </c>
      <c r="AN657" s="1">
        <v>0.01102760409288828</v>
      </c>
      <c r="AO657" s="1">
        <v>0.01921147898398079</v>
      </c>
      <c r="AP657" s="1">
        <v>0.01334604644190329</v>
      </c>
      <c r="AQ657" s="1">
        <v>0.002584135784982511</v>
      </c>
      <c r="AR657" s="1">
        <v>0.01355722512661028</v>
      </c>
      <c r="AS657" s="1">
        <v>0.01009060001319595</v>
      </c>
      <c r="AT657" s="1">
        <v>0.08080634161425326</v>
      </c>
      <c r="AU657" s="1">
        <v>0.0115289975259949</v>
      </c>
      <c r="AV657" s="1">
        <v>-0.01336229232558661</v>
      </c>
      <c r="AW657" s="1">
        <v>0.01021459708435102</v>
      </c>
      <c r="AX657" s="1">
        <v>0.005137496184565826</v>
      </c>
      <c r="AY657" s="1">
        <v>0.008099947884758096</v>
      </c>
      <c r="AZ657" s="1">
        <v>0.0123884871712614</v>
      </c>
      <c r="BA657" s="1">
        <v>0.0098714815641614</v>
      </c>
      <c r="BB657" s="1">
        <v>-0.01249642608938684</v>
      </c>
      <c r="BC657" s="1">
        <v>0.007745696507621469</v>
      </c>
      <c r="BD657" s="1">
        <v>-0.004624259187030466</v>
      </c>
      <c r="BE657" s="1">
        <v>-0.007962145080774641</v>
      </c>
      <c r="BF657" s="1">
        <v>-0.009392418482258802</v>
      </c>
      <c r="BG657" s="1">
        <v>0.009951012303703433</v>
      </c>
      <c r="BH657" s="1">
        <v>-0.002618823077943144</v>
      </c>
      <c r="BI657" s="1">
        <v>0.007092180673083925</v>
      </c>
      <c r="BJ657" s="1">
        <v>0.009283691687103968</v>
      </c>
      <c r="BK657" s="1">
        <v>0.01111280772297718</v>
      </c>
      <c r="BL657" s="1">
        <v>0.008650916018023036</v>
      </c>
      <c r="BM657" s="1">
        <v>0.003199466185839439</v>
      </c>
      <c r="BN657" s="1">
        <v>-0.01205514663005258</v>
      </c>
      <c r="BO657" s="1">
        <v>0.003820883255138074</v>
      </c>
      <c r="BP657" s="1">
        <v>0.02884618131640515</v>
      </c>
      <c r="BQ657" s="1">
        <v>0.02564106800621668</v>
      </c>
    </row>
    <row r="658" spans="1:69">
      <c r="A658" s="11">
        <v>44379</v>
      </c>
      <c r="B658" s="1">
        <v>0</v>
      </c>
      <c r="C658" s="1">
        <v>0</v>
      </c>
      <c r="D658" s="1">
        <v>0</v>
      </c>
      <c r="E658" s="1">
        <v>0</v>
      </c>
      <c r="F658" s="1">
        <v>0</v>
      </c>
      <c r="G658" s="1">
        <v>0.007511101518133279</v>
      </c>
      <c r="H658" s="1">
        <v>0.002777837913606085</v>
      </c>
      <c r="I658" s="1">
        <v>0.003313467732326769</v>
      </c>
      <c r="J658" s="1">
        <v>0.01489657513682374</v>
      </c>
      <c r="K658" s="1">
        <v>0.02272374923060894</v>
      </c>
      <c r="L658" s="1">
        <v>-0.02742222782192505</v>
      </c>
      <c r="M658" s="1">
        <v>0.02450133259342158</v>
      </c>
      <c r="N658" s="1">
        <v>-0.01856941095172149</v>
      </c>
      <c r="O658" s="1">
        <v>-0.003443777923013314</v>
      </c>
      <c r="P658" s="1">
        <v>-0.0007682340049295355</v>
      </c>
      <c r="Q658" s="1">
        <v>0</v>
      </c>
      <c r="R658" s="1">
        <v>0.01117780251784484</v>
      </c>
      <c r="S658" s="1">
        <v>-0.003293218676008514</v>
      </c>
      <c r="T658" s="1">
        <v>-0.002689402837456112</v>
      </c>
      <c r="U658" s="1">
        <v>-0.02058370615146066</v>
      </c>
      <c r="V658" s="1">
        <v>0</v>
      </c>
      <c r="W658" s="1">
        <v>0.002772544065237081</v>
      </c>
      <c r="X658" s="1">
        <v>-0.01214123598667105</v>
      </c>
      <c r="Y658" s="1">
        <v>0.02352074027229745</v>
      </c>
      <c r="Z658" s="1">
        <v>0.01860031882396895</v>
      </c>
      <c r="AA658" s="1">
        <v>0.006229175892352501</v>
      </c>
      <c r="AB658" s="1">
        <v>0.002987520640578056</v>
      </c>
      <c r="AC658" s="1">
        <v>0</v>
      </c>
      <c r="AD658" s="1">
        <v>0</v>
      </c>
      <c r="AE658" s="1">
        <v>0</v>
      </c>
      <c r="AF658" s="1">
        <v>0</v>
      </c>
      <c r="AG658" s="1">
        <v>0</v>
      </c>
      <c r="AH658" s="1">
        <v>-0.009470165472420966</v>
      </c>
      <c r="AI658" s="1">
        <v>-0.0009604773652603926</v>
      </c>
      <c r="AJ658" s="1">
        <v>0</v>
      </c>
      <c r="AK658" s="1">
        <v>0.00334008966374566</v>
      </c>
      <c r="AL658" s="1">
        <v>0.01164096891108235</v>
      </c>
      <c r="AM658" s="1">
        <v>0.004217470914521515</v>
      </c>
      <c r="AN658" s="1">
        <v>-0.001487451433096809</v>
      </c>
      <c r="AO658" s="1">
        <v>0.0008747355901133069</v>
      </c>
      <c r="AP658" s="1">
        <v>-0.02790844801675019</v>
      </c>
      <c r="AQ658" s="1">
        <v>0.02227526640911215</v>
      </c>
      <c r="AR658" s="1">
        <v>-0.00916630081506864</v>
      </c>
      <c r="AS658" s="1">
        <v>0.0008246850461572919</v>
      </c>
      <c r="AT658" s="1">
        <v>0</v>
      </c>
      <c r="AU658" s="1">
        <v>0.004298029814226556</v>
      </c>
      <c r="AV658" s="1">
        <v>-0.003517749709850082</v>
      </c>
      <c r="AW658" s="1">
        <v>0.004297218052214502</v>
      </c>
      <c r="AX658" s="1">
        <v>0.005475960248242595</v>
      </c>
      <c r="AY658" s="1">
        <v>-0.001645790464443797</v>
      </c>
      <c r="AZ658" s="1">
        <v>-0.008321070051948376</v>
      </c>
      <c r="BA658" s="1">
        <v>0</v>
      </c>
      <c r="BB658" s="1">
        <v>0</v>
      </c>
      <c r="BC658" s="1">
        <v>0.004003232510699561</v>
      </c>
      <c r="BD658" s="1">
        <v>0</v>
      </c>
      <c r="BE658" s="1">
        <v>0</v>
      </c>
      <c r="BF658" s="1">
        <v>0.0006913550106095734</v>
      </c>
      <c r="BG658" s="1">
        <v>0.01810537147119362</v>
      </c>
      <c r="BH658" s="1">
        <v>0.001445637051308291</v>
      </c>
      <c r="BI658" s="1">
        <v>-0.002347382105702178</v>
      </c>
      <c r="BJ658" s="1">
        <v>0.008367192441490978</v>
      </c>
      <c r="BK658" s="1">
        <v>0.01104001341146055</v>
      </c>
      <c r="BL658" s="1">
        <v>0.007907092057529264</v>
      </c>
      <c r="BM658" s="1">
        <v>-0.005406253291181273</v>
      </c>
      <c r="BN658" s="1">
        <v>0.005670362438818799</v>
      </c>
      <c r="BO658" s="1">
        <v>0.008236704616344293</v>
      </c>
      <c r="BP658" s="1">
        <v>0</v>
      </c>
      <c r="BQ658" s="1">
        <v>-0.03310812443516542</v>
      </c>
    </row>
    <row r="659" spans="1:69">
      <c r="A659" s="11">
        <v>44381</v>
      </c>
      <c r="B659" s="1">
        <v>-0.04078754937055384</v>
      </c>
      <c r="C659" s="1">
        <v>-0.01723584620241081</v>
      </c>
      <c r="D659" s="1">
        <v>0.006429027060944836</v>
      </c>
      <c r="E659" s="1">
        <v>0.03237399249153383</v>
      </c>
      <c r="F659" s="1">
        <v>-0.009438643271495795</v>
      </c>
      <c r="G659" s="1">
        <v>0</v>
      </c>
      <c r="H659" s="1">
        <v>0</v>
      </c>
      <c r="I659" s="1">
        <v>0</v>
      </c>
      <c r="J659" s="1">
        <v>0</v>
      </c>
      <c r="K659" s="1">
        <v>0</v>
      </c>
      <c r="L659" s="1">
        <v>0</v>
      </c>
      <c r="M659" s="1">
        <v>0</v>
      </c>
      <c r="N659" s="1">
        <v>0</v>
      </c>
      <c r="O659" s="1">
        <v>0</v>
      </c>
      <c r="P659" s="1">
        <v>0</v>
      </c>
      <c r="Q659" s="1">
        <v>-0.00439180028476216</v>
      </c>
      <c r="R659" s="1">
        <v>0</v>
      </c>
      <c r="S659" s="1">
        <v>0</v>
      </c>
      <c r="T659" s="1">
        <v>0</v>
      </c>
      <c r="U659" s="1">
        <v>0</v>
      </c>
      <c r="V659" s="1">
        <v>0.01036793433349659</v>
      </c>
      <c r="W659" s="1">
        <v>0</v>
      </c>
      <c r="X659" s="1">
        <v>0</v>
      </c>
      <c r="Y659" s="1">
        <v>0</v>
      </c>
      <c r="Z659" s="1">
        <v>0</v>
      </c>
      <c r="AA659" s="1">
        <v>0</v>
      </c>
      <c r="AB659" s="1">
        <v>0</v>
      </c>
      <c r="AC659" s="1">
        <v>-0.004416675138216641</v>
      </c>
      <c r="AD659" s="1">
        <v>0.009691640316983552</v>
      </c>
      <c r="AE659" s="1">
        <v>0.01548070303287186</v>
      </c>
      <c r="AF659" s="1">
        <v>0.01147900521635692</v>
      </c>
      <c r="AG659" s="1">
        <v>0.007464558453688541</v>
      </c>
      <c r="AH659" s="1">
        <v>0</v>
      </c>
      <c r="AI659" s="1">
        <v>0</v>
      </c>
      <c r="AJ659" s="1">
        <v>0.01890009856294284</v>
      </c>
      <c r="AK659" s="1">
        <v>0</v>
      </c>
      <c r="AL659" s="1">
        <v>0</v>
      </c>
      <c r="AM659" s="1">
        <v>0</v>
      </c>
      <c r="AN659" s="1">
        <v>0</v>
      </c>
      <c r="AO659" s="1">
        <v>0</v>
      </c>
      <c r="AP659" s="1">
        <v>0</v>
      </c>
      <c r="AQ659" s="1">
        <v>0</v>
      </c>
      <c r="AR659" s="1">
        <v>0</v>
      </c>
      <c r="AS659" s="1">
        <v>0</v>
      </c>
      <c r="AT659" s="1">
        <v>-0.02263673708102443</v>
      </c>
      <c r="AU659" s="1">
        <v>0</v>
      </c>
      <c r="AV659" s="1">
        <v>0</v>
      </c>
      <c r="AW659" s="1">
        <v>0</v>
      </c>
      <c r="AX659" s="1">
        <v>0</v>
      </c>
      <c r="AY659" s="1">
        <v>0</v>
      </c>
      <c r="AZ659" s="1">
        <v>0</v>
      </c>
      <c r="BA659" s="1">
        <v>0.0191968592253684</v>
      </c>
      <c r="BB659" s="1">
        <v>0.01610572846204206</v>
      </c>
      <c r="BC659" s="1">
        <v>0</v>
      </c>
      <c r="BD659" s="1">
        <v>-0.0012028974488556</v>
      </c>
      <c r="BE659" s="1">
        <v>0</v>
      </c>
      <c r="BF659" s="1">
        <v>0</v>
      </c>
      <c r="BG659" s="1">
        <v>0</v>
      </c>
      <c r="BH659" s="1">
        <v>0</v>
      </c>
      <c r="BI659" s="1">
        <v>0</v>
      </c>
      <c r="BJ659" s="1">
        <v>0</v>
      </c>
      <c r="BK659" s="1">
        <v>0</v>
      </c>
      <c r="BL659" s="1">
        <v>0</v>
      </c>
      <c r="BM659" s="1">
        <v>0</v>
      </c>
      <c r="BN659" s="1">
        <v>0</v>
      </c>
      <c r="BO659" s="1">
        <v>0</v>
      </c>
      <c r="BP659" s="1">
        <v>0.01869156669870042</v>
      </c>
      <c r="BQ659" s="1">
        <v>0</v>
      </c>
    </row>
    <row r="660" spans="1:69">
      <c r="A660" s="11">
        <v>44382</v>
      </c>
      <c r="B660" s="1">
        <v>0.006011700960867339</v>
      </c>
      <c r="C660" s="1">
        <v>-0.01369623189180047</v>
      </c>
      <c r="D660" s="1">
        <v>-0.04312965428046212</v>
      </c>
      <c r="E660" s="1">
        <v>0.009872248161277408</v>
      </c>
      <c r="F660" s="1">
        <v>0.00947845772715894</v>
      </c>
      <c r="G660" s="1">
        <v>0</v>
      </c>
      <c r="H660" s="1">
        <v>0</v>
      </c>
      <c r="I660" s="1">
        <v>0</v>
      </c>
      <c r="J660" s="1">
        <v>0</v>
      </c>
      <c r="K660" s="1">
        <v>0</v>
      </c>
      <c r="L660" s="1">
        <v>0</v>
      </c>
      <c r="M660" s="1">
        <v>-0.009523713963746849</v>
      </c>
      <c r="N660" s="1">
        <v>0</v>
      </c>
      <c r="O660" s="1">
        <v>-0.01036712642104931</v>
      </c>
      <c r="P660" s="1">
        <v>0</v>
      </c>
      <c r="Q660" s="1">
        <v>-0.006155119617473059</v>
      </c>
      <c r="R660" s="1">
        <v>0</v>
      </c>
      <c r="S660" s="1">
        <v>0</v>
      </c>
      <c r="T660" s="1">
        <v>0</v>
      </c>
      <c r="U660" s="1">
        <v>0</v>
      </c>
      <c r="V660" s="1">
        <v>-0.01702386928982003</v>
      </c>
      <c r="W660" s="1">
        <v>0</v>
      </c>
      <c r="X660" s="1">
        <v>0.04135944501425737</v>
      </c>
      <c r="Y660" s="1">
        <v>0</v>
      </c>
      <c r="Z660" s="1">
        <v>0</v>
      </c>
      <c r="AA660" s="1">
        <v>0</v>
      </c>
      <c r="AB660" s="1">
        <v>-0.00297862194603371</v>
      </c>
      <c r="AC660" s="1">
        <v>-0.008617787070622662</v>
      </c>
      <c r="AD660" s="1">
        <v>0.02632108253050269</v>
      </c>
      <c r="AE660" s="1">
        <v>-0.01559917021259716</v>
      </c>
      <c r="AF660" s="1">
        <v>0.004477688716960415</v>
      </c>
      <c r="AG660" s="1">
        <v>-0.01051232749918507</v>
      </c>
      <c r="AH660" s="1">
        <v>0</v>
      </c>
      <c r="AI660" s="1">
        <v>0</v>
      </c>
      <c r="AJ660" s="1">
        <v>-0.02661920823191954</v>
      </c>
      <c r="AK660" s="1">
        <v>0</v>
      </c>
      <c r="AL660" s="1">
        <v>0</v>
      </c>
      <c r="AM660" s="1">
        <v>0</v>
      </c>
      <c r="AN660" s="1">
        <v>0</v>
      </c>
      <c r="AO660" s="1">
        <v>0</v>
      </c>
      <c r="AP660" s="1">
        <v>0</v>
      </c>
      <c r="AQ660" s="1">
        <v>0</v>
      </c>
      <c r="AR660" s="1">
        <v>0</v>
      </c>
      <c r="AS660" s="1">
        <v>0</v>
      </c>
      <c r="AT660" s="1">
        <v>-0.05741312225979189</v>
      </c>
      <c r="AU660" s="1">
        <v>0</v>
      </c>
      <c r="AV660" s="1">
        <v>0</v>
      </c>
      <c r="AW660" s="1">
        <v>0</v>
      </c>
      <c r="AX660" s="1">
        <v>0</v>
      </c>
      <c r="AY660" s="1">
        <v>0</v>
      </c>
      <c r="AZ660" s="1">
        <v>0</v>
      </c>
      <c r="BA660" s="1">
        <v>-0.007048788333713807</v>
      </c>
      <c r="BB660" s="1">
        <v>-0.004528652974663872</v>
      </c>
      <c r="BC660" s="1">
        <v>0</v>
      </c>
      <c r="BD660" s="1">
        <v>-0.01782294992120037</v>
      </c>
      <c r="BE660" s="1">
        <v>0</v>
      </c>
      <c r="BF660" s="1">
        <v>0</v>
      </c>
      <c r="BG660" s="1">
        <v>0</v>
      </c>
      <c r="BH660" s="1">
        <v>0</v>
      </c>
      <c r="BI660" s="1">
        <v>0</v>
      </c>
      <c r="BJ660" s="1">
        <v>0</v>
      </c>
      <c r="BK660" s="1">
        <v>0</v>
      </c>
      <c r="BL660" s="1">
        <v>0</v>
      </c>
      <c r="BM660" s="1">
        <v>0</v>
      </c>
      <c r="BN660" s="1">
        <v>0</v>
      </c>
      <c r="BO660" s="1">
        <v>0</v>
      </c>
      <c r="BP660" s="1">
        <v>-0.02752296185182779</v>
      </c>
      <c r="BQ660" s="1">
        <v>0</v>
      </c>
    </row>
    <row r="661" spans="1:69">
      <c r="A661" s="11">
        <v>44383</v>
      </c>
      <c r="B661" s="1">
        <v>0.0259437433259686</v>
      </c>
      <c r="C661" s="1">
        <v>0.02647424270925813</v>
      </c>
      <c r="D661" s="1">
        <v>0.05352210403716939</v>
      </c>
      <c r="E661" s="1">
        <v>-0.00747549823771454</v>
      </c>
      <c r="F661" s="1">
        <v>-0.004421461318404596</v>
      </c>
      <c r="G661" s="1">
        <v>0.006607842578900236</v>
      </c>
      <c r="H661" s="1">
        <v>-0.01625115613432293</v>
      </c>
      <c r="I661" s="1">
        <v>-0.01148383097153405</v>
      </c>
      <c r="J661" s="1">
        <v>-0.002428677243408672</v>
      </c>
      <c r="K661" s="1">
        <v>0.04692710742205475</v>
      </c>
      <c r="L661" s="1">
        <v>-0.009911167413685362</v>
      </c>
      <c r="M661" s="1">
        <v>-0.01217956695257405</v>
      </c>
      <c r="N661" s="1">
        <v>-0.02824337036272961</v>
      </c>
      <c r="O661" s="1">
        <v>-0.01353129618488569</v>
      </c>
      <c r="P661" s="1">
        <v>-0.0090722412635178</v>
      </c>
      <c r="Q661" s="1">
        <v>-0.00330312061189908</v>
      </c>
      <c r="R661" s="1">
        <v>-0.0002006369625738857</v>
      </c>
      <c r="S661" s="1">
        <v>-0.01264187976871189</v>
      </c>
      <c r="T661" s="1">
        <v>-0.009213354744795565</v>
      </c>
      <c r="U661" s="1">
        <v>-0.02689117815391662</v>
      </c>
      <c r="V661" s="1">
        <v>0.01144966638010669</v>
      </c>
      <c r="W661" s="1">
        <v>-0.002255511882182204</v>
      </c>
      <c r="X661" s="1">
        <v>0.002467775663147931</v>
      </c>
      <c r="Y661" s="1">
        <v>0.01253825616481752</v>
      </c>
      <c r="Z661" s="1">
        <v>0.008172857161824032</v>
      </c>
      <c r="AA661" s="1">
        <v>-0.002449032724673894</v>
      </c>
      <c r="AB661" s="1">
        <v>-0.0002716230218360316</v>
      </c>
      <c r="AC661" s="1">
        <v>0.003394813853703216</v>
      </c>
      <c r="AD661" s="1">
        <v>0.003128401442396678</v>
      </c>
      <c r="AE661" s="1">
        <v>0.003481421403089824</v>
      </c>
      <c r="AF661" s="1">
        <v>0.004765184054524196</v>
      </c>
      <c r="AG661" s="1">
        <v>0.000832040654178634</v>
      </c>
      <c r="AH661" s="1">
        <v>0.0002897896308116099</v>
      </c>
      <c r="AI661" s="1">
        <v>-0.01679147894250177</v>
      </c>
      <c r="AJ661" s="1">
        <v>0.007536685827663314</v>
      </c>
      <c r="AK661" s="1">
        <v>-0.007391976863501015</v>
      </c>
      <c r="AL661" s="1">
        <v>0.007870366344280288</v>
      </c>
      <c r="AM661" s="1">
        <v>0.005215667467349139</v>
      </c>
      <c r="AN661" s="1">
        <v>-0.02515707599807671</v>
      </c>
      <c r="AO661" s="1">
        <v>-0.005413062761931098</v>
      </c>
      <c r="AP661" s="1">
        <v>-0.01774189481650501</v>
      </c>
      <c r="AQ661" s="1">
        <v>3.620118129110672E-05</v>
      </c>
      <c r="AR661" s="1">
        <v>-0.02974034426752781</v>
      </c>
      <c r="AS661" s="1">
        <v>0.0143451710923006</v>
      </c>
      <c r="AT661" s="1">
        <v>0.006402410309078954</v>
      </c>
      <c r="AU661" s="1">
        <v>-0.004198440940427206</v>
      </c>
      <c r="AV661" s="1">
        <v>-0.03256543314796634</v>
      </c>
      <c r="AW661" s="1">
        <v>-0.01107467433519838</v>
      </c>
      <c r="AX661" s="1">
        <v>-0.02505311823919842</v>
      </c>
      <c r="AY661" s="1">
        <v>-0.02899252431175059</v>
      </c>
      <c r="AZ661" s="1">
        <v>-0.03356366306264003</v>
      </c>
      <c r="BA661" s="1">
        <v>0.006749684925013488</v>
      </c>
      <c r="BB661" s="1">
        <v>0.01620696874891792</v>
      </c>
      <c r="BC661" s="1">
        <v>-0.01945781361550403</v>
      </c>
      <c r="BD661" s="1">
        <v>0.003969537826140179</v>
      </c>
      <c r="BE661" s="1">
        <v>-0.007134226900115781</v>
      </c>
      <c r="BF661" s="1">
        <v>-0.007599651059866153</v>
      </c>
      <c r="BG661" s="1">
        <v>0.0003439740610442499</v>
      </c>
      <c r="BH661" s="1">
        <v>-0.02845780978594747</v>
      </c>
      <c r="BI661" s="1">
        <v>-0.008470602596507337</v>
      </c>
      <c r="BJ661" s="1">
        <v>0.0001989409645721807</v>
      </c>
      <c r="BK661" s="1">
        <v>0.002198533709650397</v>
      </c>
      <c r="BL661" s="1">
        <v>0.01404530719342922</v>
      </c>
      <c r="BM661" s="1">
        <v>-0.0008994901471626182</v>
      </c>
      <c r="BN661" s="1">
        <v>-0.001213255704217486</v>
      </c>
      <c r="BO661" s="1">
        <v>-0.001547221681367117</v>
      </c>
      <c r="BP661" s="1">
        <v>-0.01886790314851705</v>
      </c>
      <c r="BQ661" s="1">
        <v>-0.04262752603319298</v>
      </c>
    </row>
    <row r="662" spans="1:69">
      <c r="A662" s="11">
        <v>44384</v>
      </c>
      <c r="B662" s="1">
        <v>-0.005540562949661654</v>
      </c>
      <c r="C662" s="1">
        <v>-0.05182900854192152</v>
      </c>
      <c r="D662" s="1">
        <v>-0.02270295229528174</v>
      </c>
      <c r="E662" s="1">
        <v>0.02549253765785719</v>
      </c>
      <c r="F662" s="1">
        <v>-0.009481031932986883</v>
      </c>
      <c r="G662" s="1">
        <v>0.008836940058108533</v>
      </c>
      <c r="H662" s="1">
        <v>0.009198296610096746</v>
      </c>
      <c r="I662" s="1">
        <v>0.01055423603151051</v>
      </c>
      <c r="J662" s="1">
        <v>-0.04160051079066274</v>
      </c>
      <c r="K662" s="1">
        <v>0.005669564076709488</v>
      </c>
      <c r="L662" s="1">
        <v>0.02916808837646045</v>
      </c>
      <c r="M662" s="1">
        <v>-0.0102292584856889</v>
      </c>
      <c r="N662" s="1">
        <v>-0.0170132608680289</v>
      </c>
      <c r="O662" s="1">
        <v>0.0110620941668389</v>
      </c>
      <c r="P662" s="1">
        <v>0.002017229074762428</v>
      </c>
      <c r="Q662" s="1">
        <v>-0.01543075499232094</v>
      </c>
      <c r="R662" s="1">
        <v>0.01459180354278233</v>
      </c>
      <c r="S662" s="1">
        <v>0.002909941625046875</v>
      </c>
      <c r="T662" s="1">
        <v>-0.0161036219486338</v>
      </c>
      <c r="U662" s="1">
        <v>-0.02190828600595141</v>
      </c>
      <c r="V662" s="1">
        <v>0.02596899896116089</v>
      </c>
      <c r="W662" s="1">
        <v>0.007583995107573793</v>
      </c>
      <c r="X662" s="1">
        <v>-0.01409233849267044</v>
      </c>
      <c r="Y662" s="1">
        <v>0.008680088153454779</v>
      </c>
      <c r="Z662" s="1">
        <v>0.002361878271143203</v>
      </c>
      <c r="AA662" s="1">
        <v>0.008115160153683743</v>
      </c>
      <c r="AB662" s="1">
        <v>-0.003259807368062861</v>
      </c>
      <c r="AC662" s="1">
        <v>0.001537888365833684</v>
      </c>
      <c r="AD662" s="1">
        <v>-0.01237701731084695</v>
      </c>
      <c r="AE662" s="1">
        <v>-0.01758586101160664</v>
      </c>
      <c r="AF662" s="1">
        <v>-0.01828184463371452</v>
      </c>
      <c r="AG662" s="1">
        <v>-0.002110286084789803</v>
      </c>
      <c r="AH662" s="1">
        <v>-0.002838663676747455</v>
      </c>
      <c r="AI662" s="1">
        <v>0.001173012173252719</v>
      </c>
      <c r="AJ662" s="1">
        <v>-0.02511219986665747</v>
      </c>
      <c r="AK662" s="1">
        <v>0.01270233945255472</v>
      </c>
      <c r="AL662" s="1">
        <v>0.01736815653347534</v>
      </c>
      <c r="AM662" s="1">
        <v>-0.005188605426823534</v>
      </c>
      <c r="AN662" s="1">
        <v>-0.001018740013795316</v>
      </c>
      <c r="AO662" s="1">
        <v>-0.006491321936747729</v>
      </c>
      <c r="AP662" s="1">
        <v>-0.02134657419227792</v>
      </c>
      <c r="AQ662" s="1">
        <v>0.008175285548689626</v>
      </c>
      <c r="AR662" s="1">
        <v>-0.0006355101725752377</v>
      </c>
      <c r="AS662" s="1">
        <v>-0.01048665630708245</v>
      </c>
      <c r="AT662" s="1">
        <v>0.0003438630832282019</v>
      </c>
      <c r="AU662" s="1">
        <v>0.00981926343882078</v>
      </c>
      <c r="AV662" s="1">
        <v>-0.02016063918271926</v>
      </c>
      <c r="AW662" s="1">
        <v>0.001526897196577393</v>
      </c>
      <c r="AX662" s="1">
        <v>-0.007341937035616697</v>
      </c>
      <c r="AY662" s="1">
        <v>0.002596458803060475</v>
      </c>
      <c r="AZ662" s="1">
        <v>-0.007660949404426298</v>
      </c>
      <c r="BA662" s="1">
        <v>-0.01884174142407991</v>
      </c>
      <c r="BB662" s="1">
        <v>-0.02210404851611092</v>
      </c>
      <c r="BC662" s="1">
        <v>0.002602476850883439</v>
      </c>
      <c r="BD662" s="1">
        <v>-0.005556782861650511</v>
      </c>
      <c r="BE662" s="1">
        <v>0.008383091321257918</v>
      </c>
      <c r="BF662" s="1">
        <v>0.02138233546723689</v>
      </c>
      <c r="BG662" s="1">
        <v>0.006187608308911186</v>
      </c>
      <c r="BH662" s="1">
        <v>-0.02263562857139878</v>
      </c>
      <c r="BI662" s="1">
        <v>-0.01850970077347647</v>
      </c>
      <c r="BJ662" s="1">
        <v>-0.03173569732930226</v>
      </c>
      <c r="BK662" s="1">
        <v>0.003412422160357753</v>
      </c>
      <c r="BL662" s="1">
        <v>0.01372596060018405</v>
      </c>
      <c r="BM662" s="1">
        <v>0.01976598038506272</v>
      </c>
      <c r="BN662" s="1">
        <v>-0.00164358180305213</v>
      </c>
      <c r="BO662" s="1">
        <v>0.01376056890896704</v>
      </c>
      <c r="BP662" s="1">
        <v>0</v>
      </c>
      <c r="BQ662" s="1">
        <v>-0.03576644133210549</v>
      </c>
    </row>
    <row r="663" spans="1:69">
      <c r="A663" s="11">
        <v>44385</v>
      </c>
      <c r="B663" s="1">
        <v>-0.01142854635317403</v>
      </c>
      <c r="C663" s="1">
        <v>7.489879387434506E-05</v>
      </c>
      <c r="D663" s="1">
        <v>-0.006372100633116329</v>
      </c>
      <c r="E663" s="1">
        <v>-0.0197740945724415</v>
      </c>
      <c r="F663" s="1">
        <v>-0.006493739391993603</v>
      </c>
      <c r="G663" s="1">
        <v>-0.005088788713862979</v>
      </c>
      <c r="H663" s="1">
        <v>-0.02659956249717654</v>
      </c>
      <c r="I663" s="1">
        <v>-0.02021189303843851</v>
      </c>
      <c r="J663" s="1">
        <v>-0.008835907263842424</v>
      </c>
      <c r="K663" s="1">
        <v>0.009422227593882448</v>
      </c>
      <c r="L663" s="1">
        <v>-0.02163335257290255</v>
      </c>
      <c r="M663" s="1">
        <v>0.007225782647811041</v>
      </c>
      <c r="N663" s="1">
        <v>-0.03918266296386719</v>
      </c>
      <c r="O663" s="1">
        <v>-0.01094106309657916</v>
      </c>
      <c r="P663" s="1">
        <v>-0.0004129025243246875</v>
      </c>
      <c r="Q663" s="1">
        <v>0.0094141823793501</v>
      </c>
      <c r="R663" s="1">
        <v>0.006103463678756249</v>
      </c>
      <c r="S663" s="1">
        <v>-0.008124083044881436</v>
      </c>
      <c r="T663" s="1">
        <v>-0.01106502529023812</v>
      </c>
      <c r="U663" s="1">
        <v>0.03592112307798967</v>
      </c>
      <c r="V663" s="1">
        <v>-0.01430149346026943</v>
      </c>
      <c r="W663" s="1">
        <v>-0.01078385693645434</v>
      </c>
      <c r="X663" s="1">
        <v>-0.008974329100845391</v>
      </c>
      <c r="Y663" s="1">
        <v>-0.001579004272617479</v>
      </c>
      <c r="Z663" s="1">
        <v>-0.006922776350627657</v>
      </c>
      <c r="AA663" s="1">
        <v>-0.007373231074958464</v>
      </c>
      <c r="AB663" s="1">
        <v>-0.006541270708562918</v>
      </c>
      <c r="AC663" s="1">
        <v>-5.124554935687087E-05</v>
      </c>
      <c r="AD663" s="1">
        <v>-0.0120386056862507</v>
      </c>
      <c r="AE663" s="1">
        <v>0.008524078667260682</v>
      </c>
      <c r="AF663" s="1">
        <v>-0.004752978600752189</v>
      </c>
      <c r="AG663" s="1">
        <v>0.001441866938148184</v>
      </c>
      <c r="AH663" s="1">
        <v>-0.008887963865089499</v>
      </c>
      <c r="AI663" s="1">
        <v>-0.01725351143383047</v>
      </c>
      <c r="AJ663" s="1">
        <v>0.02400522913306014</v>
      </c>
      <c r="AK663" s="1">
        <v>-0.009283495274794329</v>
      </c>
      <c r="AL663" s="1">
        <v>-0.01135463570419259</v>
      </c>
      <c r="AM663" s="1">
        <v>-0.0109056462582221</v>
      </c>
      <c r="AN663" s="1">
        <v>-0.03653974326699161</v>
      </c>
      <c r="AO663" s="1">
        <v>-0.01380922843090071</v>
      </c>
      <c r="AP663" s="1">
        <v>-0.01342275249918823</v>
      </c>
      <c r="AQ663" s="1">
        <v>-0.008966228227659356</v>
      </c>
      <c r="AR663" s="1">
        <v>-0.0279150617906605</v>
      </c>
      <c r="AS663" s="1">
        <v>-0.009702238961577847</v>
      </c>
      <c r="AT663" s="1">
        <v>-0.01340658317267573</v>
      </c>
      <c r="AU663" s="1">
        <v>-0.00355543451821827</v>
      </c>
      <c r="AV663" s="1">
        <v>-0.01908570632091744</v>
      </c>
      <c r="AW663" s="1">
        <v>-0.002541319293934086</v>
      </c>
      <c r="AX663" s="1">
        <v>-0.01795483597813985</v>
      </c>
      <c r="AY663" s="1">
        <v>-0.03237051808836489</v>
      </c>
      <c r="AZ663" s="1">
        <v>-0.02367469169178826</v>
      </c>
      <c r="BA663" s="1">
        <v>-0.001885025563450049</v>
      </c>
      <c r="BB663" s="1">
        <v>0.02832607228483108</v>
      </c>
      <c r="BC663" s="1">
        <v>-0.01395195624982548</v>
      </c>
      <c r="BD663" s="1">
        <v>-0.01515145057785516</v>
      </c>
      <c r="BE663" s="1">
        <v>-0.001484527150436232</v>
      </c>
      <c r="BF663" s="1">
        <v>-0.02366115265222868</v>
      </c>
      <c r="BG663" s="1">
        <v>-0.02679479324190437</v>
      </c>
      <c r="BH663" s="1">
        <v>0.01265803729057313</v>
      </c>
      <c r="BI663" s="1">
        <v>-0.01160540462168647</v>
      </c>
      <c r="BJ663" s="1">
        <v>-0.01605047364035139</v>
      </c>
      <c r="BK663" s="1">
        <v>-0.004153883207463127</v>
      </c>
      <c r="BL663" s="1">
        <v>-0.01403248916328248</v>
      </c>
      <c r="BM663" s="1">
        <v>0.004835935829489157</v>
      </c>
      <c r="BN663" s="1">
        <v>-0.0008588939290499198</v>
      </c>
      <c r="BO663" s="1">
        <v>-0.02555795409144368</v>
      </c>
      <c r="BP663" s="1">
        <v>0.04807692833718402</v>
      </c>
      <c r="BQ663" s="1">
        <v>-0.02498106954648405</v>
      </c>
    </row>
    <row r="664" spans="1:69">
      <c r="A664" s="11">
        <v>44386</v>
      </c>
      <c r="B664" s="1">
        <v>0</v>
      </c>
      <c r="C664" s="1">
        <v>0</v>
      </c>
      <c r="D664" s="1">
        <v>0</v>
      </c>
      <c r="E664" s="1">
        <v>0</v>
      </c>
      <c r="F664" s="1">
        <v>0</v>
      </c>
      <c r="G664" s="1">
        <v>0.004024721331160608</v>
      </c>
      <c r="H664" s="1">
        <v>0.01949164150182559</v>
      </c>
      <c r="I664" s="1">
        <v>0.02354299235201585</v>
      </c>
      <c r="J664" s="1">
        <v>0.01292627245066713</v>
      </c>
      <c r="K664" s="1">
        <v>-0.003234704202571881</v>
      </c>
      <c r="L664" s="1">
        <v>0.03599587331161347</v>
      </c>
      <c r="M664" s="1">
        <v>0.01847818423638858</v>
      </c>
      <c r="N664" s="1">
        <v>0.03047283538603551</v>
      </c>
      <c r="O664" s="1">
        <v>0</v>
      </c>
      <c r="P664" s="1">
        <v>0.01879772753349562</v>
      </c>
      <c r="Q664" s="1">
        <v>0</v>
      </c>
      <c r="R664" s="1">
        <v>0.01282090623937115</v>
      </c>
      <c r="S664" s="1">
        <v>0.01126206593175128</v>
      </c>
      <c r="T664" s="1">
        <v>0.01282059257532242</v>
      </c>
      <c r="U664" s="1">
        <v>-0.01812093111841639</v>
      </c>
      <c r="V664" s="1">
        <v>0</v>
      </c>
      <c r="W664" s="1">
        <v>-0.001975336758411439</v>
      </c>
      <c r="X664" s="1">
        <v>0.001387562837028788</v>
      </c>
      <c r="Y664" s="1">
        <v>0.01534023245628324</v>
      </c>
      <c r="Z664" s="1">
        <v>0.003077106985517108</v>
      </c>
      <c r="AA664" s="1">
        <v>0.01410637833766115</v>
      </c>
      <c r="AB664" s="1">
        <v>0.00905331442312507</v>
      </c>
      <c r="AC664" s="1">
        <v>0</v>
      </c>
      <c r="AD664" s="1">
        <v>0</v>
      </c>
      <c r="AE664" s="1">
        <v>0</v>
      </c>
      <c r="AF664" s="1">
        <v>0</v>
      </c>
      <c r="AG664" s="1">
        <v>0</v>
      </c>
      <c r="AH664" s="1">
        <v>-0.0004689257785704948</v>
      </c>
      <c r="AI664" s="1">
        <v>0.03199940158816239</v>
      </c>
      <c r="AJ664" s="1">
        <v>0</v>
      </c>
      <c r="AK664" s="1">
        <v>0.00839638023310485</v>
      </c>
      <c r="AL664" s="1">
        <v>0.0104141960783608</v>
      </c>
      <c r="AM664" s="1">
        <v>0.01136822596048503</v>
      </c>
      <c r="AN664" s="1">
        <v>0.03827837396892231</v>
      </c>
      <c r="AO664" s="1">
        <v>0.01380014354254122</v>
      </c>
      <c r="AP664" s="1">
        <v>0.0377550855428137</v>
      </c>
      <c r="AQ664" s="1">
        <v>0.001874241340135807</v>
      </c>
      <c r="AR664" s="1">
        <v>0.0347508825736873</v>
      </c>
      <c r="AS664" s="1">
        <v>0.009834898272441439</v>
      </c>
      <c r="AT664" s="1">
        <v>0</v>
      </c>
      <c r="AU664" s="1">
        <v>0.00508190462791247</v>
      </c>
      <c r="AV664" s="1">
        <v>0.02818911159258497</v>
      </c>
      <c r="AW664" s="1">
        <v>0.009172240883967175</v>
      </c>
      <c r="AX664" s="1">
        <v>0.03514704276371594</v>
      </c>
      <c r="AY664" s="1">
        <v>0.03530621130975042</v>
      </c>
      <c r="AZ664" s="1">
        <v>0.04744324880400175</v>
      </c>
      <c r="BA664" s="1">
        <v>0</v>
      </c>
      <c r="BB664" s="1">
        <v>0</v>
      </c>
      <c r="BC664" s="1">
        <v>0.02204671569966843</v>
      </c>
      <c r="BD664" s="1">
        <v>0</v>
      </c>
      <c r="BE664" s="1">
        <v>-0.002973586903855852</v>
      </c>
      <c r="BF664" s="1">
        <v>0.02094351424974183</v>
      </c>
      <c r="BG664" s="1">
        <v>0.02908718245084518</v>
      </c>
      <c r="BH664" s="1">
        <v>0.006341837079579804</v>
      </c>
      <c r="BI664" s="1">
        <v>0.04403129134124395</v>
      </c>
      <c r="BJ664" s="1">
        <v>0.02481140267014492</v>
      </c>
      <c r="BK664" s="1">
        <v>0.005268932594485687</v>
      </c>
      <c r="BL664" s="1">
        <v>0.003152340152513533</v>
      </c>
      <c r="BM664" s="1">
        <v>-0.02585932087001286</v>
      </c>
      <c r="BN664" s="1">
        <v>0.00508645479495784</v>
      </c>
      <c r="BO664" s="1">
        <v>0.03382075637218773</v>
      </c>
      <c r="BP664" s="1">
        <v>0</v>
      </c>
      <c r="BQ664" s="1">
        <v>0.05279499972557788</v>
      </c>
    </row>
    <row r="665" spans="1:69">
      <c r="A665" s="11">
        <v>44388</v>
      </c>
      <c r="B665" s="1">
        <v>0.02167629515026959</v>
      </c>
      <c r="C665" s="1">
        <v>0.01373095817598236</v>
      </c>
      <c r="D665" s="1">
        <v>0.03195240915024589</v>
      </c>
      <c r="E665" s="1">
        <v>0.005763746318027341</v>
      </c>
      <c r="F665" s="1">
        <v>-0.005633538628196044</v>
      </c>
      <c r="G665" s="1">
        <v>0</v>
      </c>
      <c r="H665" s="1">
        <v>0</v>
      </c>
      <c r="I665" s="1">
        <v>0</v>
      </c>
      <c r="J665" s="1">
        <v>0</v>
      </c>
      <c r="K665" s="1">
        <v>0</v>
      </c>
      <c r="L665" s="1">
        <v>0</v>
      </c>
      <c r="M665" s="1">
        <v>0</v>
      </c>
      <c r="N665" s="1">
        <v>0</v>
      </c>
      <c r="O665" s="1">
        <v>0</v>
      </c>
      <c r="P665" s="1">
        <v>0</v>
      </c>
      <c r="Q665" s="1">
        <v>-0.0001042348257678238</v>
      </c>
      <c r="R665" s="1">
        <v>0</v>
      </c>
      <c r="S665" s="1">
        <v>0</v>
      </c>
      <c r="T665" s="1">
        <v>0</v>
      </c>
      <c r="U665" s="1">
        <v>0</v>
      </c>
      <c r="V665" s="1">
        <v>-0.01269854479030696</v>
      </c>
      <c r="W665" s="1">
        <v>0</v>
      </c>
      <c r="X665" s="1">
        <v>0</v>
      </c>
      <c r="Y665" s="1">
        <v>0</v>
      </c>
      <c r="Z665" s="1">
        <v>0</v>
      </c>
      <c r="AA665" s="1">
        <v>0</v>
      </c>
      <c r="AB665" s="1">
        <v>0</v>
      </c>
      <c r="AC665" s="1">
        <v>0.00225216020915564</v>
      </c>
      <c r="AD665" s="1">
        <v>-0.009655058882307999</v>
      </c>
      <c r="AE665" s="1">
        <v>-0.003018627704349686</v>
      </c>
      <c r="AF665" s="1">
        <v>0.01197824486531274</v>
      </c>
      <c r="AG665" s="1">
        <v>-0.009470493961622362</v>
      </c>
      <c r="AH665" s="1">
        <v>0</v>
      </c>
      <c r="AI665" s="1">
        <v>0</v>
      </c>
      <c r="AJ665" s="1">
        <v>0.009847984952775946</v>
      </c>
      <c r="AK665" s="1">
        <v>0</v>
      </c>
      <c r="AL665" s="1">
        <v>0</v>
      </c>
      <c r="AM665" s="1">
        <v>0</v>
      </c>
      <c r="AN665" s="1">
        <v>0</v>
      </c>
      <c r="AO665" s="1">
        <v>0</v>
      </c>
      <c r="AP665" s="1">
        <v>0</v>
      </c>
      <c r="AQ665" s="1">
        <v>0</v>
      </c>
      <c r="AR665" s="1">
        <v>0</v>
      </c>
      <c r="AS665" s="1">
        <v>0</v>
      </c>
      <c r="AT665" s="1">
        <v>0.01376307801838816</v>
      </c>
      <c r="AU665" s="1">
        <v>0</v>
      </c>
      <c r="AV665" s="1">
        <v>0</v>
      </c>
      <c r="AW665" s="1">
        <v>0</v>
      </c>
      <c r="AX665" s="1">
        <v>0</v>
      </c>
      <c r="AY665" s="1">
        <v>0</v>
      </c>
      <c r="AZ665" s="1">
        <v>0</v>
      </c>
      <c r="BA665" s="1">
        <v>0.009206818194954947</v>
      </c>
      <c r="BB665" s="1">
        <v>0.01196438736306571</v>
      </c>
      <c r="BC665" s="1">
        <v>0</v>
      </c>
      <c r="BD665" s="1">
        <v>-0.004613888680459644</v>
      </c>
      <c r="BE665" s="1">
        <v>0</v>
      </c>
      <c r="BF665" s="1">
        <v>0</v>
      </c>
      <c r="BG665" s="1">
        <v>0</v>
      </c>
      <c r="BH665" s="1">
        <v>0</v>
      </c>
      <c r="BI665" s="1">
        <v>0</v>
      </c>
      <c r="BJ665" s="1">
        <v>0</v>
      </c>
      <c r="BK665" s="1">
        <v>0</v>
      </c>
      <c r="BL665" s="1">
        <v>0</v>
      </c>
      <c r="BM665" s="1">
        <v>0</v>
      </c>
      <c r="BN665" s="1">
        <v>0</v>
      </c>
      <c r="BO665" s="1">
        <v>0</v>
      </c>
      <c r="BP665" s="1">
        <v>0.009174301284968323</v>
      </c>
      <c r="BQ665" s="1">
        <v>0</v>
      </c>
    </row>
    <row r="666" spans="1:69">
      <c r="A666" s="11">
        <v>44389</v>
      </c>
      <c r="B666" s="1">
        <v>0.02970302985944073</v>
      </c>
      <c r="C666" s="1">
        <v>0.01863814687371623</v>
      </c>
      <c r="D666" s="1">
        <v>-0.02311324705360851</v>
      </c>
      <c r="E666" s="1">
        <v>-0.02292274957499529</v>
      </c>
      <c r="F666" s="1">
        <v>0.01116775664434622</v>
      </c>
      <c r="G666" s="1">
        <v>-0.007766814470138605</v>
      </c>
      <c r="H666" s="1">
        <v>0.005998166714476172</v>
      </c>
      <c r="I666" s="1">
        <v>0.008241642977094177</v>
      </c>
      <c r="J666" s="1">
        <v>-0.0009901426377812994</v>
      </c>
      <c r="K666" s="1">
        <v>-0.0002123481429753271</v>
      </c>
      <c r="L666" s="1">
        <v>0.009927160830098369</v>
      </c>
      <c r="M666" s="1">
        <v>0.01387407729847756</v>
      </c>
      <c r="N666" s="1">
        <v>-0.002233692864008097</v>
      </c>
      <c r="O666" s="1">
        <v>0.02522129541335283</v>
      </c>
      <c r="P666" s="1">
        <v>-0.007654175377955763</v>
      </c>
      <c r="Q666" s="1">
        <v>0.006513491911896763</v>
      </c>
      <c r="R666" s="1">
        <v>-0.01088825501429946</v>
      </c>
      <c r="S666" s="1">
        <v>0.00159117364375394</v>
      </c>
      <c r="T666" s="1">
        <v>0.008055180178476062</v>
      </c>
      <c r="U666" s="1">
        <v>0</v>
      </c>
      <c r="V666" s="1">
        <v>0.0008335686961891131</v>
      </c>
      <c r="W666" s="1">
        <v>-0.004911649812757934</v>
      </c>
      <c r="X666" s="1">
        <v>-0.005341925519058655</v>
      </c>
      <c r="Y666" s="1">
        <v>-0.003971780063338093</v>
      </c>
      <c r="Z666" s="1">
        <v>0.007636548884723204</v>
      </c>
      <c r="AA666" s="1">
        <v>0.007257629235079888</v>
      </c>
      <c r="AB666" s="1">
        <v>0.006797183812973451</v>
      </c>
      <c r="AC666" s="1">
        <v>-0.01006081420018912</v>
      </c>
      <c r="AD666" s="1">
        <v>0.009547425558634526</v>
      </c>
      <c r="AE666" s="1">
        <v>-0.001574389021364753</v>
      </c>
      <c r="AF666" s="1">
        <v>0.02831499622205014</v>
      </c>
      <c r="AG666" s="1">
        <v>-0.001970289519838242</v>
      </c>
      <c r="AH666" s="1">
        <v>-0.0009382915462347041</v>
      </c>
      <c r="AI666" s="1">
        <v>0.01431597639584448</v>
      </c>
      <c r="AJ666" s="1">
        <v>-0.008903937484994406</v>
      </c>
      <c r="AK666" s="1">
        <v>-0.01054517087048046</v>
      </c>
      <c r="AL666" s="1">
        <v>-0.02254784977706126</v>
      </c>
      <c r="AM666" s="1">
        <v>-0.0239707032888643</v>
      </c>
      <c r="AN666" s="1">
        <v>0.01189261458753443</v>
      </c>
      <c r="AO666" s="1">
        <v>0.00781916023452256</v>
      </c>
      <c r="AP666" s="1">
        <v>0.007538549310993625</v>
      </c>
      <c r="AQ666" s="1">
        <v>-0.00223059428454031</v>
      </c>
      <c r="AR666" s="1">
        <v>0.005972118039928143</v>
      </c>
      <c r="AS666" s="1">
        <v>0.002481467850124819</v>
      </c>
      <c r="AT666" s="1">
        <v>-0.008248884752443453</v>
      </c>
      <c r="AU666" s="1">
        <v>-0.004007360362127566</v>
      </c>
      <c r="AV666" s="1">
        <v>0.005538462728228222</v>
      </c>
      <c r="AW666" s="1">
        <v>0.003786705315487415</v>
      </c>
      <c r="AX666" s="1">
        <v>0.01181002349995364</v>
      </c>
      <c r="AY666" s="1">
        <v>0.01033999917538631</v>
      </c>
      <c r="AZ666" s="1">
        <v>0.008052562365306493</v>
      </c>
      <c r="BA666" s="1">
        <v>0.003859654363119747</v>
      </c>
      <c r="BB666" s="1">
        <v>0.005774002692053415</v>
      </c>
      <c r="BC666" s="1">
        <v>0.003219549398809196</v>
      </c>
      <c r="BD666" s="1">
        <v>-0.001581709003428577</v>
      </c>
      <c r="BE666" s="1">
        <v>-0.005666522925763529</v>
      </c>
      <c r="BF666" s="1">
        <v>0.001660624835247315</v>
      </c>
      <c r="BG666" s="1">
        <v>0.02875238582407147</v>
      </c>
      <c r="BH666" s="1">
        <v>0.0437628194032984</v>
      </c>
      <c r="BI666" s="1">
        <v>-0.006091896306733124</v>
      </c>
      <c r="BJ666" s="1">
        <v>-0.002357042260963227</v>
      </c>
      <c r="BK666" s="1">
        <v>0.009536324874148017</v>
      </c>
      <c r="BL666" s="1">
        <v>0.001431167200264483</v>
      </c>
      <c r="BM666" s="1">
        <v>0.01054792818234862</v>
      </c>
      <c r="BN666" s="1">
        <v>-0.001782096083913443</v>
      </c>
      <c r="BO666" s="1">
        <v>0.005280417032914597</v>
      </c>
      <c r="BP666" s="1">
        <v>0</v>
      </c>
      <c r="BQ666" s="1">
        <v>0.005162307498088881</v>
      </c>
    </row>
    <row r="667" spans="1:69">
      <c r="A667" s="11">
        <v>44390</v>
      </c>
      <c r="B667" s="1">
        <v>-0.01098909421223582</v>
      </c>
      <c r="C667" s="1">
        <v>-0.002536311490621612</v>
      </c>
      <c r="D667" s="1">
        <v>0.02002187352104068</v>
      </c>
      <c r="E667" s="1">
        <v>-0.002932463974062216</v>
      </c>
      <c r="F667" s="1">
        <v>-0.01054013649254304</v>
      </c>
      <c r="G667" s="1">
        <v>-0.00134674290731196</v>
      </c>
      <c r="H667" s="1">
        <v>-0.01080681000939776</v>
      </c>
      <c r="I667" s="1">
        <v>-0.01701723297781443</v>
      </c>
      <c r="J667" s="1">
        <v>-0.006056551449727832</v>
      </c>
      <c r="K667" s="1">
        <v>-0.01107694782372837</v>
      </c>
      <c r="L667" s="1">
        <v>-0.0008190374703829217</v>
      </c>
      <c r="M667" s="1">
        <v>-0.0004209956474168219</v>
      </c>
      <c r="N667" s="1">
        <v>0.0196126088334192</v>
      </c>
      <c r="O667" s="1">
        <v>-0.01596904623858864</v>
      </c>
      <c r="P667" s="1">
        <v>-0.01052253735094932</v>
      </c>
      <c r="Q667" s="1">
        <v>0.01159651311540677</v>
      </c>
      <c r="R667" s="1">
        <v>-0.002010453573928817</v>
      </c>
      <c r="S667" s="1">
        <v>-0.007942444811420812</v>
      </c>
      <c r="T667" s="1">
        <v>-0.01712323323660991</v>
      </c>
      <c r="U667" s="1">
        <v>-0.02561857542888701</v>
      </c>
      <c r="V667" s="1">
        <v>0.01399345379303352</v>
      </c>
      <c r="W667" s="1">
        <v>-0.00191549841684735</v>
      </c>
      <c r="X667" s="1">
        <v>-0.004949065582362966</v>
      </c>
      <c r="Y667" s="1">
        <v>0.004886821130162478</v>
      </c>
      <c r="Z667" s="1">
        <v>0.003297321542726772</v>
      </c>
      <c r="AA667" s="1">
        <v>-0.005337386715179582</v>
      </c>
      <c r="AB667" s="1">
        <v>0.004050798463461458</v>
      </c>
      <c r="AC667" s="1">
        <v>0.02094516332545537</v>
      </c>
      <c r="AD667" s="1">
        <v>-0.002097893528366868</v>
      </c>
      <c r="AE667" s="1">
        <v>-0.002789904012832967</v>
      </c>
      <c r="AF667" s="1">
        <v>-0.0007522970820157404</v>
      </c>
      <c r="AG667" s="1">
        <v>0.02071325340804919</v>
      </c>
      <c r="AH667" s="1">
        <v>-0.01690437702684866</v>
      </c>
      <c r="AI667" s="1">
        <v>-0.0148734126786465</v>
      </c>
      <c r="AJ667" s="1">
        <v>0.003957261952809432</v>
      </c>
      <c r="AK667" s="1">
        <v>-0.003244655586701395</v>
      </c>
      <c r="AL667" s="1">
        <v>0.005041840375969109</v>
      </c>
      <c r="AM667" s="1">
        <v>-0.01803806101377259</v>
      </c>
      <c r="AN667" s="1">
        <v>-0.01477499637487878</v>
      </c>
      <c r="AO667" s="1">
        <v>-0.003029808905661069</v>
      </c>
      <c r="AP667" s="1">
        <v>-0.008132830779718159</v>
      </c>
      <c r="AQ667" s="1">
        <v>0.01319768792810749</v>
      </c>
      <c r="AR667" s="1">
        <v>-0.01403828005219832</v>
      </c>
      <c r="AS667" s="1">
        <v>0.006271975456440204</v>
      </c>
      <c r="AT667" s="1">
        <v>0.01091668508064148</v>
      </c>
      <c r="AU667" s="1">
        <v>-0.007938702097354255</v>
      </c>
      <c r="AV667" s="1">
        <v>0.02974393689256671</v>
      </c>
      <c r="AW667" s="1">
        <v>-0.002766454862725976</v>
      </c>
      <c r="AX667" s="1">
        <v>-0.0137043580954993</v>
      </c>
      <c r="AY667" s="1">
        <v>-0.01456411078854924</v>
      </c>
      <c r="AZ667" s="1">
        <v>-0.01547697278352778</v>
      </c>
      <c r="BA667" s="1">
        <v>0.004194363013571456</v>
      </c>
      <c r="BB667" s="1">
        <v>-0.007380952012834618</v>
      </c>
      <c r="BC667" s="1">
        <v>-0.01508341997346707</v>
      </c>
      <c r="BD667" s="1">
        <v>0.008140269955670965</v>
      </c>
      <c r="BE667" s="1">
        <v>-0.00779841982043783</v>
      </c>
      <c r="BF667" s="1">
        <v>-0.02311295811801717</v>
      </c>
      <c r="BG667" s="1">
        <v>-0.02685928176567143</v>
      </c>
      <c r="BH667" s="1">
        <v>-0.0250255268170938</v>
      </c>
      <c r="BI667" s="1">
        <v>-0.0264026162241725</v>
      </c>
      <c r="BJ667" s="1">
        <v>-0.01029634470016105</v>
      </c>
      <c r="BK667" s="1">
        <v>0.006009048880313506</v>
      </c>
      <c r="BL667" s="1">
        <v>-0.005654479609247587</v>
      </c>
      <c r="BM667" s="1">
        <v>-0.02448403853717862</v>
      </c>
      <c r="BN667" s="1">
        <v>0.003784535245095366</v>
      </c>
      <c r="BO667" s="1">
        <v>-0.01279962485972086</v>
      </c>
      <c r="BP667" s="1">
        <v>0</v>
      </c>
      <c r="BQ667" s="1">
        <v>0.03815108233373476</v>
      </c>
    </row>
    <row r="668" spans="1:69">
      <c r="A668" s="11">
        <v>44391</v>
      </c>
      <c r="B668" s="1">
        <v>-0.01152776212859941</v>
      </c>
      <c r="C668" s="1">
        <v>0.02008714563599856</v>
      </c>
      <c r="D668" s="1">
        <v>0</v>
      </c>
      <c r="E668" s="1">
        <v>-0.01470591163965163</v>
      </c>
      <c r="F668" s="1">
        <v>0.01834352236230341</v>
      </c>
      <c r="G668" s="1">
        <v>-0.008713948741578714</v>
      </c>
      <c r="H668" s="1">
        <v>0.003578801926547692</v>
      </c>
      <c r="I668" s="1">
        <v>-0.004460310800295075</v>
      </c>
      <c r="J668" s="1">
        <v>-0.01340570635757787</v>
      </c>
      <c r="K668" s="1">
        <v>0.00117477441650693</v>
      </c>
      <c r="L668" s="1">
        <v>0.008034039902100387</v>
      </c>
      <c r="M668" s="1">
        <v>-0.004844218266768729</v>
      </c>
      <c r="N668" s="1">
        <v>0.009498379768699383</v>
      </c>
      <c r="O668" s="1">
        <v>0.01315807079557008</v>
      </c>
      <c r="P668" s="1">
        <v>-0.0003096730215343957</v>
      </c>
      <c r="Q668" s="1">
        <v>-0.003735872047281874</v>
      </c>
      <c r="R668" s="1">
        <v>0.007099713507599636</v>
      </c>
      <c r="S668" s="1">
        <v>0.007714967495506597</v>
      </c>
      <c r="T668" s="1">
        <v>-0.008826940821007545</v>
      </c>
      <c r="U668" s="1">
        <v>0.0244943976976324</v>
      </c>
      <c r="V668" s="1">
        <v>0.04689256618537141</v>
      </c>
      <c r="W668" s="1">
        <v>0.001476210175296977</v>
      </c>
      <c r="X668" s="1">
        <v>0.00141844960400106</v>
      </c>
      <c r="Y668" s="1">
        <v>-0.004668566644299044</v>
      </c>
      <c r="Z668" s="1">
        <v>0.008305672220943583</v>
      </c>
      <c r="AA668" s="1">
        <v>0.001878183433311698</v>
      </c>
      <c r="AB668" s="1">
        <v>-0.001613848154444542</v>
      </c>
      <c r="AC668" s="1">
        <v>0.05103588853738272</v>
      </c>
      <c r="AD668" s="1">
        <v>0.01478296810733726</v>
      </c>
      <c r="AE668" s="1">
        <v>-0.005595418706769384</v>
      </c>
      <c r="AF668" s="1">
        <v>0.004818548686221336</v>
      </c>
      <c r="AG668" s="1">
        <v>0.002156131241220161</v>
      </c>
      <c r="AH668" s="1">
        <v>0.004955674052073089</v>
      </c>
      <c r="AI668" s="1">
        <v>-0.003405113713706331</v>
      </c>
      <c r="AJ668" s="1">
        <v>-0.007989837937301125</v>
      </c>
      <c r="AK668" s="1">
        <v>-0.002699477346450929</v>
      </c>
      <c r="AL668" s="1">
        <v>0.01677590259462391</v>
      </c>
      <c r="AM668" s="1">
        <v>-0.005228135293740332</v>
      </c>
      <c r="AN668" s="1">
        <v>-0.007498251569199366</v>
      </c>
      <c r="AO668" s="1">
        <v>-0.0126671916313067</v>
      </c>
      <c r="AP668" s="1">
        <v>-0.01443083776274368</v>
      </c>
      <c r="AQ668" s="1">
        <v>0.005445266045423836</v>
      </c>
      <c r="AR668" s="1">
        <v>-0.007933617103090262</v>
      </c>
      <c r="AS668" s="1">
        <v>0.0134460672296588</v>
      </c>
      <c r="AT668" s="1">
        <v>0.005827848517168333</v>
      </c>
      <c r="AU668" s="1">
        <v>-0.009390698064964287</v>
      </c>
      <c r="AV668" s="1">
        <v>0.005884051306078275</v>
      </c>
      <c r="AW668" s="1">
        <v>0.007566171923035769</v>
      </c>
      <c r="AX668" s="1">
        <v>-0.00496606762807339</v>
      </c>
      <c r="AY668" s="1">
        <v>-0.00449358901796304</v>
      </c>
      <c r="AZ668" s="1">
        <v>-0.01115601543440425</v>
      </c>
      <c r="BA668" s="1">
        <v>0.001624292190495202</v>
      </c>
      <c r="BB668" s="1">
        <v>-0.009914689702952839</v>
      </c>
      <c r="BC668" s="1">
        <v>0.009123445649829476</v>
      </c>
      <c r="BD668" s="1">
        <v>-0.00166829678467606</v>
      </c>
      <c r="BE668" s="1">
        <v>0.003627620110031815</v>
      </c>
      <c r="BF668" s="1">
        <v>-0.0327443230433615</v>
      </c>
      <c r="BG668" s="1">
        <v>-0.008469915581784226</v>
      </c>
      <c r="BH668" s="1">
        <v>-0.02267626253562349</v>
      </c>
      <c r="BI668" s="1">
        <v>-0.004842633574675292</v>
      </c>
      <c r="BJ668" s="1">
        <v>0.008753061336456147</v>
      </c>
      <c r="BK668" s="1">
        <v>-0.009079253291398914</v>
      </c>
      <c r="BL668" s="1">
        <v>-0.01527881367713901</v>
      </c>
      <c r="BM668" s="1">
        <v>-0.0001193227092248783</v>
      </c>
      <c r="BN668" s="1">
        <v>0.006899795847327583</v>
      </c>
      <c r="BO668" s="1">
        <v>-0.01651283292760763</v>
      </c>
      <c r="BP668" s="1">
        <v>-0.005454562172997557</v>
      </c>
      <c r="BQ668" s="1">
        <v>-0.04169612498188691</v>
      </c>
    </row>
    <row r="669" spans="1:69">
      <c r="A669" s="11">
        <v>44392</v>
      </c>
      <c r="B669" s="1">
        <v>-0.02065475656897997</v>
      </c>
      <c r="C669" s="1">
        <v>-0.01178640260993691</v>
      </c>
      <c r="D669" s="1">
        <v>-0.05028670376412792</v>
      </c>
      <c r="E669" s="1">
        <v>-0.01432831107672661</v>
      </c>
      <c r="F669" s="1">
        <v>-0.02106612752899872</v>
      </c>
      <c r="G669" s="1">
        <v>-0.004352738795329714</v>
      </c>
      <c r="H669" s="1">
        <v>0.005818399849172762</v>
      </c>
      <c r="I669" s="1">
        <v>-0.009112235606726582</v>
      </c>
      <c r="J669" s="1">
        <v>-0.02380688011150134</v>
      </c>
      <c r="K669" s="1">
        <v>-0.01371114317494448</v>
      </c>
      <c r="L669" s="1">
        <v>-0.009921979808080295</v>
      </c>
      <c r="M669" s="1">
        <v>0.04761911740794633</v>
      </c>
      <c r="N669" s="1">
        <v>0.01541368561151746</v>
      </c>
      <c r="O669" s="1">
        <v>-0.01688324877257485</v>
      </c>
      <c r="P669" s="1">
        <v>0.004647567852598344</v>
      </c>
      <c r="Q669" s="1">
        <v>0.003955416552330782</v>
      </c>
      <c r="R669" s="1">
        <v>0.004561502438766629</v>
      </c>
      <c r="S669" s="1">
        <v>-0.005777961343890747</v>
      </c>
      <c r="T669" s="1">
        <v>-0.005859019153167888</v>
      </c>
      <c r="U669" s="1">
        <v>0.009619926917702637</v>
      </c>
      <c r="V669" s="1">
        <v>0.0034973387526962</v>
      </c>
      <c r="W669" s="1">
        <v>-0.01002347748361321</v>
      </c>
      <c r="X669" s="1">
        <v>-0.008461592525469741</v>
      </c>
      <c r="Y669" s="1">
        <v>0.001797980285959122</v>
      </c>
      <c r="Z669" s="1">
        <v>-0.006178028846281602</v>
      </c>
      <c r="AA669" s="1">
        <v>-0.001740652657302943</v>
      </c>
      <c r="AB669" s="1">
        <v>-0.002424520349772252</v>
      </c>
      <c r="AC669" s="1">
        <v>-0.03374998202601964</v>
      </c>
      <c r="AD669" s="1">
        <v>0.0007891837401998725</v>
      </c>
      <c r="AE669" s="1">
        <v>-0.01345566304585988</v>
      </c>
      <c r="AF669" s="1">
        <v>-0.01056494000991504</v>
      </c>
      <c r="AG669" s="1">
        <v>-0.01600959481001984</v>
      </c>
      <c r="AH669" s="1">
        <v>-0.0002377918013651836</v>
      </c>
      <c r="AI669" s="1">
        <v>0.002191945498630776</v>
      </c>
      <c r="AJ669" s="1">
        <v>-0.01804118253261033</v>
      </c>
      <c r="AK669" s="1">
        <v>0.003794765893948115</v>
      </c>
      <c r="AL669" s="1">
        <v>-0.002175062542458583</v>
      </c>
      <c r="AM669" s="1">
        <v>-0.008380737990016596</v>
      </c>
      <c r="AN669" s="1">
        <v>0.006867998250434271</v>
      </c>
      <c r="AO669" s="1">
        <v>-0.009118929273101761</v>
      </c>
      <c r="AP669" s="1">
        <v>-0.01930119307176237</v>
      </c>
      <c r="AQ669" s="1">
        <v>-0.005238865895706546</v>
      </c>
      <c r="AR669" s="1">
        <v>0.008139814993527006</v>
      </c>
      <c r="AS669" s="1">
        <v>-0.009124919953666932</v>
      </c>
      <c r="AT669" s="1">
        <v>-0.00835030633812972</v>
      </c>
      <c r="AU669" s="1">
        <v>0.0004945523967230248</v>
      </c>
      <c r="AV669" s="1">
        <v>0.01400329727143235</v>
      </c>
      <c r="AW669" s="1">
        <v>0.003504431932280339</v>
      </c>
      <c r="AX669" s="1">
        <v>0.01288144549951897</v>
      </c>
      <c r="AY669" s="1">
        <v>0.006118824735671602</v>
      </c>
      <c r="AZ669" s="1">
        <v>0.01179485089189725</v>
      </c>
      <c r="BA669" s="1">
        <v>-0.003359205428436929</v>
      </c>
      <c r="BB669" s="1">
        <v>-0.009735730523268815</v>
      </c>
      <c r="BC669" s="1">
        <v>-0.003067435438276589</v>
      </c>
      <c r="BD669" s="1">
        <v>-0.002139652768233247</v>
      </c>
      <c r="BE669" s="1">
        <v>0.02198792245398651</v>
      </c>
      <c r="BF669" s="1">
        <v>-0.008772819480602712</v>
      </c>
      <c r="BG669" s="1">
        <v>0.003632838669788807</v>
      </c>
      <c r="BH669" s="1">
        <v>-0.004254796226577984</v>
      </c>
      <c r="BI669" s="1">
        <v>-0.02287101366441313</v>
      </c>
      <c r="BJ669" s="1">
        <v>-0.003827268795330463</v>
      </c>
      <c r="BK669" s="1">
        <v>0.01280324271721933</v>
      </c>
      <c r="BL669" s="1">
        <v>-0.007107469883064654</v>
      </c>
      <c r="BM669" s="1">
        <v>0.02054573138964688</v>
      </c>
      <c r="BN669" s="1">
        <v>0.0007771584449092206</v>
      </c>
      <c r="BO669" s="1">
        <v>-0.0178470663056034</v>
      </c>
      <c r="BP669" s="1">
        <v>-0.003656279874777901</v>
      </c>
      <c r="BQ669" s="1">
        <v>-0.04351024953775628</v>
      </c>
    </row>
    <row r="670" spans="1:69">
      <c r="A670" s="11">
        <v>44393</v>
      </c>
      <c r="B670" s="1">
        <v>0</v>
      </c>
      <c r="C670" s="1">
        <v>0</v>
      </c>
      <c r="D670" s="1">
        <v>0</v>
      </c>
      <c r="E670" s="1">
        <v>0</v>
      </c>
      <c r="F670" s="1">
        <v>0</v>
      </c>
      <c r="G670" s="1">
        <v>0.007286124175912789</v>
      </c>
      <c r="H670" s="1">
        <v>-0.008770320376778717</v>
      </c>
      <c r="I670" s="1">
        <v>-0.0003066270797588144</v>
      </c>
      <c r="J670" s="1">
        <v>-0.0119636594026955</v>
      </c>
      <c r="K670" s="1">
        <v>-0.01585423166667732</v>
      </c>
      <c r="L670" s="1">
        <v>-0.06111379752761725</v>
      </c>
      <c r="M670" s="1">
        <v>0.001212190264675117</v>
      </c>
      <c r="N670" s="1">
        <v>-0.01238586548406551</v>
      </c>
      <c r="O670" s="1">
        <v>-0.009246965814733277</v>
      </c>
      <c r="P670" s="1">
        <v>0.003083913356018986</v>
      </c>
      <c r="Q670" s="1">
        <v>0</v>
      </c>
      <c r="R670" s="1">
        <v>-0.003520931526183824</v>
      </c>
      <c r="S670" s="1">
        <v>-0.008571940060790539</v>
      </c>
      <c r="T670" s="1">
        <v>-0.01437992177675596</v>
      </c>
      <c r="U670" s="1">
        <v>-0.01818750976761363</v>
      </c>
      <c r="V670" s="1">
        <v>0</v>
      </c>
      <c r="W670" s="1">
        <v>0.002456719433234555</v>
      </c>
      <c r="X670" s="1">
        <v>0.00263432987584844</v>
      </c>
      <c r="Y670" s="1">
        <v>0.008349617983284263</v>
      </c>
      <c r="Z670" s="1">
        <v>0.004410950493224153</v>
      </c>
      <c r="AA670" s="1">
        <v>0.001877720224752411</v>
      </c>
      <c r="AB670" s="1">
        <v>-0.00270049556303853</v>
      </c>
      <c r="AC670" s="1">
        <v>0</v>
      </c>
      <c r="AD670" s="1">
        <v>0</v>
      </c>
      <c r="AE670" s="1">
        <v>0</v>
      </c>
      <c r="AF670" s="1">
        <v>0</v>
      </c>
      <c r="AG670" s="1">
        <v>0</v>
      </c>
      <c r="AH670" s="1">
        <v>-0.004456805346942372</v>
      </c>
      <c r="AI670" s="1">
        <v>-0.02283552279355616</v>
      </c>
      <c r="AJ670" s="1">
        <v>0</v>
      </c>
      <c r="AK670" s="1">
        <v>-0.002934551299702215</v>
      </c>
      <c r="AL670" s="1">
        <v>-0.01190953777922221</v>
      </c>
      <c r="AM670" s="1">
        <v>0.001289270454559288</v>
      </c>
      <c r="AN670" s="1">
        <v>-0.01807636999801709</v>
      </c>
      <c r="AO670" s="1">
        <v>-0.009580177306017013</v>
      </c>
      <c r="AP670" s="1">
        <v>-0.009501234457254149</v>
      </c>
      <c r="AQ670" s="1">
        <v>-0.0009962854056531079</v>
      </c>
      <c r="AR670" s="1">
        <v>-0.03095117668310632</v>
      </c>
      <c r="AS670" s="1">
        <v>-0.02328025483793117</v>
      </c>
      <c r="AT670" s="1">
        <v>0</v>
      </c>
      <c r="AU670" s="1">
        <v>-0.003597710282203459</v>
      </c>
      <c r="AV670" s="1">
        <v>-0.02019059812897694</v>
      </c>
      <c r="AW670" s="1">
        <v>0.006485247761828017</v>
      </c>
      <c r="AX670" s="1">
        <v>-0.03203162333000031</v>
      </c>
      <c r="AY670" s="1">
        <v>-0.01565300292734662</v>
      </c>
      <c r="AZ670" s="1">
        <v>-0.03649274450637352</v>
      </c>
      <c r="BA670" s="1">
        <v>0</v>
      </c>
      <c r="BB670" s="1">
        <v>0</v>
      </c>
      <c r="BC670" s="1">
        <v>-0.003076936181523937</v>
      </c>
      <c r="BD670" s="1">
        <v>0</v>
      </c>
      <c r="BE670" s="1">
        <v>-0.01178906319133155</v>
      </c>
      <c r="BF670" s="1">
        <v>-0.0004165026566641528</v>
      </c>
      <c r="BG670" s="1">
        <v>-0.004989340886393689</v>
      </c>
      <c r="BH670" s="1">
        <v>-0.009806316575730722</v>
      </c>
      <c r="BI670" s="1">
        <v>-0.04083663834361584</v>
      </c>
      <c r="BJ670" s="1">
        <v>-0.02595538044939971</v>
      </c>
      <c r="BK670" s="1">
        <v>-0.0008331485748883649</v>
      </c>
      <c r="BL670" s="1">
        <v>0.007925285575646646</v>
      </c>
      <c r="BM670" s="1">
        <v>-0.01376023509455215</v>
      </c>
      <c r="BN670" s="1">
        <v>-0.0007059290793353101</v>
      </c>
      <c r="BO670" s="1">
        <v>-0.02380650013391772</v>
      </c>
      <c r="BP670" s="1">
        <v>0</v>
      </c>
      <c r="BQ670" s="1">
        <v>0.002312954244130916</v>
      </c>
    </row>
    <row r="671" spans="1:69">
      <c r="A671" s="11">
        <v>44395</v>
      </c>
      <c r="B671" s="1">
        <v>0.006312749360323444</v>
      </c>
      <c r="C671" s="1">
        <v>0.01214336804866245</v>
      </c>
      <c r="D671" s="1">
        <v>0.05748854086600241</v>
      </c>
      <c r="E671" s="1">
        <v>0.003634148986357388</v>
      </c>
      <c r="F671" s="1">
        <v>0.009765290723938946</v>
      </c>
      <c r="G671" s="1">
        <v>0</v>
      </c>
      <c r="H671" s="1">
        <v>0</v>
      </c>
      <c r="I671" s="1">
        <v>0</v>
      </c>
      <c r="J671" s="1">
        <v>0</v>
      </c>
      <c r="K671" s="1">
        <v>0</v>
      </c>
      <c r="L671" s="1">
        <v>0</v>
      </c>
      <c r="M671" s="1">
        <v>0</v>
      </c>
      <c r="N671" s="1">
        <v>0</v>
      </c>
      <c r="O671" s="1">
        <v>0</v>
      </c>
      <c r="P671" s="1">
        <v>0</v>
      </c>
      <c r="Q671" s="1">
        <v>-0.00363280750058248</v>
      </c>
      <c r="R671" s="1">
        <v>0</v>
      </c>
      <c r="S671" s="1">
        <v>0</v>
      </c>
      <c r="T671" s="1">
        <v>0</v>
      </c>
      <c r="U671" s="1">
        <v>0</v>
      </c>
      <c r="V671" s="1">
        <v>0.005048859365745395</v>
      </c>
      <c r="W671" s="1">
        <v>0</v>
      </c>
      <c r="X671" s="1">
        <v>0</v>
      </c>
      <c r="Y671" s="1">
        <v>0</v>
      </c>
      <c r="Z671" s="1">
        <v>0</v>
      </c>
      <c r="AA671" s="1">
        <v>0</v>
      </c>
      <c r="AB671" s="1">
        <v>0</v>
      </c>
      <c r="AC671" s="1">
        <v>-0.004677048967257291</v>
      </c>
      <c r="AD671" s="1">
        <v>-0.03335086503572871</v>
      </c>
      <c r="AE671" s="1">
        <v>-0.02839435842381222</v>
      </c>
      <c r="AF671" s="1">
        <v>-0.006361246380101715</v>
      </c>
      <c r="AG671" s="1">
        <v>-0.008488754133547549</v>
      </c>
      <c r="AH671" s="1">
        <v>0</v>
      </c>
      <c r="AI671" s="1">
        <v>0</v>
      </c>
      <c r="AJ671" s="1">
        <v>-0.04855642031323515</v>
      </c>
      <c r="AK671" s="1">
        <v>0</v>
      </c>
      <c r="AL671" s="1">
        <v>0</v>
      </c>
      <c r="AM671" s="1">
        <v>0</v>
      </c>
      <c r="AN671" s="1">
        <v>0</v>
      </c>
      <c r="AO671" s="1">
        <v>0</v>
      </c>
      <c r="AP671" s="1">
        <v>0</v>
      </c>
      <c r="AQ671" s="1">
        <v>0</v>
      </c>
      <c r="AR671" s="1">
        <v>0</v>
      </c>
      <c r="AS671" s="1">
        <v>0</v>
      </c>
      <c r="AT671" s="1">
        <v>-0.01612073789953872</v>
      </c>
      <c r="AU671" s="1">
        <v>0</v>
      </c>
      <c r="AV671" s="1">
        <v>0</v>
      </c>
      <c r="AW671" s="1">
        <v>0</v>
      </c>
      <c r="AX671" s="1">
        <v>0</v>
      </c>
      <c r="AY671" s="1">
        <v>0</v>
      </c>
      <c r="AZ671" s="1">
        <v>0</v>
      </c>
      <c r="BA671" s="1">
        <v>-0.005811249727041612</v>
      </c>
      <c r="BB671" s="1">
        <v>-0.02500003442086685</v>
      </c>
      <c r="BC671" s="1">
        <v>0</v>
      </c>
      <c r="BD671" s="1">
        <v>-0.003208502574405081</v>
      </c>
      <c r="BE671" s="1">
        <v>0</v>
      </c>
      <c r="BF671" s="1">
        <v>0</v>
      </c>
      <c r="BG671" s="1">
        <v>0</v>
      </c>
      <c r="BH671" s="1">
        <v>0</v>
      </c>
      <c r="BI671" s="1">
        <v>0</v>
      </c>
      <c r="BJ671" s="1">
        <v>0</v>
      </c>
      <c r="BK671" s="1">
        <v>0</v>
      </c>
      <c r="BL671" s="1">
        <v>0</v>
      </c>
      <c r="BM671" s="1">
        <v>0</v>
      </c>
      <c r="BN671" s="1">
        <v>0</v>
      </c>
      <c r="BO671" s="1">
        <v>0</v>
      </c>
      <c r="BP671" s="1">
        <v>-0.01834860256993642</v>
      </c>
      <c r="BQ671" s="1">
        <v>0</v>
      </c>
    </row>
    <row r="672" spans="1:69">
      <c r="A672" s="11">
        <v>44396</v>
      </c>
      <c r="B672" s="1">
        <v>-0.007556323192020153</v>
      </c>
      <c r="C672" s="1">
        <v>0.005019614799556926</v>
      </c>
      <c r="D672" s="1">
        <v>-0.01873844068697883</v>
      </c>
      <c r="E672" s="1">
        <v>-0.01146654772974831</v>
      </c>
      <c r="F672" s="1">
        <v>0.002531667079937572</v>
      </c>
      <c r="G672" s="1">
        <v>0.01089277551260071</v>
      </c>
      <c r="H672" s="1">
        <v>-0.02654375839546819</v>
      </c>
      <c r="I672" s="1">
        <v>-0.02269065230327438</v>
      </c>
      <c r="J672" s="1">
        <v>0.008033559742805174</v>
      </c>
      <c r="K672" s="1">
        <v>-0.006727030092302577</v>
      </c>
      <c r="L672" s="1">
        <v>-0.06001749304369897</v>
      </c>
      <c r="M672" s="1">
        <v>-0.01916872716698748</v>
      </c>
      <c r="N672" s="1">
        <v>-0.01504008651395028</v>
      </c>
      <c r="O672" s="1">
        <v>-0.01644447578049524</v>
      </c>
      <c r="P672" s="1">
        <v>-0.01106841307642348</v>
      </c>
      <c r="Q672" s="1">
        <v>-0.01894929019652358</v>
      </c>
      <c r="R672" s="1">
        <v>0.009211229641752361</v>
      </c>
      <c r="S672" s="1">
        <v>-0.02608438967585913</v>
      </c>
      <c r="T672" s="1">
        <v>-0.02104770722980875</v>
      </c>
      <c r="U672" s="1">
        <v>0.02478344954368827</v>
      </c>
      <c r="V672" s="1">
        <v>-0.01651552138278056</v>
      </c>
      <c r="W672" s="1">
        <v>0.006832628811269448</v>
      </c>
      <c r="X672" s="1">
        <v>-0.02068645096356947</v>
      </c>
      <c r="Y672" s="1">
        <v>-0.007003550410972226</v>
      </c>
      <c r="Z672" s="1">
        <v>-0.01965563378676105</v>
      </c>
      <c r="AA672" s="1">
        <v>-0.01178117354983277</v>
      </c>
      <c r="AB672" s="1">
        <v>-0.00974819718041775</v>
      </c>
      <c r="AC672" s="1">
        <v>-0.02289553824448953</v>
      </c>
      <c r="AD672" s="1">
        <v>-0.01900134114372909</v>
      </c>
      <c r="AE672" s="1">
        <v>0.01020928788938136</v>
      </c>
      <c r="AF672" s="1">
        <v>-0.0214160912186282</v>
      </c>
      <c r="AG672" s="1">
        <v>0.005123845780604652</v>
      </c>
      <c r="AH672" s="1">
        <v>-0.009848996643945562</v>
      </c>
      <c r="AI672" s="1">
        <v>-0.03251913448259758</v>
      </c>
      <c r="AJ672" s="1">
        <v>0.0134482842572774</v>
      </c>
      <c r="AK672" s="1">
        <v>-0.01357591252371182</v>
      </c>
      <c r="AL672" s="1">
        <v>0.003632075371003296</v>
      </c>
      <c r="AM672" s="1">
        <v>0.009370511659493763</v>
      </c>
      <c r="AN672" s="1">
        <v>-0.02987142113772678</v>
      </c>
      <c r="AO672" s="1">
        <v>-0.0123402257295312</v>
      </c>
      <c r="AP672" s="1">
        <v>-0.03734146851814157</v>
      </c>
      <c r="AQ672" s="1">
        <v>-0.0133215430160436</v>
      </c>
      <c r="AR672" s="1">
        <v>-0.04107592037119689</v>
      </c>
      <c r="AS672" s="1">
        <v>0.003714868185308084</v>
      </c>
      <c r="AT672" s="1">
        <v>-0.00739943546210986</v>
      </c>
      <c r="AU672" s="1">
        <v>-0.02152632341659799</v>
      </c>
      <c r="AV672" s="1">
        <v>0.001338154046317541</v>
      </c>
      <c r="AW672" s="1">
        <v>-0.004956477630190581</v>
      </c>
      <c r="AX672" s="1">
        <v>-0.03069295251693616</v>
      </c>
      <c r="AY672" s="1">
        <v>-0.03058851486727865</v>
      </c>
      <c r="AZ672" s="1">
        <v>-0.04576545636102181</v>
      </c>
      <c r="BA672" s="1">
        <v>-0.01613286475163844</v>
      </c>
      <c r="BB672" s="1">
        <v>0.01008353557686603</v>
      </c>
      <c r="BC672" s="1">
        <v>-0.02582841827772431</v>
      </c>
      <c r="BD672" s="1">
        <v>0.006563334664900555</v>
      </c>
      <c r="BE672" s="1">
        <v>0.01849103404735475</v>
      </c>
      <c r="BF672" s="1">
        <v>-0.003125031789143917</v>
      </c>
      <c r="BG672" s="1">
        <v>-0.02934963011157388</v>
      </c>
      <c r="BH672" s="1">
        <v>0.003104482057777691</v>
      </c>
      <c r="BI672" s="1">
        <v>-0.01869162025303173</v>
      </c>
      <c r="BJ672" s="1">
        <v>-0.02544255634615311</v>
      </c>
      <c r="BK672" s="1">
        <v>-0.02535154133873652</v>
      </c>
      <c r="BL672" s="1">
        <v>0.007260648665939673</v>
      </c>
      <c r="BM672" s="1">
        <v>0.001149555429914795</v>
      </c>
      <c r="BN672" s="1">
        <v>-0.002331200640324549</v>
      </c>
      <c r="BO672" s="1">
        <v>0.002659173510311641</v>
      </c>
      <c r="BP672" s="1">
        <v>0</v>
      </c>
      <c r="BQ672" s="1">
        <v>-0.09153843261786365</v>
      </c>
    </row>
    <row r="673" spans="1:69">
      <c r="A673" s="11">
        <v>44397</v>
      </c>
      <c r="B673" s="1">
        <v>-0.02327254936260226</v>
      </c>
      <c r="C673" s="1">
        <v>-0.003825652629248499</v>
      </c>
      <c r="D673" s="1">
        <v>0.01212383447280452</v>
      </c>
      <c r="E673" s="1">
        <v>0.01343105039519288</v>
      </c>
      <c r="F673" s="1">
        <v>-0.005555565249319327</v>
      </c>
      <c r="G673" s="1">
        <v>-0.0005051071876129853</v>
      </c>
      <c r="H673" s="1">
        <v>0.02456018265137705</v>
      </c>
      <c r="I673" s="1">
        <v>0.002666825371657078</v>
      </c>
      <c r="J673" s="1">
        <v>0.006121491892909336</v>
      </c>
      <c r="K673" s="1">
        <v>0.006648613649879342</v>
      </c>
      <c r="L673" s="1">
        <v>0.05156363576113243</v>
      </c>
      <c r="M673" s="1">
        <v>0.01542889252064628</v>
      </c>
      <c r="N673" s="1">
        <v>0.00804170526222614</v>
      </c>
      <c r="O673" s="1">
        <v>0.002259406484862669</v>
      </c>
      <c r="P673" s="1">
        <v>0.01803211345171141</v>
      </c>
      <c r="Q673" s="1">
        <v>0</v>
      </c>
      <c r="R673" s="1">
        <v>0.005046378097616433</v>
      </c>
      <c r="S673" s="1">
        <v>0.01730363735286078</v>
      </c>
      <c r="T673" s="1">
        <v>0.01954575676399983</v>
      </c>
      <c r="U673" s="1">
        <v>0.03334566537980344</v>
      </c>
      <c r="V673" s="1">
        <v>0</v>
      </c>
      <c r="W673" s="1">
        <v>0.008777658171628566</v>
      </c>
      <c r="X673" s="1">
        <v>-0.002399568243776184</v>
      </c>
      <c r="Y673" s="1">
        <v>0.02809494869601581</v>
      </c>
      <c r="Z673" s="1">
        <v>0.01429359009018039</v>
      </c>
      <c r="AA673" s="1">
        <v>0.01476654764940188</v>
      </c>
      <c r="AB673" s="1">
        <v>-0.0002733682710410745</v>
      </c>
      <c r="AC673" s="1">
        <v>0</v>
      </c>
      <c r="AD673" s="1">
        <v>0</v>
      </c>
      <c r="AE673" s="1">
        <v>0.01528567636975486</v>
      </c>
      <c r="AF673" s="1">
        <v>0</v>
      </c>
      <c r="AG673" s="1">
        <v>0</v>
      </c>
      <c r="AH673" s="1">
        <v>0.01392574996620533</v>
      </c>
      <c r="AI673" s="1">
        <v>0.0186431892200043</v>
      </c>
      <c r="AJ673" s="1">
        <v>0.03527271944076582</v>
      </c>
      <c r="AK673" s="1">
        <v>0.02139676774347099</v>
      </c>
      <c r="AL673" s="1">
        <v>0.0275036966894433</v>
      </c>
      <c r="AM673" s="1">
        <v>0.02451992558217997</v>
      </c>
      <c r="AN673" s="1">
        <v>0.03293941944545398</v>
      </c>
      <c r="AO673" s="1">
        <v>0.01397830919852927</v>
      </c>
      <c r="AP673" s="1">
        <v>0.006049851609616796</v>
      </c>
      <c r="AQ673" s="1">
        <v>0.008339275064962015</v>
      </c>
      <c r="AR673" s="1">
        <v>0.02926816418892964</v>
      </c>
      <c r="AS673" s="1">
        <v>-0.002310891703998563</v>
      </c>
      <c r="AT673" s="1">
        <v>0</v>
      </c>
      <c r="AU673" s="1">
        <v>0.01399994458176246</v>
      </c>
      <c r="AV673" s="1">
        <v>0.008641389787243714</v>
      </c>
      <c r="AW673" s="1">
        <v>0.02241584405439556</v>
      </c>
      <c r="AX673" s="1">
        <v>0.02137236842175039</v>
      </c>
      <c r="AY673" s="1">
        <v>0.03500160922869466</v>
      </c>
      <c r="AZ673" s="1">
        <v>0.04244769102183943</v>
      </c>
      <c r="BA673" s="1">
        <v>0</v>
      </c>
      <c r="BB673" s="1">
        <v>0.02994872630938894</v>
      </c>
      <c r="BC673" s="1">
        <v>0.0331832255285982</v>
      </c>
      <c r="BD673" s="1">
        <v>0</v>
      </c>
      <c r="BE673" s="1">
        <v>0.001171416504449407</v>
      </c>
      <c r="BF673" s="1">
        <v>0.02277952324653465</v>
      </c>
      <c r="BG673" s="1">
        <v>0.03464337449307942</v>
      </c>
      <c r="BH673" s="1">
        <v>0.02209778342837665</v>
      </c>
      <c r="BI673" s="1">
        <v>0.04074076578333541</v>
      </c>
      <c r="BJ673" s="1">
        <v>0.03345996268722495</v>
      </c>
      <c r="BK673" s="1">
        <v>0.009558513149837911</v>
      </c>
      <c r="BL673" s="1">
        <v>0.01973618611063555</v>
      </c>
      <c r="BM673" s="1">
        <v>-0.007205695817079083</v>
      </c>
      <c r="BN673" s="1">
        <v>0.004531724051464625</v>
      </c>
      <c r="BO673" s="1">
        <v>0.02846245489443966</v>
      </c>
      <c r="BP673" s="1">
        <v>0</v>
      </c>
      <c r="BQ673" s="1">
        <v>0.02370871911485128</v>
      </c>
    </row>
    <row r="674" spans="1:69">
      <c r="A674" s="11">
        <v>44398</v>
      </c>
      <c r="B674" s="1">
        <v>0.004559627556276036</v>
      </c>
      <c r="C674" s="1">
        <v>-0.00398259575683424</v>
      </c>
      <c r="D674" s="1">
        <v>-0.008358735706931131</v>
      </c>
      <c r="E674" s="1">
        <v>-0.007228951653547755</v>
      </c>
      <c r="F674" s="1">
        <v>-0.0147231871617568</v>
      </c>
      <c r="G674" s="1">
        <v>0.002105600353865311</v>
      </c>
      <c r="H674" s="1">
        <v>0.0169874624521047</v>
      </c>
      <c r="I674" s="1">
        <v>0.007509963121488106</v>
      </c>
      <c r="J674" s="1">
        <v>0.02640343285090618</v>
      </c>
      <c r="K674" s="1">
        <v>0.003361110852517335</v>
      </c>
      <c r="L674" s="1">
        <v>0.02442907335330191</v>
      </c>
      <c r="M674" s="1">
        <v>-0.001620759943512295</v>
      </c>
      <c r="N674" s="1">
        <v>0.002326822269268058</v>
      </c>
      <c r="O674" s="1">
        <v>-0.001352587845168896</v>
      </c>
      <c r="P674" s="1">
        <v>-0.005293384120145461</v>
      </c>
      <c r="Q674" s="1">
        <v>-0.005862729729624983</v>
      </c>
      <c r="R674" s="1">
        <v>-0.002955001163325144</v>
      </c>
      <c r="S674" s="1">
        <v>0.002070760014717843</v>
      </c>
      <c r="T674" s="1">
        <v>0.01150253383294464</v>
      </c>
      <c r="U674" s="1">
        <v>0.01644828181812219</v>
      </c>
      <c r="V674" s="1">
        <v>-0.00465590801529836</v>
      </c>
      <c r="W674" s="1">
        <v>-0.005264706417249299</v>
      </c>
      <c r="X674" s="1">
        <v>0.00613634514086181</v>
      </c>
      <c r="Y674" s="1">
        <v>0.003070018647686634</v>
      </c>
      <c r="Z674" s="1">
        <v>0.0114338348773515</v>
      </c>
      <c r="AA674" s="1">
        <v>0.01441847366347249</v>
      </c>
      <c r="AB674" s="1">
        <v>0.01477016605997084</v>
      </c>
      <c r="AC674" s="1">
        <v>0.001330197250750453</v>
      </c>
      <c r="AD674" s="1">
        <v>0.004227334526814897</v>
      </c>
      <c r="AE674" s="1">
        <v>-0.00286184042505</v>
      </c>
      <c r="AF674" s="1">
        <v>0.02149543566347312</v>
      </c>
      <c r="AG674" s="1">
        <v>0.0261340765495699</v>
      </c>
      <c r="AH674" s="1">
        <v>-0.01004813787555958</v>
      </c>
      <c r="AI674" s="1">
        <v>0.0210405467525514</v>
      </c>
      <c r="AJ674" s="1">
        <v>-0.00898336073870476</v>
      </c>
      <c r="AK674" s="1">
        <v>0.002394867169681181</v>
      </c>
      <c r="AL674" s="1">
        <v>0.0008348743397079694</v>
      </c>
      <c r="AM674" s="1">
        <v>0.006778693213602027</v>
      </c>
      <c r="AN674" s="1">
        <v>0.02235705860619985</v>
      </c>
      <c r="AO674" s="1">
        <v>0.01337589204248313</v>
      </c>
      <c r="AP674" s="1">
        <v>0.04386268354766654</v>
      </c>
      <c r="AQ674" s="1">
        <v>0.00744641089838427</v>
      </c>
      <c r="AR674" s="1">
        <v>-0.01473620616773952</v>
      </c>
      <c r="AS674" s="1">
        <v>-0.0328029061492936</v>
      </c>
      <c r="AT674" s="1">
        <v>0.04898825973518206</v>
      </c>
      <c r="AU674" s="1">
        <v>0.004139107352346238</v>
      </c>
      <c r="AV674" s="1">
        <v>-0.001589790372258593</v>
      </c>
      <c r="AW674" s="1">
        <v>-0.0007308130113184985</v>
      </c>
      <c r="AX674" s="1">
        <v>0.0180065334197903</v>
      </c>
      <c r="AY674" s="1">
        <v>0.02170402712353847</v>
      </c>
      <c r="AZ674" s="1">
        <v>0.01745107830329684</v>
      </c>
      <c r="BA674" s="1">
        <v>0.002851802113702506</v>
      </c>
      <c r="BB674" s="1">
        <v>0.002492374867798075</v>
      </c>
      <c r="BC674" s="1">
        <v>0.01339576998353054</v>
      </c>
      <c r="BD674" s="1">
        <v>0.003509824367567527</v>
      </c>
      <c r="BE674" s="1">
        <v>-0.0134544795543623</v>
      </c>
      <c r="BF674" s="1">
        <v>0.02125053013303035</v>
      </c>
      <c r="BG674" s="1">
        <v>0.01507738950391158</v>
      </c>
      <c r="BH674" s="1">
        <v>-0.007888019850240235</v>
      </c>
      <c r="BI674" s="1">
        <v>0.04067103375483438</v>
      </c>
      <c r="BJ674" s="1">
        <v>0.02137516859935529</v>
      </c>
      <c r="BK674" s="1">
        <v>0.004043951388148059</v>
      </c>
      <c r="BL674" s="1">
        <v>-0.0002778007786899961</v>
      </c>
      <c r="BM674" s="1">
        <v>-0.03768549233178209</v>
      </c>
      <c r="BN674" s="1">
        <v>-0.004934079024011329</v>
      </c>
      <c r="BO674" s="1">
        <v>-0.000377386260683843</v>
      </c>
      <c r="BP674" s="1">
        <v>-0.009345842430326656</v>
      </c>
      <c r="BQ674" s="1">
        <v>0.05872620386839578</v>
      </c>
    </row>
    <row r="675" spans="1:69">
      <c r="A675" s="11">
        <v>44399</v>
      </c>
      <c r="B675" s="1">
        <v>-0.01961946316061869</v>
      </c>
      <c r="C675" s="1">
        <v>-0.03173880759488745</v>
      </c>
      <c r="D675" s="1">
        <v>-0.03761061629530149</v>
      </c>
      <c r="E675" s="1">
        <v>-0.02123789505841234</v>
      </c>
      <c r="F675" s="1">
        <v>-0.02062364941977524</v>
      </c>
      <c r="G675" s="1">
        <v>-0.006135515420078841</v>
      </c>
      <c r="H675" s="1">
        <v>-0.01447664992482356</v>
      </c>
      <c r="I675" s="1">
        <v>-0.004192850676704607</v>
      </c>
      <c r="J675" s="1">
        <v>0.02013192426616683</v>
      </c>
      <c r="K675" s="1">
        <v>0.01473563589596605</v>
      </c>
      <c r="L675" s="1">
        <v>-0.0273024670384765</v>
      </c>
      <c r="M675" s="1">
        <v>-0.0008116565021594191</v>
      </c>
      <c r="N675" s="1">
        <v>0.01402307859295582</v>
      </c>
      <c r="O675" s="1">
        <v>-0.01309253492316265</v>
      </c>
      <c r="P675" s="1">
        <v>-0.01407160622665449</v>
      </c>
      <c r="Q675" s="1">
        <v>-0.001684888342701529</v>
      </c>
      <c r="R675" s="1">
        <v>0.006096212685324787</v>
      </c>
      <c r="S675" s="1">
        <v>0.005313660591604652</v>
      </c>
      <c r="T675" s="1">
        <v>0.0014213860878447</v>
      </c>
      <c r="U675" s="1">
        <v>-0.001468428781204123</v>
      </c>
      <c r="V675" s="1">
        <v>-0.02293415110998642</v>
      </c>
      <c r="W675" s="1">
        <v>-0.008379884195162224</v>
      </c>
      <c r="X675" s="1">
        <v>-0.00715305297572244</v>
      </c>
      <c r="Y675" s="1">
        <v>0.02304933333967552</v>
      </c>
      <c r="Z675" s="1">
        <v>0.005490266747034012</v>
      </c>
      <c r="AA675" s="1">
        <v>-0.005922298106815549</v>
      </c>
      <c r="AB675" s="1">
        <v>0.002156364245328612</v>
      </c>
      <c r="AC675" s="1">
        <v>0.0159923186500972</v>
      </c>
      <c r="AD675" s="1">
        <v>-0.004313079901398731</v>
      </c>
      <c r="AE675" s="1">
        <v>0.00224609074538451</v>
      </c>
      <c r="AF675" s="1">
        <v>0.03179330926244628</v>
      </c>
      <c r="AG675" s="1">
        <v>9.4386551591219E-05</v>
      </c>
      <c r="AH675" s="1">
        <v>-0.01501511886660611</v>
      </c>
      <c r="AI675" s="1">
        <v>-0.01262583465034817</v>
      </c>
      <c r="AJ675" s="1">
        <v>0.0144814381803775</v>
      </c>
      <c r="AK675" s="1">
        <v>-0.002520515704882542</v>
      </c>
      <c r="AL675" s="1">
        <v>0.03188053579582606</v>
      </c>
      <c r="AM675" s="1">
        <v>0.005633748184382448</v>
      </c>
      <c r="AN675" s="1">
        <v>-0.02000335524901042</v>
      </c>
      <c r="AO675" s="1">
        <v>0.01432571209222533</v>
      </c>
      <c r="AP675" s="1">
        <v>-0.01558794558807031</v>
      </c>
      <c r="AQ675" s="1">
        <v>0.01684446060188516</v>
      </c>
      <c r="AR675" s="1">
        <v>-0.03051480557441433</v>
      </c>
      <c r="AS675" s="1">
        <v>-0.003621314665145037</v>
      </c>
      <c r="AT675" s="1">
        <v>-0.01370563907929123</v>
      </c>
      <c r="AU675" s="1">
        <v>-0.006086355928627274</v>
      </c>
      <c r="AV675" s="1">
        <v>-0.004334691994767326</v>
      </c>
      <c r="AW675" s="1">
        <v>0.01097030924941866</v>
      </c>
      <c r="AX675" s="1">
        <v>-0.01703892098279869</v>
      </c>
      <c r="AY675" s="1">
        <v>-0.01738957554956033</v>
      </c>
      <c r="AZ675" s="1">
        <v>-0.01455305363158121</v>
      </c>
      <c r="BA675" s="1">
        <v>0.01694310147338207</v>
      </c>
      <c r="BB675" s="1">
        <v>0.01464085137913118</v>
      </c>
      <c r="BC675" s="1">
        <v>-0.03806342697235476</v>
      </c>
      <c r="BD675" s="1">
        <v>-0.001398973296780959</v>
      </c>
      <c r="BE675" s="1">
        <v>-0.007411869096253021</v>
      </c>
      <c r="BF675" s="1">
        <v>-0.01140455582322553</v>
      </c>
      <c r="BG675" s="1">
        <v>-0.009596850248805855</v>
      </c>
      <c r="BH675" s="1">
        <v>-0.009202007847976312</v>
      </c>
      <c r="BI675" s="1">
        <v>-0.01172446405318583</v>
      </c>
      <c r="BJ675" s="1">
        <v>-0.003892833590006139</v>
      </c>
      <c r="BK675" s="1">
        <v>0.00272508675678762</v>
      </c>
      <c r="BL675" s="1">
        <v>0.01296820412620048</v>
      </c>
      <c r="BM675" s="1">
        <v>-0.03145326199451592</v>
      </c>
      <c r="BN675" s="1">
        <v>0.0007083792993647364</v>
      </c>
      <c r="BO675" s="1">
        <v>-0.02494638325309662</v>
      </c>
      <c r="BP675" s="1">
        <v>0</v>
      </c>
      <c r="BQ675" s="1">
        <v>-0.01171873908606336</v>
      </c>
    </row>
    <row r="676" spans="1:69">
      <c r="A676" s="11">
        <v>44400</v>
      </c>
      <c r="B676" s="1">
        <v>0</v>
      </c>
      <c r="C676" s="1">
        <v>0</v>
      </c>
      <c r="D676" s="1">
        <v>0</v>
      </c>
      <c r="E676" s="1">
        <v>0</v>
      </c>
      <c r="F676" s="1">
        <v>0</v>
      </c>
      <c r="G676" s="1">
        <v>0.02156446256543698</v>
      </c>
      <c r="H676" s="1">
        <v>0.005084692742797214</v>
      </c>
      <c r="I676" s="1">
        <v>0.01161789342420216</v>
      </c>
      <c r="J676" s="1">
        <v>0.01030591438265094</v>
      </c>
      <c r="K676" s="1">
        <v>0.005115384934792466</v>
      </c>
      <c r="L676" s="1">
        <v>0.02487103368255061</v>
      </c>
      <c r="M676" s="1">
        <v>0.008935864708514485</v>
      </c>
      <c r="N676" s="1">
        <v>-0.03508687508131447</v>
      </c>
      <c r="O676" s="1">
        <v>0.006404476646595825</v>
      </c>
      <c r="P676" s="1">
        <v>0.01281912362007831</v>
      </c>
      <c r="Q676" s="1">
        <v>0</v>
      </c>
      <c r="R676" s="1">
        <v>0.01410644225249369</v>
      </c>
      <c r="S676" s="1">
        <v>0.01732499671894483</v>
      </c>
      <c r="T676" s="1">
        <v>-0.003311982108196165</v>
      </c>
      <c r="U676" s="1">
        <v>0</v>
      </c>
      <c r="V676" s="1">
        <v>0</v>
      </c>
      <c r="W676" s="1">
        <v>0.02223869633605813</v>
      </c>
      <c r="X676" s="1">
        <v>-0.00157367110192963</v>
      </c>
      <c r="Y676" s="1">
        <v>0.01831942266266839</v>
      </c>
      <c r="Z676" s="1">
        <v>0.03365737689402293</v>
      </c>
      <c r="AA676" s="1">
        <v>0.02025558679440453</v>
      </c>
      <c r="AB676" s="1">
        <v>0.001613848154444542</v>
      </c>
      <c r="AC676" s="1">
        <v>0</v>
      </c>
      <c r="AD676" s="1">
        <v>0</v>
      </c>
      <c r="AE676" s="1">
        <v>0</v>
      </c>
      <c r="AF676" s="1">
        <v>0</v>
      </c>
      <c r="AG676" s="1">
        <v>0</v>
      </c>
      <c r="AH676" s="1">
        <v>0.01615857583407787</v>
      </c>
      <c r="AI676" s="1">
        <v>-0.001921465828512825</v>
      </c>
      <c r="AJ676" s="1">
        <v>0</v>
      </c>
      <c r="AK676" s="1">
        <v>0.002210899366140717</v>
      </c>
      <c r="AL676" s="1">
        <v>0.01753189929114574</v>
      </c>
      <c r="AM676" s="1">
        <v>0.01906134206459553</v>
      </c>
      <c r="AN676" s="1">
        <v>-0.003113707618770278</v>
      </c>
      <c r="AO676" s="1">
        <v>0.05296280068968917</v>
      </c>
      <c r="AP676" s="1">
        <v>0.01342512680172647</v>
      </c>
      <c r="AQ676" s="1">
        <v>0.01233660126317337</v>
      </c>
      <c r="AR676" s="1">
        <v>0.002635788540735984</v>
      </c>
      <c r="AS676" s="1">
        <v>0.007112539244191751</v>
      </c>
      <c r="AT676" s="1">
        <v>0</v>
      </c>
      <c r="AU676" s="1">
        <v>0.005706159680451517</v>
      </c>
      <c r="AV676" s="1">
        <v>-0.08014224567145511</v>
      </c>
      <c r="AW676" s="1">
        <v>0.005063975950571509</v>
      </c>
      <c r="AX676" s="1">
        <v>0.007153844271481358</v>
      </c>
      <c r="AY676" s="1">
        <v>0.0005028239021942493</v>
      </c>
      <c r="AZ676" s="1">
        <v>0.007383986365380846</v>
      </c>
      <c r="BA676" s="1">
        <v>0</v>
      </c>
      <c r="BB676" s="1">
        <v>0</v>
      </c>
      <c r="BC676" s="1">
        <v>0.006622528005753692</v>
      </c>
      <c r="BD676" s="1">
        <v>0</v>
      </c>
      <c r="BE676" s="1">
        <v>0.02479100670505541</v>
      </c>
      <c r="BF676" s="1">
        <v>0.0117385515653885</v>
      </c>
      <c r="BG676" s="1">
        <v>0.009641224621404154</v>
      </c>
      <c r="BH676" s="1">
        <v>-0.009056424875986235</v>
      </c>
      <c r="BI676" s="1">
        <v>0.01334653800658581</v>
      </c>
      <c r="BJ676" s="1">
        <v>0.003702336685854846</v>
      </c>
      <c r="BK676" s="1">
        <v>0.004642135834647343</v>
      </c>
      <c r="BL676" s="1">
        <v>0.0152101384551242</v>
      </c>
      <c r="BM676" s="1">
        <v>0.02357529538795977</v>
      </c>
      <c r="BN676" s="1">
        <v>0.008211140788060733</v>
      </c>
      <c r="BO676" s="1">
        <v>0.0172938112270109</v>
      </c>
      <c r="BP676" s="1">
        <v>0</v>
      </c>
      <c r="BQ676" s="1">
        <v>0.01660081256445189</v>
      </c>
    </row>
    <row r="677" spans="1:69">
      <c r="A677" s="11">
        <v>44402</v>
      </c>
      <c r="B677" s="1">
        <v>-0.03405012356038828</v>
      </c>
      <c r="C677" s="1">
        <v>-0.07990114991854846</v>
      </c>
      <c r="D677" s="1">
        <v>-0.05666666879607463</v>
      </c>
      <c r="E677" s="1">
        <v>-0.03161806184800253</v>
      </c>
      <c r="F677" s="1">
        <v>-0.05046838970974588</v>
      </c>
      <c r="G677" s="1">
        <v>0</v>
      </c>
      <c r="H677" s="1">
        <v>0</v>
      </c>
      <c r="I677" s="1">
        <v>0</v>
      </c>
      <c r="J677" s="1">
        <v>0</v>
      </c>
      <c r="K677" s="1">
        <v>0</v>
      </c>
      <c r="L677" s="1">
        <v>0</v>
      </c>
      <c r="M677" s="1">
        <v>0</v>
      </c>
      <c r="N677" s="1">
        <v>0</v>
      </c>
      <c r="O677" s="1">
        <v>0</v>
      </c>
      <c r="P677" s="1">
        <v>0</v>
      </c>
      <c r="Q677" s="1">
        <v>0.002795387412358297</v>
      </c>
      <c r="R677" s="1">
        <v>0</v>
      </c>
      <c r="S677" s="1">
        <v>0</v>
      </c>
      <c r="T677" s="1">
        <v>0</v>
      </c>
      <c r="U677" s="1">
        <v>0</v>
      </c>
      <c r="V677" s="1">
        <v>-0.0255873939855481</v>
      </c>
      <c r="W677" s="1">
        <v>0</v>
      </c>
      <c r="X677" s="1">
        <v>0</v>
      </c>
      <c r="Y677" s="1">
        <v>0</v>
      </c>
      <c r="Z677" s="1">
        <v>0</v>
      </c>
      <c r="AA677" s="1">
        <v>0</v>
      </c>
      <c r="AB677" s="1">
        <v>0</v>
      </c>
      <c r="AC677" s="1">
        <v>0.005783169239746977</v>
      </c>
      <c r="AD677" s="1">
        <v>-0.005821758884813177</v>
      </c>
      <c r="AE677" s="1">
        <v>0.003236984297491974</v>
      </c>
      <c r="AF677" s="1">
        <v>0.0001477071535949115</v>
      </c>
      <c r="AG677" s="1">
        <v>0.008614425067202891</v>
      </c>
      <c r="AH677" s="1">
        <v>0</v>
      </c>
      <c r="AI677" s="1">
        <v>0</v>
      </c>
      <c r="AJ677" s="1">
        <v>0.0146018282528928</v>
      </c>
      <c r="AK677" s="1">
        <v>0</v>
      </c>
      <c r="AL677" s="1">
        <v>0</v>
      </c>
      <c r="AM677" s="1">
        <v>0</v>
      </c>
      <c r="AN677" s="1">
        <v>0</v>
      </c>
      <c r="AO677" s="1">
        <v>0</v>
      </c>
      <c r="AP677" s="1">
        <v>0</v>
      </c>
      <c r="AQ677" s="1">
        <v>0</v>
      </c>
      <c r="AR677" s="1">
        <v>0</v>
      </c>
      <c r="AS677" s="1">
        <v>0</v>
      </c>
      <c r="AT677" s="1">
        <v>0.006176018314434373</v>
      </c>
      <c r="AU677" s="1">
        <v>0</v>
      </c>
      <c r="AV677" s="1">
        <v>0</v>
      </c>
      <c r="AW677" s="1">
        <v>0</v>
      </c>
      <c r="AX677" s="1">
        <v>0</v>
      </c>
      <c r="AY677" s="1">
        <v>0</v>
      </c>
      <c r="AZ677" s="1">
        <v>0</v>
      </c>
      <c r="BA677" s="1">
        <v>-0.01363166173892627</v>
      </c>
      <c r="BB677" s="1">
        <v>-0.004628374518523493</v>
      </c>
      <c r="BC677" s="1">
        <v>0</v>
      </c>
      <c r="BD677" s="1">
        <v>-0.003953999678431463</v>
      </c>
      <c r="BE677" s="1">
        <v>0</v>
      </c>
      <c r="BF677" s="1">
        <v>0</v>
      </c>
      <c r="BG677" s="1">
        <v>0</v>
      </c>
      <c r="BH677" s="1">
        <v>0</v>
      </c>
      <c r="BI677" s="1">
        <v>0</v>
      </c>
      <c r="BJ677" s="1">
        <v>0</v>
      </c>
      <c r="BK677" s="1">
        <v>0</v>
      </c>
      <c r="BL677" s="1">
        <v>0</v>
      </c>
      <c r="BM677" s="1">
        <v>0</v>
      </c>
      <c r="BN677" s="1">
        <v>0</v>
      </c>
      <c r="BO677" s="1">
        <v>0</v>
      </c>
      <c r="BP677" s="1">
        <v>0.02830191436112273</v>
      </c>
      <c r="BQ677" s="1">
        <v>0</v>
      </c>
    </row>
    <row r="678" spans="1:69">
      <c r="A678" s="11">
        <v>44403</v>
      </c>
      <c r="B678" s="1">
        <v>-0.050711191083183</v>
      </c>
      <c r="C678" s="1">
        <v>-0.07369557781705727</v>
      </c>
      <c r="D678" s="1">
        <v>-0.04576579266383596</v>
      </c>
      <c r="E678" s="1">
        <v>0.00192060827081697</v>
      </c>
      <c r="F678" s="1">
        <v>-0.05056230339693712</v>
      </c>
      <c r="G678" s="1">
        <v>-0.01059604518918122</v>
      </c>
      <c r="H678" s="1">
        <v>0.006183324178206995</v>
      </c>
      <c r="I678" s="1">
        <v>0.005857891523805669</v>
      </c>
      <c r="J678" s="1">
        <v>-0.003581137553882896</v>
      </c>
      <c r="K678" s="1">
        <v>0.01180863619816197</v>
      </c>
      <c r="L678" s="1">
        <v>-0.005026681927733145</v>
      </c>
      <c r="M678" s="1">
        <v>0.01167460830578282</v>
      </c>
      <c r="N678" s="1">
        <v>-0.0715150552450472</v>
      </c>
      <c r="O678" s="1">
        <v>-0.002727308720674393</v>
      </c>
      <c r="P678" s="1">
        <v>0.007532741238022389</v>
      </c>
      <c r="Q678" s="1">
        <v>-0.03939415170080207</v>
      </c>
      <c r="R678" s="1">
        <v>-0.000472254674489081</v>
      </c>
      <c r="S678" s="1">
        <v>0.002020328258267812</v>
      </c>
      <c r="T678" s="1">
        <v>0.005221798601565242</v>
      </c>
      <c r="U678" s="1">
        <v>0</v>
      </c>
      <c r="V678" s="1">
        <v>0.02306330222747643</v>
      </c>
      <c r="W678" s="1">
        <v>0.001087811181384346</v>
      </c>
      <c r="X678" s="1">
        <v>-0.01555231132949109</v>
      </c>
      <c r="Y678" s="1">
        <v>-0.01222298442685865</v>
      </c>
      <c r="Z678" s="1">
        <v>0.01326773775067935</v>
      </c>
      <c r="AA678" s="1">
        <v>-0.005449994951155834</v>
      </c>
      <c r="AB678" s="1">
        <v>0.002416707343394497</v>
      </c>
      <c r="AC678" s="1">
        <v>-0.001207194930564315</v>
      </c>
      <c r="AD678" s="1">
        <v>0.003729713698588322</v>
      </c>
      <c r="AE678" s="1">
        <v>0.0009927137708936051</v>
      </c>
      <c r="AF678" s="1">
        <v>0.00132989601696365</v>
      </c>
      <c r="AG678" s="1">
        <v>-0.0009039821379150936</v>
      </c>
      <c r="AH678" s="1">
        <v>0.04524452130036316</v>
      </c>
      <c r="AI678" s="1">
        <v>0.006704754392196532</v>
      </c>
      <c r="AJ678" s="1">
        <v>-0.0007518329741948993</v>
      </c>
      <c r="AK678" s="1">
        <v>-0.03340586846367177</v>
      </c>
      <c r="AL678" s="1">
        <v>-0.01824773690406944</v>
      </c>
      <c r="AM678" s="1">
        <v>-0.01287207107673893</v>
      </c>
      <c r="AN678" s="1">
        <v>0.007287918852884268</v>
      </c>
      <c r="AO678" s="1">
        <v>0.007220267850562845</v>
      </c>
      <c r="AP678" s="1">
        <v>0.02275819685227209</v>
      </c>
      <c r="AQ678" s="1">
        <v>-0.00214037423393465</v>
      </c>
      <c r="AR678" s="1">
        <v>0.0225780078613238</v>
      </c>
      <c r="AS678" s="1">
        <v>0.002095452447795187</v>
      </c>
      <c r="AT678" s="1">
        <v>0.04739979699618901</v>
      </c>
      <c r="AU678" s="1">
        <v>-0.008441536287233431</v>
      </c>
      <c r="AV678" s="1">
        <v>-0.1364821935166474</v>
      </c>
      <c r="AW678" s="1">
        <v>0.003118924853586114</v>
      </c>
      <c r="AX678" s="1">
        <v>0.008195790982560736</v>
      </c>
      <c r="AY678" s="1">
        <v>0.01246227371220998</v>
      </c>
      <c r="AZ678" s="1">
        <v>0.0125654790149321</v>
      </c>
      <c r="BA678" s="1">
        <v>0.0145288101773573</v>
      </c>
      <c r="BB678" s="1">
        <v>0.001641097292122362</v>
      </c>
      <c r="BC678" s="1">
        <v>-0.003782877379851279</v>
      </c>
      <c r="BD678" s="1">
        <v>-0.005094783175812356</v>
      </c>
      <c r="BE678" s="1">
        <v>0.01049254066882299</v>
      </c>
      <c r="BF678" s="1">
        <v>-0.02090421981507384</v>
      </c>
      <c r="BG678" s="1">
        <v>-0.005401608014677928</v>
      </c>
      <c r="BH678" s="1">
        <v>0.0221330699272444</v>
      </c>
      <c r="BI678" s="1">
        <v>-0.000487816043016398</v>
      </c>
      <c r="BJ678" s="1">
        <v>0.007875175792353195</v>
      </c>
      <c r="BK678" s="1">
        <v>-0.009959336626498949</v>
      </c>
      <c r="BL678" s="1">
        <v>-0.01405150036055569</v>
      </c>
      <c r="BM678" s="1">
        <v>0.01220580624874712</v>
      </c>
      <c r="BN678" s="1">
        <v>0.001404225414120219</v>
      </c>
      <c r="BO678" s="1">
        <v>-0.004584210983695436</v>
      </c>
      <c r="BP678" s="1">
        <v>0.01834871856378273</v>
      </c>
      <c r="BQ678" s="1">
        <v>-0.007776042270167594</v>
      </c>
    </row>
    <row r="679" spans="1:69">
      <c r="A679" s="11">
        <v>44404</v>
      </c>
      <c r="B679" s="1">
        <v>0.03061884399663573</v>
      </c>
      <c r="C679" s="1">
        <v>0.02392381988049963</v>
      </c>
      <c r="D679" s="1">
        <v>0.05725663956861804</v>
      </c>
      <c r="E679" s="1">
        <v>-0.01469647972793486</v>
      </c>
      <c r="F679" s="1">
        <v>0.0326991361797806</v>
      </c>
      <c r="G679" s="1">
        <v>0.002426386154535054</v>
      </c>
      <c r="H679" s="1">
        <v>0.001862237659670196</v>
      </c>
      <c r="I679" s="1">
        <v>0.007279675262467089</v>
      </c>
      <c r="J679" s="1">
        <v>-0.008603800023448183</v>
      </c>
      <c r="K679" s="1">
        <v>-0.01984687678629315</v>
      </c>
      <c r="L679" s="1">
        <v>0.000696794431472858</v>
      </c>
      <c r="M679" s="1">
        <v>-0.005769980608284708</v>
      </c>
      <c r="N679" s="1">
        <v>-0.02967244131003743</v>
      </c>
      <c r="O679" s="1">
        <v>-0.01823149414688074</v>
      </c>
      <c r="P679" s="1">
        <v>-0.001729207729672888</v>
      </c>
      <c r="Q679" s="1">
        <v>-0.02535039603409439</v>
      </c>
      <c r="R679" s="1">
        <v>0.002622622641546446</v>
      </c>
      <c r="S679" s="1">
        <v>-0.004320961025184089</v>
      </c>
      <c r="T679" s="1">
        <v>0.004250336499813878</v>
      </c>
      <c r="U679" s="1">
        <v>0</v>
      </c>
      <c r="V679" s="1">
        <v>-0.01480352444030986</v>
      </c>
      <c r="W679" s="1">
        <v>0.002390451457874754</v>
      </c>
      <c r="X679" s="1">
        <v>-0.005516734396517564</v>
      </c>
      <c r="Y679" s="1">
        <v>-0.004406217785826838</v>
      </c>
      <c r="Z679" s="1">
        <v>-0.0203946964413988</v>
      </c>
      <c r="AA679" s="1">
        <v>-0.008154550145150208</v>
      </c>
      <c r="AB679" s="1">
        <v>-0.001607253966466105</v>
      </c>
      <c r="AC679" s="1">
        <v>-0.0102235974578746</v>
      </c>
      <c r="AD679" s="1">
        <v>-0.01541885831387302</v>
      </c>
      <c r="AE679" s="1">
        <v>-0.0166128456348148</v>
      </c>
      <c r="AF679" s="1">
        <v>0.01128896649968802</v>
      </c>
      <c r="AG679" s="1">
        <v>0.001684802791483975</v>
      </c>
      <c r="AH679" s="1">
        <v>-0.04357299606921949</v>
      </c>
      <c r="AI679" s="1">
        <v>-0.00131871693614094</v>
      </c>
      <c r="AJ679" s="1">
        <v>0.005588997918561489</v>
      </c>
      <c r="AK679" s="1">
        <v>0.01814971968546786</v>
      </c>
      <c r="AL679" s="1">
        <v>-0.01014062750573441</v>
      </c>
      <c r="AM679" s="1">
        <v>-0.01371912657633467</v>
      </c>
      <c r="AN679" s="1">
        <v>-0.005340265327585136</v>
      </c>
      <c r="AO679" s="1">
        <v>-0.01248454600001037</v>
      </c>
      <c r="AP679" s="1">
        <v>-0.0132846879835532</v>
      </c>
      <c r="AQ679" s="1">
        <v>-0.008683541303621367</v>
      </c>
      <c r="AR679" s="1">
        <v>0.01293002228287299</v>
      </c>
      <c r="AS679" s="1">
        <v>0.004685440097412341</v>
      </c>
      <c r="AT679" s="1">
        <v>0.01253466858776076</v>
      </c>
      <c r="AU679" s="1">
        <v>0.01099773810069959</v>
      </c>
      <c r="AV679" s="1">
        <v>-0.01208044665010255</v>
      </c>
      <c r="AW679" s="1">
        <v>0.00693607853244993</v>
      </c>
      <c r="AX679" s="1">
        <v>-0.001354846813321098</v>
      </c>
      <c r="AY679" s="1">
        <v>-0.002084529146527569</v>
      </c>
      <c r="AZ679" s="1">
        <v>0.002585270942292217</v>
      </c>
      <c r="BA679" s="1">
        <v>-0.009314222934398431</v>
      </c>
      <c r="BB679" s="1">
        <v>-0.00054610184799464</v>
      </c>
      <c r="BC679" s="1">
        <v>0.004622726469347249</v>
      </c>
      <c r="BD679" s="1">
        <v>0.004539713165533366</v>
      </c>
      <c r="BE679" s="1">
        <v>0.01240276546581276</v>
      </c>
      <c r="BF679" s="1">
        <v>-0.02523241634593698</v>
      </c>
      <c r="BG679" s="1">
        <v>-0.01377109611689753</v>
      </c>
      <c r="BH679" s="1">
        <v>-0.01952494819687245</v>
      </c>
      <c r="BI679" s="1">
        <v>-0.007320625681104476</v>
      </c>
      <c r="BJ679" s="1">
        <v>-0.01960670466612158</v>
      </c>
      <c r="BK679" s="1">
        <v>0.003772292918852616</v>
      </c>
      <c r="BL679" s="1">
        <v>-0.005938279365478194</v>
      </c>
      <c r="BM679" s="1">
        <v>0.003592822568929011</v>
      </c>
      <c r="BN679" s="1">
        <v>7.014554382167582E-05</v>
      </c>
      <c r="BO679" s="1">
        <v>-0.01503133228145792</v>
      </c>
      <c r="BP679" s="1">
        <v>0.03603587698110133</v>
      </c>
      <c r="BQ679" s="1">
        <v>-0.03291540325998166</v>
      </c>
    </row>
    <row r="680" spans="1:69">
      <c r="A680" s="11">
        <v>44405</v>
      </c>
      <c r="B680" s="1">
        <v>0.0003160829462889314</v>
      </c>
      <c r="C680" s="1">
        <v>-0.006886857129839719</v>
      </c>
      <c r="D680" s="1">
        <v>0.02978340938761193</v>
      </c>
      <c r="E680" s="1">
        <v>0</v>
      </c>
      <c r="F680" s="1">
        <v>-0.0108033520399472</v>
      </c>
      <c r="G680" s="1">
        <v>0.005926032136925663</v>
      </c>
      <c r="H680" s="1">
        <v>-0.0001859068828200527</v>
      </c>
      <c r="I680" s="1">
        <v>-0.007911682064359882</v>
      </c>
      <c r="J680" s="1">
        <v>0.07579920486001579</v>
      </c>
      <c r="K680" s="1">
        <v>0.001083737168069643</v>
      </c>
      <c r="L680" s="1">
        <v>-0.02263235486243598</v>
      </c>
      <c r="M680" s="1">
        <v>-0.009005416214584061</v>
      </c>
      <c r="N680" s="1">
        <v>0.05342068464208305</v>
      </c>
      <c r="O680" s="1">
        <v>0.008820719474943228</v>
      </c>
      <c r="P680" s="1">
        <v>0.003107799165479985</v>
      </c>
      <c r="Q680" s="1">
        <v>-0.008707402882618842</v>
      </c>
      <c r="R680" s="1">
        <v>-0.004995976531021351</v>
      </c>
      <c r="S680" s="1">
        <v>0.009547412958526236</v>
      </c>
      <c r="T680" s="1">
        <v>0.006818736770787703</v>
      </c>
      <c r="U680" s="1">
        <v>-0.008823529411764675</v>
      </c>
      <c r="V680" s="1">
        <v>0.03506867352098753</v>
      </c>
      <c r="W680" s="1">
        <v>0.01387482368259252</v>
      </c>
      <c r="X680" s="1">
        <v>-0.01000854155974917</v>
      </c>
      <c r="Y680" s="1">
        <v>0.002028483607205978</v>
      </c>
      <c r="Z680" s="1">
        <v>-0.003033654411916387</v>
      </c>
      <c r="AA680" s="1">
        <v>0.02663766084573327</v>
      </c>
      <c r="AB680" s="1">
        <v>0</v>
      </c>
      <c r="AC680" s="1">
        <v>0.02539051239901213</v>
      </c>
      <c r="AD680" s="1">
        <v>-7.056082879186576E-05</v>
      </c>
      <c r="AE680" s="1">
        <v>0.01109428994998196</v>
      </c>
      <c r="AF680" s="1">
        <v>0.006000311634479782</v>
      </c>
      <c r="AG680" s="1">
        <v>0.007194904428575066</v>
      </c>
      <c r="AH680" s="1">
        <v>-0.001860999477264147</v>
      </c>
      <c r="AI680" s="1">
        <v>0.001650651226711819</v>
      </c>
      <c r="AJ680" s="1">
        <v>-0.01239840284409155</v>
      </c>
      <c r="AK680" s="1">
        <v>-0.005123729695970525</v>
      </c>
      <c r="AL680" s="1">
        <v>0.004240869869888364</v>
      </c>
      <c r="AM680" s="1">
        <v>0.07567831841883566</v>
      </c>
      <c r="AN680" s="1">
        <v>-0.001731919547595884</v>
      </c>
      <c r="AO680" s="1">
        <v>0.01487181223188938</v>
      </c>
      <c r="AP680" s="1">
        <v>-0.01144394801110771</v>
      </c>
      <c r="AQ680" s="1">
        <v>-0.001116901375564083</v>
      </c>
      <c r="AR680" s="1">
        <v>0.003732584352710733</v>
      </c>
      <c r="AS680" s="1">
        <v>0.0007516036858457031</v>
      </c>
      <c r="AT680" s="1">
        <v>0.07234718633856385</v>
      </c>
      <c r="AU680" s="1">
        <v>-0.005770365891096585</v>
      </c>
      <c r="AV680" s="1">
        <v>0.1338314561652405</v>
      </c>
      <c r="AW680" s="1">
        <v>0.03206646850472405</v>
      </c>
      <c r="AX680" s="1">
        <v>-0.002767773659591466</v>
      </c>
      <c r="AY680" s="1">
        <v>0.0004973417456879403</v>
      </c>
      <c r="AZ680" s="1">
        <v>0.0010314623163723</v>
      </c>
      <c r="BA680" s="1">
        <v>0.03831227687323047</v>
      </c>
      <c r="BB680" s="1">
        <v>0.009016428062967874</v>
      </c>
      <c r="BC680" s="1">
        <v>-0.002793720227939112</v>
      </c>
      <c r="BD680" s="1">
        <v>-0.0002814152168587603</v>
      </c>
      <c r="BE680" s="1">
        <v>-0.01424514644090868</v>
      </c>
      <c r="BF680" s="1">
        <v>-0.003353591500364961</v>
      </c>
      <c r="BG680" s="1">
        <v>-0.002654816480592959</v>
      </c>
      <c r="BH680" s="1">
        <v>0.003412035440299555</v>
      </c>
      <c r="BI680" s="1">
        <v>-0.008849572459461386</v>
      </c>
      <c r="BJ680" s="1">
        <v>-0.01051785941135752</v>
      </c>
      <c r="BK680" s="1">
        <v>-0.01428563955087347</v>
      </c>
      <c r="BL680" s="1">
        <v>0.01736976857198891</v>
      </c>
      <c r="BM680" s="1">
        <v>0.004732059768676189</v>
      </c>
      <c r="BN680" s="1">
        <v>-0.004066301760889623</v>
      </c>
      <c r="BO680" s="1">
        <v>0.01662440098349061</v>
      </c>
      <c r="BP680" s="1">
        <v>-0.008695642613739119</v>
      </c>
      <c r="BQ680" s="1">
        <v>0.02188012182146393</v>
      </c>
    </row>
    <row r="681" spans="1:69">
      <c r="A681" s="11">
        <v>44406</v>
      </c>
      <c r="B681" s="1">
        <v>0.00331754226763481</v>
      </c>
      <c r="C681" s="1">
        <v>-0.06083813624868617</v>
      </c>
      <c r="D681" s="1">
        <v>-0.08437324798333168</v>
      </c>
      <c r="E681" s="1">
        <v>-0.012970104372103</v>
      </c>
      <c r="F681" s="1">
        <v>-0.04046201076521727</v>
      </c>
      <c r="G681" s="1">
        <v>0.004729541692057637</v>
      </c>
      <c r="H681" s="1">
        <v>0.03383527036369882</v>
      </c>
      <c r="I681" s="1">
        <v>0.01617979939136527</v>
      </c>
      <c r="J681" s="1">
        <v>0.05126107043217365</v>
      </c>
      <c r="K681" s="1">
        <v>-0.008373940689987869</v>
      </c>
      <c r="L681" s="1">
        <v>0.05771290530705731</v>
      </c>
      <c r="M681" s="1">
        <v>0.008885339407504134</v>
      </c>
      <c r="N681" s="1">
        <v>0.007805718188740096</v>
      </c>
      <c r="O681" s="1">
        <v>-0.004601993855229636</v>
      </c>
      <c r="P681" s="1">
        <v>0.004571009949837057</v>
      </c>
      <c r="Q681" s="1">
        <v>0.04306928129025422</v>
      </c>
      <c r="R681" s="1">
        <v>0.009135577118885907</v>
      </c>
      <c r="S681" s="1">
        <v>0.05917752980985247</v>
      </c>
      <c r="T681" s="1">
        <v>0.009341519522529262</v>
      </c>
      <c r="U681" s="1">
        <v>0.01649850907594574</v>
      </c>
      <c r="V681" s="1">
        <v>0.03287449796257347</v>
      </c>
      <c r="W681" s="1">
        <v>0.01746255805381813</v>
      </c>
      <c r="X681" s="1">
        <v>0.01483145943801856</v>
      </c>
      <c r="Y681" s="1">
        <v>0.009275236319500335</v>
      </c>
      <c r="Z681" s="1">
        <v>0.001165822210098977</v>
      </c>
      <c r="AA681" s="1">
        <v>0.0110835217200671</v>
      </c>
      <c r="AB681" s="1">
        <v>0.004829524171278798</v>
      </c>
      <c r="AC681" s="1">
        <v>0.01771529130882343</v>
      </c>
      <c r="AD681" s="1">
        <v>0.005855393932751918</v>
      </c>
      <c r="AE681" s="1">
        <v>-0.008852813851071839</v>
      </c>
      <c r="AF681" s="1">
        <v>-0.006837397040659221</v>
      </c>
      <c r="AG681" s="1">
        <v>-0.004082015324472499</v>
      </c>
      <c r="AH681" s="1">
        <v>-0.007637107789575937</v>
      </c>
      <c r="AI681" s="1">
        <v>0.008569617336982249</v>
      </c>
      <c r="AJ681" s="1">
        <v>-0.01222943832254286</v>
      </c>
      <c r="AK681" s="1">
        <v>-0.0005632384609032259</v>
      </c>
      <c r="AL681" s="1">
        <v>0.02487979564580489</v>
      </c>
      <c r="AM681" s="1">
        <v>0.03008768162241537</v>
      </c>
      <c r="AN681" s="1">
        <v>0.01023599836638622</v>
      </c>
      <c r="AO681" s="1">
        <v>-0.04007713111873235</v>
      </c>
      <c r="AP681" s="1">
        <v>0.01702425848485589</v>
      </c>
      <c r="AQ681" s="1">
        <v>0.0009782198768117922</v>
      </c>
      <c r="AR681" s="1">
        <v>0.005726448874731283</v>
      </c>
      <c r="AS681" s="1">
        <v>-0.009724606030574456</v>
      </c>
      <c r="AT681" s="1">
        <v>-0.02848571526245158</v>
      </c>
      <c r="AU681" s="1">
        <v>0.01541197386695736</v>
      </c>
      <c r="AV681" s="1">
        <v>0.007589406853480307</v>
      </c>
      <c r="AW681" s="1">
        <v>-0.006270185845867582</v>
      </c>
      <c r="AX681" s="1">
        <v>0.007618778387429304</v>
      </c>
      <c r="AY681" s="1">
        <v>0.008450847483187252</v>
      </c>
      <c r="AZ681" s="1">
        <v>0.006182396988715144</v>
      </c>
      <c r="BA681" s="1">
        <v>-0.0227503348949486</v>
      </c>
      <c r="BB681" s="1">
        <v>-0.009748135061697694</v>
      </c>
      <c r="BC681" s="1">
        <v>0.008404704635812887</v>
      </c>
      <c r="BD681" s="1">
        <v>-0.009103458799018416</v>
      </c>
      <c r="BE681" s="1">
        <v>0.009248646585138465</v>
      </c>
      <c r="BF681" s="1">
        <v>0.009568913530077605</v>
      </c>
      <c r="BG681" s="1">
        <v>0.005422601600986177</v>
      </c>
      <c r="BH681" s="1">
        <v>0.04694118807422987</v>
      </c>
      <c r="BI681" s="1">
        <v>0.013392879950757</v>
      </c>
      <c r="BJ681" s="1">
        <v>0.001916292267329922</v>
      </c>
      <c r="BK681" s="1">
        <v>0.007111875221246233</v>
      </c>
      <c r="BL681" s="1">
        <v>0.001535619508203023</v>
      </c>
      <c r="BM681" s="1">
        <v>0.0149486880539349</v>
      </c>
      <c r="BN681" s="1">
        <v>0.001267138377885502</v>
      </c>
      <c r="BO681" s="1">
        <v>0.003896692756955034</v>
      </c>
      <c r="BP681" s="1">
        <v>0</v>
      </c>
      <c r="BQ681" s="1">
        <v>0.006344183962333272</v>
      </c>
    </row>
    <row r="682" spans="1:69">
      <c r="A682" s="11">
        <v>44407</v>
      </c>
      <c r="B682" s="1">
        <v>0</v>
      </c>
      <c r="C682" s="1">
        <v>0</v>
      </c>
      <c r="D682" s="1">
        <v>0</v>
      </c>
      <c r="E682" s="1">
        <v>0</v>
      </c>
      <c r="F682" s="1">
        <v>0</v>
      </c>
      <c r="G682" s="1">
        <v>-0.0009083871757724626</v>
      </c>
      <c r="H682" s="1">
        <v>-0.01096930337696755</v>
      </c>
      <c r="I682" s="1">
        <v>-0.01863871872631595</v>
      </c>
      <c r="J682" s="1">
        <v>0.03147164244009604</v>
      </c>
      <c r="K682" s="1">
        <v>-0.07564890713277761</v>
      </c>
      <c r="L682" s="1">
        <v>-0.004546999607622948</v>
      </c>
      <c r="M682" s="1">
        <v>0.02021613135380029</v>
      </c>
      <c r="N682" s="1">
        <v>-0.01189627885287337</v>
      </c>
      <c r="O682" s="1">
        <v>-0.01202021048961921</v>
      </c>
      <c r="P682" s="1">
        <v>0.001316908191952182</v>
      </c>
      <c r="Q682" s="1">
        <v>0</v>
      </c>
      <c r="R682" s="1">
        <v>0.01044025126343873</v>
      </c>
      <c r="S682" s="1">
        <v>-0.005276059954062551</v>
      </c>
      <c r="T682" s="1">
        <v>-0.01018065897624787</v>
      </c>
      <c r="U682" s="1">
        <v>-0.0279075129224875</v>
      </c>
      <c r="V682" s="1">
        <v>0</v>
      </c>
      <c r="W682" s="1">
        <v>0.02066547774600491</v>
      </c>
      <c r="X682" s="1">
        <v>0.01461476099462433</v>
      </c>
      <c r="Y682" s="1">
        <v>-0.007184223755140384</v>
      </c>
      <c r="Z682" s="1">
        <v>-0.009663827324867036</v>
      </c>
      <c r="AA682" s="1">
        <v>-0.003928583714610023</v>
      </c>
      <c r="AB682" s="1">
        <v>0.002403373988711266</v>
      </c>
      <c r="AC682" s="1">
        <v>0</v>
      </c>
      <c r="AD682" s="1">
        <v>0</v>
      </c>
      <c r="AE682" s="1">
        <v>0</v>
      </c>
      <c r="AF682" s="1">
        <v>0</v>
      </c>
      <c r="AG682" s="1">
        <v>0</v>
      </c>
      <c r="AH682" s="1">
        <v>-0.003878389441929864</v>
      </c>
      <c r="AI682" s="1">
        <v>-0.00797403267050556</v>
      </c>
      <c r="AJ682" s="1">
        <v>0</v>
      </c>
      <c r="AK682" s="1">
        <v>-0.002496086794561481</v>
      </c>
      <c r="AL682" s="1">
        <v>-0.006701868399675015</v>
      </c>
      <c r="AM682" s="1">
        <v>-0.007954749550467377</v>
      </c>
      <c r="AN682" s="1">
        <v>-0.009101890597291606</v>
      </c>
      <c r="AO682" s="1">
        <v>-0.005637473459365716</v>
      </c>
      <c r="AP682" s="1">
        <v>0.006695647246677261</v>
      </c>
      <c r="AQ682" s="1">
        <v>-0.005549558934469179</v>
      </c>
      <c r="AR682" s="1">
        <v>-0.01020472969946173</v>
      </c>
      <c r="AS682" s="1">
        <v>0.006456018131684393</v>
      </c>
      <c r="AT682" s="1">
        <v>0</v>
      </c>
      <c r="AU682" s="1">
        <v>-0.007219855492220151</v>
      </c>
      <c r="AV682" s="1">
        <v>0.01298305520481557</v>
      </c>
      <c r="AW682" s="1">
        <v>0.0004674058743814324</v>
      </c>
      <c r="AX682" s="1">
        <v>-0.01485205566035142</v>
      </c>
      <c r="AY682" s="1">
        <v>-0.01133768179784045</v>
      </c>
      <c r="AZ682" s="1">
        <v>-0.01433695621871456</v>
      </c>
      <c r="BA682" s="1">
        <v>0</v>
      </c>
      <c r="BB682" s="1">
        <v>0</v>
      </c>
      <c r="BC682" s="1">
        <v>-0.006373577781806028</v>
      </c>
      <c r="BD682" s="1">
        <v>0</v>
      </c>
      <c r="BE682" s="1">
        <v>-0.01517736633266842</v>
      </c>
      <c r="BF682" s="1">
        <v>0.0113529456685566</v>
      </c>
      <c r="BG682" s="1">
        <v>0.001029792978869848</v>
      </c>
      <c r="BH682" s="1">
        <v>0.0145419285085826</v>
      </c>
      <c r="BI682" s="1">
        <v>0.0009789749126241087</v>
      </c>
      <c r="BJ682" s="1">
        <v>0.003556386520133126</v>
      </c>
      <c r="BK682" s="1">
        <v>0.0003397501417381488</v>
      </c>
      <c r="BL682" s="1">
        <v>0.0003006707793511421</v>
      </c>
      <c r="BM682" s="1">
        <v>-0.01948993801750276</v>
      </c>
      <c r="BN682" s="1">
        <v>0.002179489563631787</v>
      </c>
      <c r="BO682" s="1">
        <v>-0.03474189561745411</v>
      </c>
      <c r="BP682" s="1">
        <v>0</v>
      </c>
      <c r="BQ682" s="1">
        <v>-0.02364073233767439</v>
      </c>
    </row>
    <row r="683" spans="1:69">
      <c r="A683" s="11">
        <v>44409</v>
      </c>
      <c r="B683" s="1">
        <v>0.04046606148172516</v>
      </c>
      <c r="C683" s="1">
        <v>0.06206111881237675</v>
      </c>
      <c r="D683" s="1">
        <v>0.01908539687602029</v>
      </c>
      <c r="E683" s="1">
        <v>0.02431005842987144</v>
      </c>
      <c r="F683" s="1">
        <v>0.04527123312879056</v>
      </c>
      <c r="G683" s="1">
        <v>0</v>
      </c>
      <c r="H683" s="1">
        <v>0</v>
      </c>
      <c r="I683" s="1">
        <v>0</v>
      </c>
      <c r="J683" s="1">
        <v>0</v>
      </c>
      <c r="K683" s="1">
        <v>0</v>
      </c>
      <c r="L683" s="1">
        <v>0</v>
      </c>
      <c r="M683" s="1">
        <v>0</v>
      </c>
      <c r="N683" s="1">
        <v>0</v>
      </c>
      <c r="O683" s="1">
        <v>0</v>
      </c>
      <c r="P683" s="1">
        <v>0</v>
      </c>
      <c r="Q683" s="1">
        <v>0.001629906161283889</v>
      </c>
      <c r="R683" s="1">
        <v>0</v>
      </c>
      <c r="S683" s="1">
        <v>0</v>
      </c>
      <c r="T683" s="1">
        <v>0</v>
      </c>
      <c r="U683" s="1">
        <v>0</v>
      </c>
      <c r="V683" s="1">
        <v>0.01958839275755264</v>
      </c>
      <c r="W683" s="1">
        <v>0</v>
      </c>
      <c r="X683" s="1">
        <v>0</v>
      </c>
      <c r="Y683" s="1">
        <v>0</v>
      </c>
      <c r="Z683" s="1">
        <v>0</v>
      </c>
      <c r="AA683" s="1">
        <v>0</v>
      </c>
      <c r="AB683" s="1">
        <v>0</v>
      </c>
      <c r="AC683" s="1">
        <v>0.009556841851170672</v>
      </c>
      <c r="AD683" s="1">
        <v>-0.002139121913752762</v>
      </c>
      <c r="AE683" s="1">
        <v>-0.003270864724356115</v>
      </c>
      <c r="AF683" s="1">
        <v>-0.001684467089080099</v>
      </c>
      <c r="AG683" s="1">
        <v>0.01310352961653671</v>
      </c>
      <c r="AH683" s="1">
        <v>0</v>
      </c>
      <c r="AI683" s="1">
        <v>0</v>
      </c>
      <c r="AJ683" s="1">
        <v>0.01314783903313388</v>
      </c>
      <c r="AK683" s="1">
        <v>0</v>
      </c>
      <c r="AL683" s="1">
        <v>0</v>
      </c>
      <c r="AM683" s="1">
        <v>0</v>
      </c>
      <c r="AN683" s="1">
        <v>0</v>
      </c>
      <c r="AO683" s="1">
        <v>0</v>
      </c>
      <c r="AP683" s="1">
        <v>0</v>
      </c>
      <c r="AQ683" s="1">
        <v>0</v>
      </c>
      <c r="AR683" s="1">
        <v>0</v>
      </c>
      <c r="AS683" s="1">
        <v>0</v>
      </c>
      <c r="AT683" s="1">
        <v>-0.003086410092763003</v>
      </c>
      <c r="AU683" s="1">
        <v>0</v>
      </c>
      <c r="AV683" s="1">
        <v>0</v>
      </c>
      <c r="AW683" s="1">
        <v>0</v>
      </c>
      <c r="AX683" s="1">
        <v>0</v>
      </c>
      <c r="AY683" s="1">
        <v>0</v>
      </c>
      <c r="AZ683" s="1">
        <v>0</v>
      </c>
      <c r="BA683" s="1">
        <v>0.007296723739882216</v>
      </c>
      <c r="BB683" s="1">
        <v>0.009570672427683391</v>
      </c>
      <c r="BC683" s="1">
        <v>0</v>
      </c>
      <c r="BD683" s="1">
        <v>0.01591155615155038</v>
      </c>
      <c r="BE683" s="1">
        <v>0</v>
      </c>
      <c r="BF683" s="1">
        <v>0</v>
      </c>
      <c r="BG683" s="1">
        <v>0</v>
      </c>
      <c r="BH683" s="1">
        <v>0</v>
      </c>
      <c r="BI683" s="1">
        <v>0</v>
      </c>
      <c r="BJ683" s="1">
        <v>0</v>
      </c>
      <c r="BK683" s="1">
        <v>0</v>
      </c>
      <c r="BL683" s="1">
        <v>0</v>
      </c>
      <c r="BM683" s="1">
        <v>0</v>
      </c>
      <c r="BN683" s="1">
        <v>0</v>
      </c>
      <c r="BO683" s="1">
        <v>0</v>
      </c>
      <c r="BP683" s="1">
        <v>0</v>
      </c>
      <c r="BQ683" s="1">
        <v>0</v>
      </c>
    </row>
    <row r="684" spans="1:69">
      <c r="A684" s="11">
        <v>44410</v>
      </c>
      <c r="B684" s="1">
        <v>0.07324456425154269</v>
      </c>
      <c r="C684" s="1">
        <v>0.02388571388543426</v>
      </c>
      <c r="D684" s="1">
        <v>0.02916036020932</v>
      </c>
      <c r="E684" s="1">
        <v>0.01090443251008577</v>
      </c>
      <c r="F684" s="1">
        <v>-0.003247805103852475</v>
      </c>
      <c r="G684" s="1">
        <v>-0.0004959636731873829</v>
      </c>
      <c r="H684" s="1">
        <v>-0.005272669850283407</v>
      </c>
      <c r="I684" s="1">
        <v>-0.002229946011641837</v>
      </c>
      <c r="J684" s="1">
        <v>0.0229776321302757</v>
      </c>
      <c r="K684" s="1">
        <v>0.001169036946318203</v>
      </c>
      <c r="L684" s="1">
        <v>0.01928606472750238</v>
      </c>
      <c r="M684" s="1">
        <v>0</v>
      </c>
      <c r="N684" s="1">
        <v>0.0251037134853016</v>
      </c>
      <c r="O684" s="1">
        <v>-0.01731402308963048</v>
      </c>
      <c r="P684" s="1">
        <v>-0.004653377558663796</v>
      </c>
      <c r="Q684" s="1">
        <v>0.005912317889797736</v>
      </c>
      <c r="R684" s="1">
        <v>-0.001861745224247535</v>
      </c>
      <c r="S684" s="1">
        <v>0.001904040294781639</v>
      </c>
      <c r="T684" s="1">
        <v>-0.007012510373475833</v>
      </c>
      <c r="U684" s="1">
        <v>0.009009009009008917</v>
      </c>
      <c r="V684" s="1">
        <v>-0.003864164182571184</v>
      </c>
      <c r="W684" s="1">
        <v>-0.01338364440004003</v>
      </c>
      <c r="X684" s="1">
        <v>0</v>
      </c>
      <c r="Y684" s="1">
        <v>0.04547454158372277</v>
      </c>
      <c r="Z684" s="1">
        <v>0.005683355031227633</v>
      </c>
      <c r="AA684" s="1">
        <v>0.004134980598446081</v>
      </c>
      <c r="AB684" s="1">
        <v>0</v>
      </c>
      <c r="AC684" s="1">
        <v>0.003960416418371526</v>
      </c>
      <c r="AD684" s="1">
        <v>0.008223476783286054</v>
      </c>
      <c r="AE684" s="1">
        <v>0.004796163460276448</v>
      </c>
      <c r="AF684" s="1">
        <v>0.01247153020278247</v>
      </c>
      <c r="AG684" s="1">
        <v>0.01394550028059438</v>
      </c>
      <c r="AH684" s="1">
        <v>-0.005596790887173686</v>
      </c>
      <c r="AI684" s="1">
        <v>-0.004018907991305554</v>
      </c>
      <c r="AJ684" s="1">
        <v>0.01330149789840318</v>
      </c>
      <c r="AK684" s="1">
        <v>-0.009067182572067845</v>
      </c>
      <c r="AL684" s="1">
        <v>0.006197317104065903</v>
      </c>
      <c r="AM684" s="1">
        <v>0.007204121163365329</v>
      </c>
      <c r="AN684" s="1">
        <v>0.002253015091575827</v>
      </c>
      <c r="AO684" s="1">
        <v>-0.01220874469539723</v>
      </c>
      <c r="AP684" s="1">
        <v>0.003990707926029069</v>
      </c>
      <c r="AQ684" s="1">
        <v>-0.0003159933087334421</v>
      </c>
      <c r="AR684" s="1">
        <v>-0.003660851097067708</v>
      </c>
      <c r="AS684" s="1">
        <v>-0.004675662955562876</v>
      </c>
      <c r="AT684" s="1">
        <v>0.01873058659037152</v>
      </c>
      <c r="AU684" s="1">
        <v>-0.003250434644663236</v>
      </c>
      <c r="AV684" s="1">
        <v>0.02768806277213653</v>
      </c>
      <c r="AW684" s="1">
        <v>0.02686277560911288</v>
      </c>
      <c r="AX684" s="1">
        <v>-0.003453690033451529</v>
      </c>
      <c r="AY684" s="1">
        <v>-0.0007978754002954114</v>
      </c>
      <c r="AZ684" s="1">
        <v>-0.007272643941658608</v>
      </c>
      <c r="BA684" s="1">
        <v>0.02667581160300259</v>
      </c>
      <c r="BB684" s="1">
        <v>-0.01516792922252586</v>
      </c>
      <c r="BC684" s="1">
        <v>0.004440805052080554</v>
      </c>
      <c r="BD684" s="1">
        <v>0.02058794185454649</v>
      </c>
      <c r="BE684" s="1">
        <v>0.009014136172880383</v>
      </c>
      <c r="BF684" s="1">
        <v>-0.002677673947644399</v>
      </c>
      <c r="BG684" s="1">
        <v>0.01018812274497272</v>
      </c>
      <c r="BH684" s="1">
        <v>0.03269792866600452</v>
      </c>
      <c r="BI684" s="1">
        <v>0.03227382996523875</v>
      </c>
      <c r="BJ684" s="1">
        <v>0.002858910088013866</v>
      </c>
      <c r="BK684" s="1">
        <v>0.008126700243320961</v>
      </c>
      <c r="BL684" s="1">
        <v>0.0002104154549509296</v>
      </c>
      <c r="BM684" s="1">
        <v>0.01584411830538501</v>
      </c>
      <c r="BN684" s="1">
        <v>-0.002315010379288829</v>
      </c>
      <c r="BO684" s="1">
        <v>0.02063297237583561</v>
      </c>
      <c r="BP684" s="1">
        <v>0</v>
      </c>
      <c r="BQ684" s="1">
        <v>-0.05246161417464879</v>
      </c>
    </row>
    <row r="685" spans="1:69">
      <c r="A685" s="11">
        <v>44411</v>
      </c>
      <c r="B685" s="1">
        <v>-0.01311341739475491</v>
      </c>
      <c r="C685" s="1">
        <v>-0.02312015351776253</v>
      </c>
      <c r="D685" s="1">
        <v>-0.07105520037956725</v>
      </c>
      <c r="E685" s="1">
        <v>-0.009517798208727446</v>
      </c>
      <c r="F685" s="1">
        <v>-0.01446295288291666</v>
      </c>
      <c r="G685" s="1">
        <v>0.009923937900167656</v>
      </c>
      <c r="H685" s="1">
        <v>0.01626762801811488</v>
      </c>
      <c r="I685" s="1">
        <v>0.007321372010684835</v>
      </c>
      <c r="J685" s="1">
        <v>0.03617785514628769</v>
      </c>
      <c r="K685" s="1">
        <v>0.01043374884144277</v>
      </c>
      <c r="L685" s="1">
        <v>0.06954376927228179</v>
      </c>
      <c r="M685" s="1">
        <v>0.01942320326161506</v>
      </c>
      <c r="N685" s="1">
        <v>-0.01354386278513287</v>
      </c>
      <c r="O685" s="1">
        <v>0.03333327322012813</v>
      </c>
      <c r="P685" s="1">
        <v>0.002337644464498689</v>
      </c>
      <c r="Q685" s="1">
        <v>0.01331895327907873</v>
      </c>
      <c r="R685" s="1">
        <v>0.0143383872862699</v>
      </c>
      <c r="S685" s="1">
        <v>0.01669607406958007</v>
      </c>
      <c r="T685" s="1">
        <v>0.01388888635975016</v>
      </c>
      <c r="U685" s="1">
        <v>-0.004464285714285698</v>
      </c>
      <c r="V685" s="1">
        <v>-0.02852659260799462</v>
      </c>
      <c r="W685" s="1">
        <v>0.01029562245244575</v>
      </c>
      <c r="X685" s="1">
        <v>0.01385247479021712</v>
      </c>
      <c r="Y685" s="1">
        <v>0.04616679013971381</v>
      </c>
      <c r="Z685" s="1">
        <v>0.002136170969079698</v>
      </c>
      <c r="AA685" s="1">
        <v>0.01982880178396118</v>
      </c>
      <c r="AB685" s="1">
        <v>0.004794788301951902</v>
      </c>
      <c r="AC685" s="1">
        <v>0.001346890339384066</v>
      </c>
      <c r="AD685" s="1">
        <v>0.02119275252337194</v>
      </c>
      <c r="AE685" s="1">
        <v>0.005903751539584778</v>
      </c>
      <c r="AF685" s="1">
        <v>0.03579456564546724</v>
      </c>
      <c r="AG685" s="1">
        <v>-0.002992548161568909</v>
      </c>
      <c r="AH685" s="1">
        <v>0.005934249285437732</v>
      </c>
      <c r="AI685" s="1">
        <v>0.01137798133981316</v>
      </c>
      <c r="AJ685" s="1">
        <v>0.009711939916130286</v>
      </c>
      <c r="AK685" s="1">
        <v>0.003122571688351394</v>
      </c>
      <c r="AL685" s="1">
        <v>0.0120700756061356</v>
      </c>
      <c r="AM685" s="1">
        <v>0.01878345749091914</v>
      </c>
      <c r="AN685" s="1">
        <v>0.007954349356596557</v>
      </c>
      <c r="AO685" s="1">
        <v>-0.002017394368603043</v>
      </c>
      <c r="AP685" s="1">
        <v>0.03113609194741995</v>
      </c>
      <c r="AQ685" s="1">
        <v>0.008075206797475865</v>
      </c>
      <c r="AR685" s="1">
        <v>0.02159559833306712</v>
      </c>
      <c r="AS685" s="1">
        <v>-0.008405351615325629</v>
      </c>
      <c r="AT685" s="1">
        <v>-0.07232941610245158</v>
      </c>
      <c r="AU685" s="1">
        <v>0.007185356332920056</v>
      </c>
      <c r="AV685" s="1">
        <v>-0.1140517348715224</v>
      </c>
      <c r="AW685" s="1">
        <v>0.03912652648126258</v>
      </c>
      <c r="AX685" s="1">
        <v>0.0250852087322202</v>
      </c>
      <c r="AY685" s="1">
        <v>0.01956102022152217</v>
      </c>
      <c r="AZ685" s="1">
        <v>0.02668761688836585</v>
      </c>
      <c r="BA685" s="1">
        <v>0.02374286531087044</v>
      </c>
      <c r="BB685" s="1">
        <v>0.006600600175226568</v>
      </c>
      <c r="BC685" s="1">
        <v>0.002292407689869602</v>
      </c>
      <c r="BD685" s="1">
        <v>-0.003258134623221554</v>
      </c>
      <c r="BE685" s="1">
        <v>0.0005760804290904087</v>
      </c>
      <c r="BF685" s="1">
        <v>0.005266441093729313</v>
      </c>
      <c r="BG685" s="1">
        <v>0.01658251397621791</v>
      </c>
      <c r="BH685" s="1">
        <v>9.862621233169833E-05</v>
      </c>
      <c r="BI685" s="1">
        <v>0.07531975872176022</v>
      </c>
      <c r="BJ685" s="1">
        <v>0.02939777173475688</v>
      </c>
      <c r="BK685" s="1">
        <v>0.01523209904007161</v>
      </c>
      <c r="BL685" s="1">
        <v>0.0158362552827791</v>
      </c>
      <c r="BM685" s="1">
        <v>0.009682464005564828</v>
      </c>
      <c r="BN685" s="1">
        <v>0.01125028103547976</v>
      </c>
      <c r="BO685" s="1">
        <v>0.02499516008703195</v>
      </c>
      <c r="BP685" s="1">
        <v>0</v>
      </c>
      <c r="BQ685" s="1">
        <v>0.001703555543912216</v>
      </c>
    </row>
    <row r="686" spans="1:69">
      <c r="A686" s="11">
        <v>44412</v>
      </c>
      <c r="B686" s="1">
        <v>-0.001285812222350802</v>
      </c>
      <c r="C686" s="1">
        <v>-0.03125804606985105</v>
      </c>
      <c r="D686" s="1">
        <v>0.01427779502560989</v>
      </c>
      <c r="E686" s="1">
        <v>-0.0192183867807505</v>
      </c>
      <c r="F686" s="1">
        <v>-0.01450113983383594</v>
      </c>
      <c r="G686" s="1">
        <v>-0.004503755084794725</v>
      </c>
      <c r="H686" s="1">
        <v>-0.01187057584296014</v>
      </c>
      <c r="I686" s="1">
        <v>-0.01361810603181601</v>
      </c>
      <c r="J686" s="1">
        <v>0.05517056875592075</v>
      </c>
      <c r="K686" s="1">
        <v>-0.003422239890412904</v>
      </c>
      <c r="L686" s="1">
        <v>0.01210393492493256</v>
      </c>
      <c r="M686" s="1">
        <v>-0.0007698668288831367</v>
      </c>
      <c r="N686" s="1">
        <v>0.01687101909350819</v>
      </c>
      <c r="O686" s="1">
        <v>-0.01059912217263093</v>
      </c>
      <c r="P686" s="1">
        <v>-0.02190129064252222</v>
      </c>
      <c r="Q686" s="1">
        <v>0.005960002362840333</v>
      </c>
      <c r="R686" s="1">
        <v>-6.904695086762391E-05</v>
      </c>
      <c r="S686" s="1">
        <v>-0.01789059751423538</v>
      </c>
      <c r="T686" s="1">
        <v>-0.01857441345316357</v>
      </c>
      <c r="U686" s="1">
        <v>-0.02047834410617522</v>
      </c>
      <c r="V686" s="1">
        <v>-0.03744007171876351</v>
      </c>
      <c r="W686" s="1">
        <v>-0.005370782911542582</v>
      </c>
      <c r="X686" s="1">
        <v>0.04699519102725258</v>
      </c>
      <c r="Y686" s="1">
        <v>0.02102368946805422</v>
      </c>
      <c r="Z686" s="1">
        <v>-0.001845431197393999</v>
      </c>
      <c r="AA686" s="1">
        <v>0.00807547971774869</v>
      </c>
      <c r="AB686" s="1">
        <v>0.007423112315589675</v>
      </c>
      <c r="AC686" s="1">
        <v>0.01926509653573749</v>
      </c>
      <c r="AD686" s="1">
        <v>0.01419945139460399</v>
      </c>
      <c r="AE686" s="1">
        <v>0.00624374420565732</v>
      </c>
      <c r="AF686" s="1">
        <v>-0.0176985327077771</v>
      </c>
      <c r="AG686" s="1">
        <v>0.003456291708937353</v>
      </c>
      <c r="AH686" s="1">
        <v>-0.02231942890200445</v>
      </c>
      <c r="AI686" s="1">
        <v>-0.01079198014715632</v>
      </c>
      <c r="AJ686" s="1">
        <v>-0.01565345654122174</v>
      </c>
      <c r="AK686" s="1">
        <v>-0.02113946470041017</v>
      </c>
      <c r="AL686" s="1">
        <v>0.007263604289819758</v>
      </c>
      <c r="AM686" s="1">
        <v>-0.01605619556662319</v>
      </c>
      <c r="AN686" s="1">
        <v>-0.01990041872689052</v>
      </c>
      <c r="AO686" s="1">
        <v>0.02186545782624205</v>
      </c>
      <c r="AP686" s="1">
        <v>-0.030195909337841</v>
      </c>
      <c r="AQ686" s="1">
        <v>-0.002124483979872416</v>
      </c>
      <c r="AR686" s="1">
        <v>-0.02356141444412951</v>
      </c>
      <c r="AS686" s="1">
        <v>0.0127833056029345</v>
      </c>
      <c r="AT686" s="1">
        <v>0.04406226370209465</v>
      </c>
      <c r="AU686" s="1">
        <v>-0.01972882032888312</v>
      </c>
      <c r="AV686" s="1">
        <v>-0.0004297837827474948</v>
      </c>
      <c r="AW686" s="1">
        <v>-0.01072682577456552</v>
      </c>
      <c r="AX686" s="1">
        <v>-0.007083822278918683</v>
      </c>
      <c r="AY686" s="1">
        <v>-0.02212232444448969</v>
      </c>
      <c r="AZ686" s="1">
        <v>-0.01732920021483253</v>
      </c>
      <c r="BA686" s="1">
        <v>-0.03325675311964515</v>
      </c>
      <c r="BB686" s="1">
        <v>0.01010922853931673</v>
      </c>
      <c r="BC686" s="1">
        <v>-0.01176274120572962</v>
      </c>
      <c r="BD686" s="1">
        <v>0.003574196752115011</v>
      </c>
      <c r="BE686" s="1">
        <v>-0.03024183397309876</v>
      </c>
      <c r="BF686" s="1">
        <v>0.04766306586930158</v>
      </c>
      <c r="BG686" s="1">
        <v>0.0008108766210992435</v>
      </c>
      <c r="BH686" s="1">
        <v>0.001662548831768751</v>
      </c>
      <c r="BI686" s="1">
        <v>0.04889861963419584</v>
      </c>
      <c r="BJ686" s="1">
        <v>-0.01179829312491776</v>
      </c>
      <c r="BK686" s="1">
        <v>-0.0008531720529570963</v>
      </c>
      <c r="BL686" s="1">
        <v>0.008667425822106001</v>
      </c>
      <c r="BM686" s="1">
        <v>-0.03643226246991538</v>
      </c>
      <c r="BN686" s="1">
        <v>-0.006814137539467136</v>
      </c>
      <c r="BO686" s="1">
        <v>-0.01373652803012126</v>
      </c>
      <c r="BP686" s="1">
        <v>0</v>
      </c>
      <c r="BQ686" s="1">
        <v>0.006802734880060335</v>
      </c>
    </row>
    <row r="687" spans="1:69">
      <c r="A687" s="11">
        <v>44413</v>
      </c>
      <c r="B687" s="1">
        <v>0.006437676356365163</v>
      </c>
      <c r="C687" s="1">
        <v>-0.005150320319560531</v>
      </c>
      <c r="D687" s="1">
        <v>-0.004381162936453409</v>
      </c>
      <c r="E687" s="1">
        <v>-0.000653187363117147</v>
      </c>
      <c r="F687" s="1">
        <v>-0.01648029111087401</v>
      </c>
      <c r="G687" s="1">
        <v>0.005264369577282269</v>
      </c>
      <c r="H687" s="1">
        <v>0.0114671028017832</v>
      </c>
      <c r="I687" s="1">
        <v>-0.007756226823738555</v>
      </c>
      <c r="J687" s="1">
        <v>-0.05405404016503446</v>
      </c>
      <c r="K687" s="1">
        <v>0.006340362999381677</v>
      </c>
      <c r="L687" s="1">
        <v>-0.001686269217886616</v>
      </c>
      <c r="M687" s="1">
        <v>-0.018297350130418</v>
      </c>
      <c r="N687" s="1">
        <v>-0.007124746583307862</v>
      </c>
      <c r="O687" s="1">
        <v>-0.01117843943219476</v>
      </c>
      <c r="P687" s="1">
        <v>0.01705283705795346</v>
      </c>
      <c r="Q687" s="1">
        <v>-0.03618285625104312</v>
      </c>
      <c r="R687" s="1">
        <v>0.01873391485047593</v>
      </c>
      <c r="S687" s="1">
        <v>-0.002174992887681526</v>
      </c>
      <c r="T687" s="1">
        <v>-0.01963572771876299</v>
      </c>
      <c r="U687" s="1">
        <v>0.03766212900278343</v>
      </c>
      <c r="V687" s="1">
        <v>-0.008436413410229271</v>
      </c>
      <c r="W687" s="1">
        <v>-0.002076864368957376</v>
      </c>
      <c r="X687" s="1">
        <v>0.007008988424261009</v>
      </c>
      <c r="Y687" s="1">
        <v>-0.01315701641040024</v>
      </c>
      <c r="Z687" s="1">
        <v>0.006700794322766157</v>
      </c>
      <c r="AA687" s="1">
        <v>0.009921144025465622</v>
      </c>
      <c r="AB687" s="1">
        <v>0.004736854034962823</v>
      </c>
      <c r="AC687" s="1">
        <v>-0.009851197624993202</v>
      </c>
      <c r="AD687" s="1">
        <v>0.005418472179864686</v>
      </c>
      <c r="AE687" s="1">
        <v>0.01724997378636473</v>
      </c>
      <c r="AF687" s="1">
        <v>-0.006694153990815965</v>
      </c>
      <c r="AG687" s="1">
        <v>-0.002719320108303558</v>
      </c>
      <c r="AH687" s="1">
        <v>0.01032588364540388</v>
      </c>
      <c r="AI687" s="1">
        <v>0.01262872816567073</v>
      </c>
      <c r="AJ687" s="1">
        <v>0.01470428049403449</v>
      </c>
      <c r="AK687" s="1">
        <v>-0.002378218043498026</v>
      </c>
      <c r="AL687" s="1">
        <v>0.009550060701334129</v>
      </c>
      <c r="AM687" s="1">
        <v>0.01743499156492012</v>
      </c>
      <c r="AN687" s="1">
        <v>0.02993168248269185</v>
      </c>
      <c r="AO687" s="1">
        <v>0.01128381712206794</v>
      </c>
      <c r="AP687" s="1">
        <v>0.02186145249718408</v>
      </c>
      <c r="AQ687" s="1">
        <v>0.01050567683192916</v>
      </c>
      <c r="AR687" s="1">
        <v>0.01014818323586186</v>
      </c>
      <c r="AS687" s="1">
        <v>0.01457434892880838</v>
      </c>
      <c r="AT687" s="1">
        <v>0.01663007531977367</v>
      </c>
      <c r="AU687" s="1">
        <v>0.004114855207617563</v>
      </c>
      <c r="AV687" s="1">
        <v>-0.05708449949939853</v>
      </c>
      <c r="AW687" s="1">
        <v>-0.002876567715457079</v>
      </c>
      <c r="AX687" s="1">
        <v>0.008971922010699851</v>
      </c>
      <c r="AY687" s="1">
        <v>0.02182188274451025</v>
      </c>
      <c r="AZ687" s="1">
        <v>0.01348540886058269</v>
      </c>
      <c r="BA687" s="1">
        <v>-0.01403192603023917</v>
      </c>
      <c r="BB687" s="1">
        <v>0.00865572523926339</v>
      </c>
      <c r="BC687" s="1">
        <v>0.01537439629974102</v>
      </c>
      <c r="BD687" s="1">
        <v>0.007610139675204186</v>
      </c>
      <c r="BE687" s="1">
        <v>0.01306798022565459</v>
      </c>
      <c r="BF687" s="1">
        <v>0.02206098683329105</v>
      </c>
      <c r="BG687" s="1">
        <v>0.0116284285633752</v>
      </c>
      <c r="BH687" s="1">
        <v>0.005218642492307302</v>
      </c>
      <c r="BI687" s="1">
        <v>0.04199916095883971</v>
      </c>
      <c r="BJ687" s="1">
        <v>0.02650549195239971</v>
      </c>
      <c r="BK687" s="1">
        <v>-0.02455293488123145</v>
      </c>
      <c r="BL687" s="1">
        <v>5.862224478803135E-05</v>
      </c>
      <c r="BM687" s="1">
        <v>0.02494276448381738</v>
      </c>
      <c r="BN687" s="1">
        <v>0.01855219826425536</v>
      </c>
      <c r="BO687" s="1">
        <v>0.008880576809437546</v>
      </c>
      <c r="BP687" s="1">
        <v>0</v>
      </c>
      <c r="BQ687" s="1">
        <v>0.02787161481868106</v>
      </c>
    </row>
    <row r="688" spans="1:69">
      <c r="A688" s="11">
        <v>44414</v>
      </c>
      <c r="B688" s="1">
        <v>0</v>
      </c>
      <c r="C688" s="1">
        <v>0</v>
      </c>
      <c r="D688" s="1">
        <v>0</v>
      </c>
      <c r="E688" s="1">
        <v>0</v>
      </c>
      <c r="F688" s="1">
        <v>0</v>
      </c>
      <c r="G688" s="1">
        <v>-0.0003273359132356379</v>
      </c>
      <c r="H688" s="1">
        <v>0.01205697002983963</v>
      </c>
      <c r="I688" s="1">
        <v>0.02259045466730236</v>
      </c>
      <c r="J688" s="1">
        <v>-0.01993767596076557</v>
      </c>
      <c r="K688" s="1">
        <v>-0.009197334693852421</v>
      </c>
      <c r="L688" s="1">
        <v>0.03962502604444107</v>
      </c>
      <c r="M688" s="1">
        <v>0.01020213306829487</v>
      </c>
      <c r="N688" s="1">
        <v>-0.01450220497466537</v>
      </c>
      <c r="O688" s="1">
        <v>0.003297265027128571</v>
      </c>
      <c r="P688" s="1">
        <v>-0.003924181270917426</v>
      </c>
      <c r="Q688" s="1">
        <v>0</v>
      </c>
      <c r="R688" s="1">
        <v>-0.008032640102862199</v>
      </c>
      <c r="S688" s="1">
        <v>-0.005449704484803086</v>
      </c>
      <c r="T688" s="1">
        <v>0.08011586110704583</v>
      </c>
      <c r="U688" s="1">
        <v>0.008853230542317014</v>
      </c>
      <c r="V688" s="1">
        <v>0</v>
      </c>
      <c r="W688" s="1">
        <v>0.001942412703103802</v>
      </c>
      <c r="X688" s="1">
        <v>0.005180007909570072</v>
      </c>
      <c r="Y688" s="1">
        <v>0.01219916045383984</v>
      </c>
      <c r="Z688" s="1">
        <v>0.0007009861273608031</v>
      </c>
      <c r="AA688" s="1">
        <v>0.01122701011769434</v>
      </c>
      <c r="AB688" s="1">
        <v>0.001047683442431779</v>
      </c>
      <c r="AC688" s="1">
        <v>0</v>
      </c>
      <c r="AD688" s="1">
        <v>0</v>
      </c>
      <c r="AE688" s="1">
        <v>0</v>
      </c>
      <c r="AF688" s="1">
        <v>0</v>
      </c>
      <c r="AG688" s="1">
        <v>0</v>
      </c>
      <c r="AH688" s="1">
        <v>0.00837332732806928</v>
      </c>
      <c r="AI688" s="1">
        <v>0.02840357679266137</v>
      </c>
      <c r="AJ688" s="1">
        <v>0</v>
      </c>
      <c r="AK688" s="1">
        <v>0.003520240132262042</v>
      </c>
      <c r="AL688" s="1">
        <v>-0.01416546110491024</v>
      </c>
      <c r="AM688" s="1">
        <v>0.01494082822341936</v>
      </c>
      <c r="AN688" s="1">
        <v>0.03178106681423598</v>
      </c>
      <c r="AO688" s="1">
        <v>0.001487749795040294</v>
      </c>
      <c r="AP688" s="1">
        <v>0.01199351208599309</v>
      </c>
      <c r="AQ688" s="1">
        <v>-0.0002071303973708583</v>
      </c>
      <c r="AR688" s="1">
        <v>0.02678959950781667</v>
      </c>
      <c r="AS688" s="1">
        <v>-0.008268450026384322</v>
      </c>
      <c r="AT688" s="1">
        <v>0</v>
      </c>
      <c r="AU688" s="1">
        <v>0.00945001041766913</v>
      </c>
      <c r="AV688" s="1">
        <v>-0.00809477917343715</v>
      </c>
      <c r="AW688" s="1">
        <v>0.0002217984611716517</v>
      </c>
      <c r="AX688" s="1">
        <v>0.01923077408682428</v>
      </c>
      <c r="AY688" s="1">
        <v>0.02625399530206218</v>
      </c>
      <c r="AZ688" s="1">
        <v>0.02149432566032838</v>
      </c>
      <c r="BA688" s="1">
        <v>0</v>
      </c>
      <c r="BB688" s="1">
        <v>0</v>
      </c>
      <c r="BC688" s="1">
        <v>0.004884426751891047</v>
      </c>
      <c r="BD688" s="1">
        <v>0</v>
      </c>
      <c r="BE688" s="1">
        <v>0.0064498806020854</v>
      </c>
      <c r="BF688" s="1">
        <v>0.009881032237193388</v>
      </c>
      <c r="BG688" s="1">
        <v>0.008149950521019855</v>
      </c>
      <c r="BH688" s="1">
        <v>-0.02173152308409831</v>
      </c>
      <c r="BI688" s="1">
        <v>0.00765822402851879</v>
      </c>
      <c r="BJ688" s="1">
        <v>0.003810596789844078</v>
      </c>
      <c r="BK688" s="1">
        <v>0.009557661557849872</v>
      </c>
      <c r="BL688" s="1">
        <v>-0.006392940398185498</v>
      </c>
      <c r="BM688" s="1">
        <v>-0.007841004852954359</v>
      </c>
      <c r="BN688" s="1">
        <v>-0.001787184037070233</v>
      </c>
      <c r="BO688" s="1">
        <v>-0.02064479821966936</v>
      </c>
      <c r="BP688" s="1">
        <v>0</v>
      </c>
      <c r="BQ688" s="1">
        <v>0.0599835281561174</v>
      </c>
    </row>
    <row r="689" spans="1:69">
      <c r="A689" s="11">
        <v>44416</v>
      </c>
      <c r="B689" s="1">
        <v>0.03013506951865552</v>
      </c>
      <c r="C689" s="1">
        <v>0.0177433504768294</v>
      </c>
      <c r="D689" s="1">
        <v>0.005077463987028352</v>
      </c>
      <c r="E689" s="1">
        <v>0.02614379084967311</v>
      </c>
      <c r="F689" s="1">
        <v>0.01364450087840874</v>
      </c>
      <c r="G689" s="1">
        <v>0</v>
      </c>
      <c r="H689" s="1">
        <v>0</v>
      </c>
      <c r="I689" s="1">
        <v>0</v>
      </c>
      <c r="J689" s="1">
        <v>0</v>
      </c>
      <c r="K689" s="1">
        <v>0</v>
      </c>
      <c r="L689" s="1">
        <v>0</v>
      </c>
      <c r="M689" s="1">
        <v>0</v>
      </c>
      <c r="N689" s="1">
        <v>0</v>
      </c>
      <c r="O689" s="1">
        <v>0</v>
      </c>
      <c r="P689" s="1">
        <v>0</v>
      </c>
      <c r="Q689" s="1">
        <v>0.01374174442677312</v>
      </c>
      <c r="R689" s="1">
        <v>0</v>
      </c>
      <c r="S689" s="1">
        <v>0</v>
      </c>
      <c r="T689" s="1">
        <v>0</v>
      </c>
      <c r="U689" s="1">
        <v>0</v>
      </c>
      <c r="V689" s="1">
        <v>0.00225617584914195</v>
      </c>
      <c r="W689" s="1">
        <v>0</v>
      </c>
      <c r="X689" s="1">
        <v>0</v>
      </c>
      <c r="Y689" s="1">
        <v>0</v>
      </c>
      <c r="Z689" s="1">
        <v>0</v>
      </c>
      <c r="AA689" s="1">
        <v>0</v>
      </c>
      <c r="AB689" s="1">
        <v>0</v>
      </c>
      <c r="AC689" s="1">
        <v>0.0003331506724177924</v>
      </c>
      <c r="AD689" s="1">
        <v>0.006661375530147007</v>
      </c>
      <c r="AE689" s="1">
        <v>0.0021959462518788</v>
      </c>
      <c r="AF689" s="1">
        <v>0.007671293132039514</v>
      </c>
      <c r="AG689" s="1">
        <v>0.00766514325049017</v>
      </c>
      <c r="AH689" s="1">
        <v>0</v>
      </c>
      <c r="AI689" s="1">
        <v>0</v>
      </c>
      <c r="AJ689" s="1">
        <v>0.001288003422080353</v>
      </c>
      <c r="AK689" s="1">
        <v>0</v>
      </c>
      <c r="AL689" s="1">
        <v>0</v>
      </c>
      <c r="AM689" s="1">
        <v>0</v>
      </c>
      <c r="AN689" s="1">
        <v>0</v>
      </c>
      <c r="AO689" s="1">
        <v>0</v>
      </c>
      <c r="AP689" s="1">
        <v>0</v>
      </c>
      <c r="AQ689" s="1">
        <v>0</v>
      </c>
      <c r="AR689" s="1">
        <v>0</v>
      </c>
      <c r="AS689" s="1">
        <v>0</v>
      </c>
      <c r="AT689" s="1">
        <v>-0.008179019942206045</v>
      </c>
      <c r="AU689" s="1">
        <v>0</v>
      </c>
      <c r="AV689" s="1">
        <v>0</v>
      </c>
      <c r="AW689" s="1">
        <v>0</v>
      </c>
      <c r="AX689" s="1">
        <v>0</v>
      </c>
      <c r="AY689" s="1">
        <v>0</v>
      </c>
      <c r="AZ689" s="1">
        <v>0</v>
      </c>
      <c r="BA689" s="1">
        <v>-0.005164709968482173</v>
      </c>
      <c r="BB689" s="1">
        <v>-0.0008045358959306581</v>
      </c>
      <c r="BC689" s="1">
        <v>0</v>
      </c>
      <c r="BD689" s="1">
        <v>0.00370075025244776</v>
      </c>
      <c r="BE689" s="1">
        <v>0</v>
      </c>
      <c r="BF689" s="1">
        <v>0</v>
      </c>
      <c r="BG689" s="1">
        <v>0</v>
      </c>
      <c r="BH689" s="1">
        <v>0</v>
      </c>
      <c r="BI689" s="1">
        <v>0</v>
      </c>
      <c r="BJ689" s="1">
        <v>0</v>
      </c>
      <c r="BK689" s="1">
        <v>0</v>
      </c>
      <c r="BL689" s="1">
        <v>0</v>
      </c>
      <c r="BM689" s="1">
        <v>0</v>
      </c>
      <c r="BN689" s="1">
        <v>0</v>
      </c>
      <c r="BO689" s="1">
        <v>0</v>
      </c>
      <c r="BP689" s="1">
        <v>0.03508779129012085</v>
      </c>
      <c r="BQ689" s="1">
        <v>0</v>
      </c>
    </row>
    <row r="690" spans="1:69">
      <c r="A690" s="11">
        <v>44417</v>
      </c>
      <c r="B690" s="1">
        <v>0.005243513182089599</v>
      </c>
      <c r="C690" s="1">
        <v>0.08212684985470187</v>
      </c>
      <c r="D690" s="1">
        <v>0.04507772737740612</v>
      </c>
      <c r="E690" s="1">
        <v>0.003184681664071487</v>
      </c>
      <c r="F690" s="1">
        <v>0.06210889054089042</v>
      </c>
      <c r="G690" s="1">
        <v>0.008103531426314703</v>
      </c>
      <c r="H690" s="1">
        <v>-0.002311655766048082</v>
      </c>
      <c r="I690" s="1">
        <v>0.01421806491163458</v>
      </c>
      <c r="J690" s="1">
        <v>-0.02297701176344402</v>
      </c>
      <c r="K690" s="1">
        <v>-0.0009177334401756498</v>
      </c>
      <c r="L690" s="1">
        <v>-0.01817103077467541</v>
      </c>
      <c r="M690" s="1">
        <v>-0.004855252100950169</v>
      </c>
      <c r="N690" s="1">
        <v>-0.005804773120787199</v>
      </c>
      <c r="O690" s="1">
        <v>0.01830990576125169</v>
      </c>
      <c r="P690" s="1">
        <v>0.00752114737801457</v>
      </c>
      <c r="Q690" s="1">
        <v>-0.006587118368265976</v>
      </c>
      <c r="R690" s="1">
        <v>0.001910676585761273</v>
      </c>
      <c r="S690" s="1">
        <v>-0.006438232877802985</v>
      </c>
      <c r="T690" s="1">
        <v>0.009383382417724073</v>
      </c>
      <c r="U690" s="1">
        <v>0.01192418757402525</v>
      </c>
      <c r="V690" s="1">
        <v>-0.0238022069897369</v>
      </c>
      <c r="W690" s="1">
        <v>-0.006646759702004013</v>
      </c>
      <c r="X690" s="1">
        <v>0.003860580690049131</v>
      </c>
      <c r="Y690" s="1">
        <v>-0.008462854624083138</v>
      </c>
      <c r="Z690" s="1">
        <v>0.007049267709269724</v>
      </c>
      <c r="AA690" s="1">
        <v>-0.001628930334480971</v>
      </c>
      <c r="AB690" s="1">
        <v>0.009419175750028153</v>
      </c>
      <c r="AC690" s="1">
        <v>0.01242046893085513</v>
      </c>
      <c r="AD690" s="1">
        <v>0.002527127756816183</v>
      </c>
      <c r="AE690" s="1">
        <v>-0.001947640312917276</v>
      </c>
      <c r="AF690" s="1">
        <v>-0.002490216414056889</v>
      </c>
      <c r="AG690" s="1">
        <v>0.008027575116418051</v>
      </c>
      <c r="AH690" s="1">
        <v>-0.007815315858217931</v>
      </c>
      <c r="AI690" s="1">
        <v>-0.001079411334743985</v>
      </c>
      <c r="AJ690" s="1">
        <v>0</v>
      </c>
      <c r="AK690" s="1">
        <v>-0.00278970749585572</v>
      </c>
      <c r="AL690" s="1">
        <v>-0.002154054609075473</v>
      </c>
      <c r="AM690" s="1">
        <v>-0.03881506783253119</v>
      </c>
      <c r="AN690" s="1">
        <v>0.003818716454740079</v>
      </c>
      <c r="AO690" s="1">
        <v>-0.005226883340262223</v>
      </c>
      <c r="AP690" s="1">
        <v>-0.02754645405482126</v>
      </c>
      <c r="AQ690" s="1">
        <v>-0.003903912060522319</v>
      </c>
      <c r="AR690" s="1">
        <v>0.003696398722274452</v>
      </c>
      <c r="AS690" s="1">
        <v>-0.001114238984622595</v>
      </c>
      <c r="AT690" s="1">
        <v>-0.04621126178304213</v>
      </c>
      <c r="AU690" s="1">
        <v>-0.003092862380604799</v>
      </c>
      <c r="AV690" s="1">
        <v>0.06264350101506722</v>
      </c>
      <c r="AW690" s="1">
        <v>0.02019080926599059</v>
      </c>
      <c r="AX690" s="1">
        <v>-0.0013664261835864</v>
      </c>
      <c r="AY690" s="1">
        <v>0.000477106034216801</v>
      </c>
      <c r="AZ690" s="1">
        <v>-0.003506973677936065</v>
      </c>
      <c r="BA690" s="1">
        <v>-0.01615131648107504</v>
      </c>
      <c r="BB690" s="1">
        <v>0.002415449893480304</v>
      </c>
      <c r="BC690" s="1">
        <v>0.001458224326297275</v>
      </c>
      <c r="BD690" s="1">
        <v>0.003265664315824202</v>
      </c>
      <c r="BE690" s="1">
        <v>0.00466075035981306</v>
      </c>
      <c r="BF690" s="1">
        <v>-0.007219478779056265</v>
      </c>
      <c r="BG690" s="1">
        <v>0.007336513883610785</v>
      </c>
      <c r="BH690" s="1">
        <v>0.02096977928274701</v>
      </c>
      <c r="BI690" s="1">
        <v>0.0008000183105467684</v>
      </c>
      <c r="BJ690" s="1">
        <v>-0.0009631897427597735</v>
      </c>
      <c r="BK690" s="1">
        <v>-0.01023803020412462</v>
      </c>
      <c r="BL690" s="1">
        <v>-0.01912523123266263</v>
      </c>
      <c r="BM690" s="1">
        <v>0.002538773013279982</v>
      </c>
      <c r="BN690" s="1">
        <v>0.002410070204343251</v>
      </c>
      <c r="BO690" s="1">
        <v>-0.01170378181091414</v>
      </c>
      <c r="BP690" s="1">
        <v>0.003389805083796826</v>
      </c>
      <c r="BQ690" s="1">
        <v>0.02093028714469169</v>
      </c>
    </row>
    <row r="691" spans="1:69">
      <c r="A691" s="11">
        <v>44418</v>
      </c>
      <c r="B691" s="1">
        <v>-0.0126285917605482</v>
      </c>
      <c r="C691" s="1">
        <v>-0.01084767104081363</v>
      </c>
      <c r="D691" s="1">
        <v>-0.04566181002232839</v>
      </c>
      <c r="E691" s="1">
        <v>-0.0146031055204785</v>
      </c>
      <c r="F691" s="1">
        <v>-0.026959437456053</v>
      </c>
      <c r="G691" s="1">
        <v>-0.00373497851960547</v>
      </c>
      <c r="H691" s="1">
        <v>0.01051504882708509</v>
      </c>
      <c r="I691" s="1">
        <v>0.01243595512831575</v>
      </c>
      <c r="J691" s="1">
        <v>-0.01022493451755602</v>
      </c>
      <c r="K691" s="1">
        <v>-0.006340816609805455</v>
      </c>
      <c r="L691" s="1">
        <v>0.003163563908701539</v>
      </c>
      <c r="M691" s="1">
        <v>0.006830501806430966</v>
      </c>
      <c r="N691" s="1">
        <v>0.002458364801736446</v>
      </c>
      <c r="O691" s="1">
        <v>-0.008759816550782173</v>
      </c>
      <c r="P691" s="1">
        <v>0.004215035580876103</v>
      </c>
      <c r="Q691" s="1">
        <v>-0.002356469205714751</v>
      </c>
      <c r="R691" s="1">
        <v>0.005812032542640289</v>
      </c>
      <c r="S691" s="1">
        <v>0.007445151755733237</v>
      </c>
      <c r="T691" s="1">
        <v>0.009960298517889044</v>
      </c>
      <c r="U691" s="1">
        <v>-0.01466477395371413</v>
      </c>
      <c r="V691" s="1">
        <v>-0.01508588703200453</v>
      </c>
      <c r="W691" s="1">
        <v>-0.005227573664310925</v>
      </c>
      <c r="X691" s="1">
        <v>-0.009826072519061757</v>
      </c>
      <c r="Y691" s="1">
        <v>-0.002357913897376274</v>
      </c>
      <c r="Z691" s="1">
        <v>0.0006847558833666945</v>
      </c>
      <c r="AA691" s="1">
        <v>0.001208545013379858</v>
      </c>
      <c r="AB691" s="1">
        <v>0.009072051067584797</v>
      </c>
      <c r="AC691" s="1">
        <v>0.003008144504165866</v>
      </c>
      <c r="AD691" s="1">
        <v>-0.008292178819689799</v>
      </c>
      <c r="AE691" s="1">
        <v>0.00670817690629999</v>
      </c>
      <c r="AF691" s="1">
        <v>-0.01077028550046344</v>
      </c>
      <c r="AG691" s="1">
        <v>0.0006562253655639783</v>
      </c>
      <c r="AH691" s="1">
        <v>-0.005046201794488892</v>
      </c>
      <c r="AI691" s="1">
        <v>0.01226721430968336</v>
      </c>
      <c r="AJ691" s="1">
        <v>-0.003323247888802339</v>
      </c>
      <c r="AK691" s="1">
        <v>0.00332369223571205</v>
      </c>
      <c r="AL691" s="1">
        <v>-0.004342114286244758</v>
      </c>
      <c r="AM691" s="1">
        <v>-0.007688914910003009</v>
      </c>
      <c r="AN691" s="1">
        <v>0.02100563370283304</v>
      </c>
      <c r="AO691" s="1">
        <v>-0.001327342961183309</v>
      </c>
      <c r="AP691" s="1">
        <v>0.04973661199407897</v>
      </c>
      <c r="AQ691" s="1">
        <v>-0.006554797327180784</v>
      </c>
      <c r="AR691" s="1">
        <v>0.01097526322906495</v>
      </c>
      <c r="AS691" s="1">
        <v>-0.007942658384813228</v>
      </c>
      <c r="AT691" s="1">
        <v>0.02169654079348304</v>
      </c>
      <c r="AU691" s="1">
        <v>0.004681539746263841</v>
      </c>
      <c r="AV691" s="1">
        <v>-0.01189821323748796</v>
      </c>
      <c r="AW691" s="1">
        <v>0.04806436409518322</v>
      </c>
      <c r="AX691" s="1">
        <v>0.008894171172108445</v>
      </c>
      <c r="AY691" s="1">
        <v>0.01192642753717466</v>
      </c>
      <c r="AZ691" s="1">
        <v>0.01508299619086295</v>
      </c>
      <c r="BA691" s="1">
        <v>0.003752295167081865</v>
      </c>
      <c r="BB691" s="1">
        <v>0.00240962955403079</v>
      </c>
      <c r="BC691" s="1">
        <v>0.005662531588431552</v>
      </c>
      <c r="BD691" s="1">
        <v>0.002189983864331335</v>
      </c>
      <c r="BE691" s="1">
        <v>0.02493475305452697</v>
      </c>
      <c r="BF691" s="1">
        <v>-0.007846136045001062</v>
      </c>
      <c r="BG691" s="1">
        <v>0.007978724188866693</v>
      </c>
      <c r="BH691" s="1">
        <v>-0.005281893495678203</v>
      </c>
      <c r="BI691" s="1">
        <v>0.02358114075912465</v>
      </c>
      <c r="BJ691" s="1">
        <v>0.02577625548055118</v>
      </c>
      <c r="BK691" s="1">
        <v>0.002214917269612204</v>
      </c>
      <c r="BL691" s="1">
        <v>-0.03758196537282377</v>
      </c>
      <c r="BM691" s="1">
        <v>0.008863362064192915</v>
      </c>
      <c r="BN691" s="1">
        <v>0.02129411276828064</v>
      </c>
      <c r="BO691" s="1">
        <v>0.03892956674292436</v>
      </c>
      <c r="BP691" s="1">
        <v>-0.01182428933063184</v>
      </c>
      <c r="BQ691" s="1">
        <v>0.01898251751005198</v>
      </c>
    </row>
    <row r="692" spans="1:69">
      <c r="A692" s="11">
        <v>44419</v>
      </c>
      <c r="B692" s="1">
        <v>-0.01404146477375423</v>
      </c>
      <c r="C692" s="1">
        <v>-0.03363121069388197</v>
      </c>
      <c r="D692" s="1">
        <v>-0.0254039466277074</v>
      </c>
      <c r="E692" s="1">
        <v>-0.007731996960658516</v>
      </c>
      <c r="F692" s="1">
        <v>-0.03456154381530896</v>
      </c>
      <c r="G692" s="1">
        <v>-0.01010600089538893</v>
      </c>
      <c r="H692" s="1">
        <v>0.004409197154577438</v>
      </c>
      <c r="I692" s="1">
        <v>0.009528758369105494</v>
      </c>
      <c r="J692" s="1">
        <v>0.0112696929978453</v>
      </c>
      <c r="K692" s="1">
        <v>-0.008603643493863333</v>
      </c>
      <c r="L692" s="1">
        <v>0.03979578389968275</v>
      </c>
      <c r="M692" s="1">
        <v>-0.001744437159695633</v>
      </c>
      <c r="N692" s="1">
        <v>-0.004444873735135357</v>
      </c>
      <c r="O692" s="1">
        <v>0.009302351525333652</v>
      </c>
      <c r="P692" s="1">
        <v>-0.002174572372445449</v>
      </c>
      <c r="Q692" s="1">
        <v>-0.005712721368374196</v>
      </c>
      <c r="R692" s="1">
        <v>0.002866587217195349</v>
      </c>
      <c r="S692" s="1">
        <v>0.02709728898617514</v>
      </c>
      <c r="T692" s="1">
        <v>0.002410505797657114</v>
      </c>
      <c r="U692" s="1">
        <v>0.001812851219846534</v>
      </c>
      <c r="V692" s="1">
        <v>0.03407314912578374</v>
      </c>
      <c r="W692" s="1">
        <v>0.01275218644803155</v>
      </c>
      <c r="X692" s="1">
        <v>0.003402936546988311</v>
      </c>
      <c r="Y692" s="1">
        <v>-0.005758999015340827</v>
      </c>
      <c r="Z692" s="1">
        <v>-0.002947197725775008</v>
      </c>
      <c r="AA692" s="1">
        <v>0.009477341271775019</v>
      </c>
      <c r="AB692" s="1">
        <v>0.00256869613269517</v>
      </c>
      <c r="AC692" s="1">
        <v>0.028211293988887</v>
      </c>
      <c r="AD692" s="1">
        <v>0.004314618206016974</v>
      </c>
      <c r="AE692" s="1">
        <v>-0.006663477122948125</v>
      </c>
      <c r="AF692" s="1">
        <v>0.01160856716223369</v>
      </c>
      <c r="AG692" s="1">
        <v>0.007779692048631937</v>
      </c>
      <c r="AH692" s="1">
        <v>0.0002473646209526503</v>
      </c>
      <c r="AI692" s="1">
        <v>0.01193023260901072</v>
      </c>
      <c r="AJ692" s="1">
        <v>0.001505856395049188</v>
      </c>
      <c r="AK692" s="1">
        <v>0.00292629106068043</v>
      </c>
      <c r="AL692" s="1">
        <v>0.007268367315941937</v>
      </c>
      <c r="AM692" s="1">
        <v>-0.007559607946989289</v>
      </c>
      <c r="AN692" s="1">
        <v>0.0140936181765543</v>
      </c>
      <c r="AO692" s="1">
        <v>-0.003239867670685626</v>
      </c>
      <c r="AP692" s="1">
        <v>0.01976771572022695</v>
      </c>
      <c r="AQ692" s="1">
        <v>0.001780346566955693</v>
      </c>
      <c r="AR692" s="1">
        <v>0.01885591568882417</v>
      </c>
      <c r="AS692" s="1">
        <v>-0.006668738877004809</v>
      </c>
      <c r="AT692" s="1">
        <v>0.04550528024544254</v>
      </c>
      <c r="AU692" s="1">
        <v>0.009429913666770151</v>
      </c>
      <c r="AV692" s="1">
        <v>0.01806231301408379</v>
      </c>
      <c r="AW692" s="1">
        <v>-0.03901225299192368</v>
      </c>
      <c r="AX692" s="1">
        <v>0.011476343458662</v>
      </c>
      <c r="AY692" s="1">
        <v>0.01395441218902382</v>
      </c>
      <c r="AZ692" s="1">
        <v>0.02129767845197184</v>
      </c>
      <c r="BA692" s="1">
        <v>-0.002102780321950326</v>
      </c>
      <c r="BB692" s="1">
        <v>0.0002671713482746974</v>
      </c>
      <c r="BC692" s="1">
        <v>0.0004825718516261457</v>
      </c>
      <c r="BD692" s="1">
        <v>0.004011367503369723</v>
      </c>
      <c r="BE692" s="1">
        <v>-0.01923638208179002</v>
      </c>
      <c r="BF692" s="1">
        <v>0.02169929546748195</v>
      </c>
      <c r="BG692" s="1">
        <v>-0.0004600908840469708</v>
      </c>
      <c r="BH692" s="1">
        <v>-0.003056357047287239</v>
      </c>
      <c r="BI692" s="1">
        <v>0.006247553440019704</v>
      </c>
      <c r="BJ692" s="1">
        <v>0.01407086989357409</v>
      </c>
      <c r="BK692" s="1">
        <v>-0.009811187933481902</v>
      </c>
      <c r="BL692" s="1">
        <v>-0.002376144289892634</v>
      </c>
      <c r="BM692" s="1">
        <v>-0.02291504544927725</v>
      </c>
      <c r="BN692" s="1">
        <v>0.008945337236293982</v>
      </c>
      <c r="BO692" s="1">
        <v>0.03029166106780834</v>
      </c>
      <c r="BP692" s="1">
        <v>-0.01709410483718632</v>
      </c>
      <c r="BQ692" s="1">
        <v>-0.009687042749765618</v>
      </c>
    </row>
    <row r="693" spans="1:69">
      <c r="A693" s="11">
        <v>44420</v>
      </c>
      <c r="B693" s="1">
        <v>0.009729252359625518</v>
      </c>
      <c r="C693" s="1">
        <v>0.01210492103728034</v>
      </c>
      <c r="D693" s="1">
        <v>-0.02745202922725842</v>
      </c>
      <c r="E693" s="1">
        <v>-0.002597415529196789</v>
      </c>
      <c r="F693" s="1">
        <v>0.005940865282611174</v>
      </c>
      <c r="G693" s="1">
        <v>0.01111473074169345</v>
      </c>
      <c r="H693" s="1">
        <v>0.007199273672479745</v>
      </c>
      <c r="I693" s="1">
        <v>-0.002654696685607361</v>
      </c>
      <c r="J693" s="1">
        <v>-0.01095839804821275</v>
      </c>
      <c r="K693" s="1">
        <v>0.003459810192938395</v>
      </c>
      <c r="L693" s="1">
        <v>0.009532117254815731</v>
      </c>
      <c r="M693" s="1">
        <v>0</v>
      </c>
      <c r="N693" s="1">
        <v>-0.01642203088483518</v>
      </c>
      <c r="O693" s="1">
        <v>-0.01317923926346587</v>
      </c>
      <c r="P693" s="1">
        <v>0.004206413050598989</v>
      </c>
      <c r="Q693" s="1">
        <v>-0.01176730251771863</v>
      </c>
      <c r="R693" s="1">
        <v>0.002385796828141551</v>
      </c>
      <c r="S693" s="1">
        <v>0.01958684064555061</v>
      </c>
      <c r="T693" s="1">
        <v>0.01008780511894081</v>
      </c>
      <c r="U693" s="1">
        <v>-0.007938828029498968</v>
      </c>
      <c r="V693" s="1">
        <v>0.02478941334565543</v>
      </c>
      <c r="W693" s="1">
        <v>0.0001383995668335913</v>
      </c>
      <c r="X693" s="1">
        <v>-0.007688240404817415</v>
      </c>
      <c r="Y693" s="1">
        <v>0.02340373627538561</v>
      </c>
      <c r="Z693" s="1">
        <v>0.005083880425359233</v>
      </c>
      <c r="AA693" s="1">
        <v>-0.007654159480805611</v>
      </c>
      <c r="AB693" s="1">
        <v>0.01204195019852028</v>
      </c>
      <c r="AC693" s="1">
        <v>0.02064626987289397</v>
      </c>
      <c r="AD693" s="1">
        <v>0.01578517417343273</v>
      </c>
      <c r="AE693" s="1">
        <v>0.003780857928670001</v>
      </c>
      <c r="AF693" s="1">
        <v>0.004704226722983762</v>
      </c>
      <c r="AG693" s="1">
        <v>0.01301391414689101</v>
      </c>
      <c r="AH693" s="1">
        <v>0.003586527162949826</v>
      </c>
      <c r="AI693" s="1">
        <v>0.003908996617174809</v>
      </c>
      <c r="AJ693" s="1">
        <v>-0.006981019028058588</v>
      </c>
      <c r="AK693" s="1">
        <v>-0.009771492140643101</v>
      </c>
      <c r="AL693" s="1">
        <v>0.000220136823732453</v>
      </c>
      <c r="AM693" s="1">
        <v>-0.01148913060638723</v>
      </c>
      <c r="AN693" s="1">
        <v>0.001118208936931708</v>
      </c>
      <c r="AO693" s="1">
        <v>0.007473059521232894</v>
      </c>
      <c r="AP693" s="1">
        <v>0.03538485197803132</v>
      </c>
      <c r="AQ693" s="1">
        <v>0.009966835237554816</v>
      </c>
      <c r="AR693" s="1">
        <v>-0.00715033193692971</v>
      </c>
      <c r="AS693" s="1">
        <v>-0.003278733632537389</v>
      </c>
      <c r="AT693" s="1">
        <v>-0.01023206778777763</v>
      </c>
      <c r="AU693" s="1">
        <v>-0.006118647513610687</v>
      </c>
      <c r="AV693" s="1">
        <v>-0.01075269445020199</v>
      </c>
      <c r="AW693" s="1">
        <v>0.02008214285288967</v>
      </c>
      <c r="AX693" s="1">
        <v>-0.00257861096499612</v>
      </c>
      <c r="AY693" s="1">
        <v>0.003905439098189856</v>
      </c>
      <c r="AZ693" s="1">
        <v>0.00824429979103769</v>
      </c>
      <c r="BA693" s="1">
        <v>0.009950873341055377</v>
      </c>
      <c r="BB693" s="1">
        <v>0.001334996541694444</v>
      </c>
      <c r="BC693" s="1">
        <v>-0.002411882009261901</v>
      </c>
      <c r="BD693" s="1">
        <v>0.03218595513510469</v>
      </c>
      <c r="BE693" s="1">
        <v>-0.01009518607077031</v>
      </c>
      <c r="BF693" s="1">
        <v>0.01887861009920377</v>
      </c>
      <c r="BG693" s="1">
        <v>-0.00736689233551413</v>
      </c>
      <c r="BH693" s="1">
        <v>0.02038652839205701</v>
      </c>
      <c r="BI693" s="1">
        <v>0</v>
      </c>
      <c r="BJ693" s="1">
        <v>0.01384842372705797</v>
      </c>
      <c r="BK693" s="1">
        <v>-0.004365539732817836</v>
      </c>
      <c r="BL693" s="1">
        <v>0.004418827535465297</v>
      </c>
      <c r="BM693" s="1">
        <v>0.005220922046452081</v>
      </c>
      <c r="BN693" s="1">
        <v>-0.002676290053332919</v>
      </c>
      <c r="BO693" s="1">
        <v>-0.0006112991600677464</v>
      </c>
      <c r="BP693" s="1">
        <v>-0.008695642613739119</v>
      </c>
      <c r="BQ693" s="1">
        <v>0.02859291776622053</v>
      </c>
    </row>
    <row r="694" spans="1:69">
      <c r="A694" s="11">
        <v>44421</v>
      </c>
      <c r="B694" s="1">
        <v>0</v>
      </c>
      <c r="C694" s="1">
        <v>0</v>
      </c>
      <c r="D694" s="1">
        <v>0</v>
      </c>
      <c r="E694" s="1">
        <v>0</v>
      </c>
      <c r="F694" s="1">
        <v>0</v>
      </c>
      <c r="G694" s="1">
        <v>0.00203571169949579</v>
      </c>
      <c r="H694" s="1">
        <v>-0.001743344308751116</v>
      </c>
      <c r="I694" s="1">
        <v>-0.001404709134586457</v>
      </c>
      <c r="J694" s="1">
        <v>0.03802819766908749</v>
      </c>
      <c r="K694" s="1">
        <v>-0.002884827946359692</v>
      </c>
      <c r="L694" s="1">
        <v>-0.01244647771182428</v>
      </c>
      <c r="M694" s="1">
        <v>-0.003301046720904255</v>
      </c>
      <c r="N694" s="1">
        <v>-0.01586146554750834</v>
      </c>
      <c r="O694" s="1">
        <v>-0.01339720477927564</v>
      </c>
      <c r="P694" s="1">
        <v>0.004087719226118836</v>
      </c>
      <c r="Q694" s="1">
        <v>0</v>
      </c>
      <c r="R694" s="1">
        <v>0.005523653969276676</v>
      </c>
      <c r="S694" s="1">
        <v>0.01450610961821219</v>
      </c>
      <c r="T694" s="1">
        <v>-0.001519849714447408</v>
      </c>
      <c r="U694" s="1">
        <v>-0.05516328430917905</v>
      </c>
      <c r="V694" s="1">
        <v>0</v>
      </c>
      <c r="W694" s="1">
        <v>-0.005534055515140412</v>
      </c>
      <c r="X694" s="1">
        <v>0.00422278056109926</v>
      </c>
      <c r="Y694" s="1">
        <v>0.01200682392256747</v>
      </c>
      <c r="Z694" s="1">
        <v>0.000119301032670549</v>
      </c>
      <c r="AA694" s="1">
        <v>0.009460589191604418</v>
      </c>
      <c r="AB694" s="1">
        <v>0</v>
      </c>
      <c r="AC694" s="1">
        <v>0</v>
      </c>
      <c r="AD694" s="1">
        <v>0</v>
      </c>
      <c r="AE694" s="1">
        <v>0</v>
      </c>
      <c r="AF694" s="1">
        <v>0</v>
      </c>
      <c r="AG694" s="1">
        <v>0</v>
      </c>
      <c r="AH694" s="1">
        <v>0.01047432562929784</v>
      </c>
      <c r="AI694" s="1">
        <v>-0.01118725271175947</v>
      </c>
      <c r="AJ694" s="1">
        <v>0</v>
      </c>
      <c r="AK694" s="1">
        <v>-0.004920075570730043</v>
      </c>
      <c r="AL694" s="1">
        <v>-0.0004646558893268704</v>
      </c>
      <c r="AM694" s="1">
        <v>0.009696332158557697</v>
      </c>
      <c r="AN694" s="1">
        <v>-0.002872173749547402</v>
      </c>
      <c r="AO694" s="1">
        <v>0.001461460880234133</v>
      </c>
      <c r="AP694" s="1">
        <v>-0.006538157376793419</v>
      </c>
      <c r="AQ694" s="1">
        <v>0.01048977906142223</v>
      </c>
      <c r="AR694" s="1">
        <v>-0.01193246578160401</v>
      </c>
      <c r="AS694" s="1">
        <v>0.01018166838389778</v>
      </c>
      <c r="AT694" s="1">
        <v>0</v>
      </c>
      <c r="AU694" s="1">
        <v>-0.002061287852338056</v>
      </c>
      <c r="AV694" s="1">
        <v>-0.02543473354018411</v>
      </c>
      <c r="AW694" s="1">
        <v>0.02624883085762009</v>
      </c>
      <c r="AX694" s="1">
        <v>-0.01561533542349192</v>
      </c>
      <c r="AY694" s="1">
        <v>0.0004631885773123123</v>
      </c>
      <c r="AZ694" s="1">
        <v>-0.01394890857754505</v>
      </c>
      <c r="BA694" s="1">
        <v>0</v>
      </c>
      <c r="BB694" s="1">
        <v>0</v>
      </c>
      <c r="BC694" s="1">
        <v>-0.008381734249034212</v>
      </c>
      <c r="BD694" s="1">
        <v>0</v>
      </c>
      <c r="BE694" s="1">
        <v>0.01019813817320436</v>
      </c>
      <c r="BF694" s="1">
        <v>-0.003057270924501032</v>
      </c>
      <c r="BG694" s="1">
        <v>-0.003432389565706795</v>
      </c>
      <c r="BH694" s="1">
        <v>-0.007033557040173943</v>
      </c>
      <c r="BI694" s="1">
        <v>-0.01241752771206539</v>
      </c>
      <c r="BJ694" s="1">
        <v>-0.00016132278777925</v>
      </c>
      <c r="BK694" s="1">
        <v>0.009138993737894507</v>
      </c>
      <c r="BL694" s="1">
        <v>0.004056124159028895</v>
      </c>
      <c r="BM694" s="1">
        <v>-0.004699193928574763</v>
      </c>
      <c r="BN694" s="1">
        <v>0.003153146969222309</v>
      </c>
      <c r="BO694" s="1">
        <v>-0.02562687447432854</v>
      </c>
      <c r="BP694" s="1">
        <v>0</v>
      </c>
      <c r="BQ694" s="1">
        <v>-0.05120697444988231</v>
      </c>
    </row>
    <row r="695" spans="1:69">
      <c r="A695" s="11">
        <v>44423</v>
      </c>
      <c r="B695" s="1">
        <v>0.04720006634481222</v>
      </c>
      <c r="C695" s="1">
        <v>-0.000415323006127899</v>
      </c>
      <c r="D695" s="1">
        <v>0.006960774176385076</v>
      </c>
      <c r="E695" s="1">
        <v>0.01757813171064404</v>
      </c>
      <c r="F695" s="1">
        <v>-0.0004941926377272088</v>
      </c>
      <c r="G695" s="1">
        <v>0</v>
      </c>
      <c r="H695" s="1">
        <v>0</v>
      </c>
      <c r="I695" s="1">
        <v>0</v>
      </c>
      <c r="J695" s="1">
        <v>0</v>
      </c>
      <c r="K695" s="1">
        <v>0</v>
      </c>
      <c r="L695" s="1">
        <v>0</v>
      </c>
      <c r="M695" s="1">
        <v>0</v>
      </c>
      <c r="N695" s="1">
        <v>0</v>
      </c>
      <c r="O695" s="1">
        <v>0</v>
      </c>
      <c r="P695" s="1">
        <v>0</v>
      </c>
      <c r="Q695" s="1">
        <v>-0.006596581898369758</v>
      </c>
      <c r="R695" s="1">
        <v>0</v>
      </c>
      <c r="S695" s="1">
        <v>0</v>
      </c>
      <c r="T695" s="1">
        <v>0</v>
      </c>
      <c r="U695" s="1">
        <v>0</v>
      </c>
      <c r="V695" s="1">
        <v>0.04999086499497585</v>
      </c>
      <c r="W695" s="1">
        <v>0</v>
      </c>
      <c r="X695" s="1">
        <v>0</v>
      </c>
      <c r="Y695" s="1">
        <v>0</v>
      </c>
      <c r="Z695" s="1">
        <v>0</v>
      </c>
      <c r="AA695" s="1">
        <v>0</v>
      </c>
      <c r="AB695" s="1">
        <v>0</v>
      </c>
      <c r="AC695" s="1">
        <v>0.002947170742296557</v>
      </c>
      <c r="AD695" s="1">
        <v>0.002786727191505189</v>
      </c>
      <c r="AE695" s="1">
        <v>-0.01530983180650947</v>
      </c>
      <c r="AF695" s="1">
        <v>-0.00326329648701229</v>
      </c>
      <c r="AG695" s="1">
        <v>-0.004525533716610686</v>
      </c>
      <c r="AH695" s="1">
        <v>0</v>
      </c>
      <c r="AI695" s="1">
        <v>0</v>
      </c>
      <c r="AJ695" s="1">
        <v>-0.0129784994794877</v>
      </c>
      <c r="AK695" s="1">
        <v>0</v>
      </c>
      <c r="AL695" s="1">
        <v>0</v>
      </c>
      <c r="AM695" s="1">
        <v>0</v>
      </c>
      <c r="AN695" s="1">
        <v>0</v>
      </c>
      <c r="AO695" s="1">
        <v>0</v>
      </c>
      <c r="AP695" s="1">
        <v>0</v>
      </c>
      <c r="AQ695" s="1">
        <v>0</v>
      </c>
      <c r="AR695" s="1">
        <v>0</v>
      </c>
      <c r="AS695" s="1">
        <v>0</v>
      </c>
      <c r="AT695" s="1">
        <v>0.015121180349559</v>
      </c>
      <c r="AU695" s="1">
        <v>0</v>
      </c>
      <c r="AV695" s="1">
        <v>0</v>
      </c>
      <c r="AW695" s="1">
        <v>0</v>
      </c>
      <c r="AX695" s="1">
        <v>0</v>
      </c>
      <c r="AY695" s="1">
        <v>0</v>
      </c>
      <c r="AZ695" s="1">
        <v>0</v>
      </c>
      <c r="BA695" s="1">
        <v>-0.01506902426770929</v>
      </c>
      <c r="BB695" s="1">
        <v>-0.007733260137122278</v>
      </c>
      <c r="BC695" s="1">
        <v>0</v>
      </c>
      <c r="BD695" s="1">
        <v>0.002845285188684432</v>
      </c>
      <c r="BE695" s="1">
        <v>0</v>
      </c>
      <c r="BF695" s="1">
        <v>0</v>
      </c>
      <c r="BG695" s="1">
        <v>0</v>
      </c>
      <c r="BH695" s="1">
        <v>0</v>
      </c>
      <c r="BI695" s="1">
        <v>0</v>
      </c>
      <c r="BJ695" s="1">
        <v>0</v>
      </c>
      <c r="BK695" s="1">
        <v>0</v>
      </c>
      <c r="BL695" s="1">
        <v>0</v>
      </c>
      <c r="BM695" s="1">
        <v>0</v>
      </c>
      <c r="BN695" s="1">
        <v>0</v>
      </c>
      <c r="BO695" s="1">
        <v>0</v>
      </c>
      <c r="BP695" s="1">
        <v>-0.008771809189527024</v>
      </c>
      <c r="BQ695" s="1">
        <v>0</v>
      </c>
    </row>
    <row r="696" spans="1:69">
      <c r="A696" s="11">
        <v>44424</v>
      </c>
      <c r="B696" s="1">
        <v>-0.02120274356813423</v>
      </c>
      <c r="C696" s="1">
        <v>-0.0446613646728351</v>
      </c>
      <c r="D696" s="1">
        <v>-0.06218702062839354</v>
      </c>
      <c r="E696" s="1">
        <v>-0.02687137583982402</v>
      </c>
      <c r="F696" s="1">
        <v>-0.03778242143996113</v>
      </c>
      <c r="G696" s="1">
        <v>0.01300185856550629</v>
      </c>
      <c r="H696" s="1">
        <v>0.004540679793122449</v>
      </c>
      <c r="I696" s="1">
        <v>0.01095798830479855</v>
      </c>
      <c r="J696" s="1">
        <v>-0.0277702361834119</v>
      </c>
      <c r="K696" s="1">
        <v>0.001523947205777088</v>
      </c>
      <c r="L696" s="1">
        <v>-0.00231780932879122</v>
      </c>
      <c r="M696" s="1">
        <v>0.008961607042412556</v>
      </c>
      <c r="N696" s="1">
        <v>-0.03133277784069766</v>
      </c>
      <c r="O696" s="1">
        <v>-0.02570320550892946</v>
      </c>
      <c r="P696" s="1">
        <v>-0.001005157661656098</v>
      </c>
      <c r="Q696" s="1">
        <v>0.01795157235799816</v>
      </c>
      <c r="R696" s="1">
        <v>0.01125439730995192</v>
      </c>
      <c r="S696" s="1">
        <v>-0.005796661359748989</v>
      </c>
      <c r="T696" s="1">
        <v>-0.01782997634379846</v>
      </c>
      <c r="U696" s="1">
        <v>0.007940272019338224</v>
      </c>
      <c r="V696" s="1">
        <v>0.02308199922277843</v>
      </c>
      <c r="W696" s="1">
        <v>0.004799683276097033</v>
      </c>
      <c r="X696" s="1">
        <v>0.01058390080381133</v>
      </c>
      <c r="Y696" s="1">
        <v>-0.02227398153424132</v>
      </c>
      <c r="Z696" s="1">
        <v>0.003684771507344253</v>
      </c>
      <c r="AA696" s="1">
        <v>0.007939354439438384</v>
      </c>
      <c r="AB696" s="1">
        <v>0.0007595817360586121</v>
      </c>
      <c r="AC696" s="1">
        <v>0.01625128189862557</v>
      </c>
      <c r="AD696" s="1">
        <v>-0.009481131363223705</v>
      </c>
      <c r="AE696" s="1">
        <v>0.001604192421212236</v>
      </c>
      <c r="AF696" s="1">
        <v>-0.002135280648684845</v>
      </c>
      <c r="AG696" s="1">
        <v>0.02152806761859138</v>
      </c>
      <c r="AH696" s="1">
        <v>-0.0003048554510372004</v>
      </c>
      <c r="AI696" s="1">
        <v>-0.006563345869164294</v>
      </c>
      <c r="AJ696" s="1">
        <v>-0.01402581877692888</v>
      </c>
      <c r="AK696" s="1">
        <v>0.006341030963882943</v>
      </c>
      <c r="AL696" s="1">
        <v>-0.003180631701620085</v>
      </c>
      <c r="AM696" s="1">
        <v>0.006614050176804609</v>
      </c>
      <c r="AN696" s="1">
        <v>-0.008161318611566326</v>
      </c>
      <c r="AO696" s="1">
        <v>0.009306693515548137</v>
      </c>
      <c r="AP696" s="1">
        <v>-0.005085159193075839</v>
      </c>
      <c r="AQ696" s="1">
        <v>0.005975642188341235</v>
      </c>
      <c r="AR696" s="1">
        <v>-0.006145545894873039</v>
      </c>
      <c r="AS696" s="1">
        <v>0.003876570139265789</v>
      </c>
      <c r="AT696" s="1">
        <v>0.04195164304459587</v>
      </c>
      <c r="AU696" s="1">
        <v>0.01517456705971809</v>
      </c>
      <c r="AV696" s="1">
        <v>-0.04818200545178175</v>
      </c>
      <c r="AW696" s="1">
        <v>0.008869728948948996</v>
      </c>
      <c r="AX696" s="1">
        <v>-0.003834446149174608</v>
      </c>
      <c r="AY696" s="1">
        <v>-0.006388415577473605</v>
      </c>
      <c r="AZ696" s="1">
        <v>-0.008292656164367362</v>
      </c>
      <c r="BA696" s="1">
        <v>-0.008238142323199082</v>
      </c>
      <c r="BB696" s="1">
        <v>-0.002956239748155731</v>
      </c>
      <c r="BC696" s="1">
        <v>0.005364079046250803</v>
      </c>
      <c r="BD696" s="1">
        <v>0.0232303186193068</v>
      </c>
      <c r="BE696" s="1">
        <v>-0.01326786366916033</v>
      </c>
      <c r="BF696" s="1">
        <v>0.0001858251366322339</v>
      </c>
      <c r="BG696" s="1">
        <v>0.005864476129541885</v>
      </c>
      <c r="BH696" s="1">
        <v>-0.0432254973537064</v>
      </c>
      <c r="BI696" s="1">
        <v>-0.01807469461812938</v>
      </c>
      <c r="BJ696" s="1">
        <v>-0.005862559203977491</v>
      </c>
      <c r="BK696" s="1">
        <v>0.01840498509458888</v>
      </c>
      <c r="BL696" s="1">
        <v>-0.008017360690285247</v>
      </c>
      <c r="BM696" s="1">
        <v>-4.144432045360968E-05</v>
      </c>
      <c r="BN696" s="1">
        <v>0.008158956210964963</v>
      </c>
      <c r="BO696" s="1">
        <v>0.03188752358498403</v>
      </c>
      <c r="BP696" s="1">
        <v>-0.003539908162443317</v>
      </c>
      <c r="BQ696" s="1">
        <v>-0.03084046222320258</v>
      </c>
    </row>
    <row r="697" spans="1:69">
      <c r="A697" s="11">
        <v>44425</v>
      </c>
      <c r="B697" s="1">
        <v>0.01498632923997434</v>
      </c>
      <c r="C697" s="1">
        <v>-0.004131366359963473</v>
      </c>
      <c r="D697" s="1">
        <v>0.007574260113842879</v>
      </c>
      <c r="E697" s="1">
        <v>0.00262986182537972</v>
      </c>
      <c r="F697" s="1">
        <v>-0.009174314003665751</v>
      </c>
      <c r="G697" s="1">
        <v>0.008262445736411772</v>
      </c>
      <c r="H697" s="1">
        <v>-0.001398870816586184</v>
      </c>
      <c r="I697" s="1">
        <v>-0.01325609028402364</v>
      </c>
      <c r="J697" s="1">
        <v>0.0007442705541653716</v>
      </c>
      <c r="K697" s="1">
        <v>-0.01728702615047184</v>
      </c>
      <c r="L697" s="1">
        <v>-0.007260023135126858</v>
      </c>
      <c r="M697" s="1">
        <v>0.004054808025795165</v>
      </c>
      <c r="N697" s="1">
        <v>-0.04914898284904157</v>
      </c>
      <c r="O697" s="1">
        <v>-0.01343948226230585</v>
      </c>
      <c r="P697" s="1">
        <v>0.007798331898434707</v>
      </c>
      <c r="Q697" s="1">
        <v>0.004588363496796255</v>
      </c>
      <c r="R697" s="1">
        <v>-0.001148103055933269</v>
      </c>
      <c r="S697" s="1">
        <v>-0.002202671295671199</v>
      </c>
      <c r="T697" s="1">
        <v>-0.002213847945848002</v>
      </c>
      <c r="U697" s="1">
        <v>-0.03107815007482795</v>
      </c>
      <c r="V697" s="1">
        <v>-0.0007284778823286597</v>
      </c>
      <c r="W697" s="1">
        <v>0.007199782394557763</v>
      </c>
      <c r="X697" s="1">
        <v>-0.00216862758222669</v>
      </c>
      <c r="Y697" s="1">
        <v>-0.01259749431245072</v>
      </c>
      <c r="Z697" s="1">
        <v>-0.0116292851086649</v>
      </c>
      <c r="AA697" s="1">
        <v>-0.01113412715380857</v>
      </c>
      <c r="AB697" s="1">
        <v>-0.001011903680070314</v>
      </c>
      <c r="AC697" s="1">
        <v>-0.006484257468780563</v>
      </c>
      <c r="AD697" s="1">
        <v>-0.00128719653567233</v>
      </c>
      <c r="AE697" s="1">
        <v>-0.000985577519480918</v>
      </c>
      <c r="AF697" s="1">
        <v>-0.01797430060501781</v>
      </c>
      <c r="AG697" s="1">
        <v>-0.004651265170855012</v>
      </c>
      <c r="AH697" s="1">
        <v>0.0004879745724035711</v>
      </c>
      <c r="AI697" s="1">
        <v>-0.01208074635035883</v>
      </c>
      <c r="AJ697" s="1">
        <v>-0.007223856598364331</v>
      </c>
      <c r="AK697" s="1">
        <v>0.003747408405920805</v>
      </c>
      <c r="AL697" s="1">
        <v>-0.03666978044527558</v>
      </c>
      <c r="AM697" s="1">
        <v>-0.008213312242758564</v>
      </c>
      <c r="AN697" s="1">
        <v>-0.008228410394489072</v>
      </c>
      <c r="AO697" s="1">
        <v>-0.02212457825615888</v>
      </c>
      <c r="AP697" s="1">
        <v>-0.05441975104296193</v>
      </c>
      <c r="AQ697" s="1">
        <v>-0.005159610942310322</v>
      </c>
      <c r="AR697" s="1">
        <v>-0.007046261912508678</v>
      </c>
      <c r="AS697" s="1">
        <v>0.001911473329938573</v>
      </c>
      <c r="AT697" s="1">
        <v>-0.04113789591627282</v>
      </c>
      <c r="AU697" s="1">
        <v>2.727643834243842E-05</v>
      </c>
      <c r="AV697" s="1">
        <v>-0.01851417736557193</v>
      </c>
      <c r="AW697" s="1">
        <v>0.03087288680491884</v>
      </c>
      <c r="AX697" s="1">
        <v>-0.01001847383442389</v>
      </c>
      <c r="AY697" s="1">
        <v>-0.007267870525814013</v>
      </c>
      <c r="AZ697" s="1">
        <v>-0.01918357125947823</v>
      </c>
      <c r="BA697" s="1">
        <v>-0.003560043946292279</v>
      </c>
      <c r="BB697" s="1">
        <v>0.001347692596003869</v>
      </c>
      <c r="BC697" s="1">
        <v>-0.006790556040205731</v>
      </c>
      <c r="BD697" s="1">
        <v>0.001717194503974895</v>
      </c>
      <c r="BE697" s="1">
        <v>0.008184836030319609</v>
      </c>
      <c r="BF697" s="1">
        <v>-0.03995164482108848</v>
      </c>
      <c r="BG697" s="1">
        <v>-0.01517747058391206</v>
      </c>
      <c r="BH697" s="1">
        <v>-0.02981764971635026</v>
      </c>
      <c r="BI697" s="1">
        <v>-0.05962384092696993</v>
      </c>
      <c r="BJ697" s="1">
        <v>-0.02415674214566788</v>
      </c>
      <c r="BK697" s="1">
        <v>0.01095365960732431</v>
      </c>
      <c r="BL697" s="1">
        <v>-0.003414561536628224</v>
      </c>
      <c r="BM697" s="1">
        <v>-0.03031681454219581</v>
      </c>
      <c r="BN697" s="1">
        <v>-0.0003316478083325025</v>
      </c>
      <c r="BO697" s="1">
        <v>-0.01983101259429432</v>
      </c>
      <c r="BP697" s="1">
        <v>-0.03197156665673317</v>
      </c>
      <c r="BQ697" s="1">
        <v>0.0007955821434533217</v>
      </c>
    </row>
    <row r="698" spans="1:69">
      <c r="A698" s="11">
        <v>44426</v>
      </c>
      <c r="B698" s="1">
        <v>-0.03436232003569151</v>
      </c>
      <c r="C698" s="1">
        <v>-0.02772923034288954</v>
      </c>
      <c r="D698" s="1">
        <v>-0.03436068258574676</v>
      </c>
      <c r="E698" s="1">
        <v>-0.004590170314064834</v>
      </c>
      <c r="F698" s="1">
        <v>-1.858432955625933E-05</v>
      </c>
      <c r="G698" s="1">
        <v>-0.01400264444691857</v>
      </c>
      <c r="H698" s="1">
        <v>-0.01295744133071897</v>
      </c>
      <c r="I698" s="1">
        <v>-0.003117297129522578</v>
      </c>
      <c r="J698" s="1">
        <v>-0.03830415777894669</v>
      </c>
      <c r="K698" s="1">
        <v>-0.0125664873901643</v>
      </c>
      <c r="L698" s="1">
        <v>-0.02310960965101361</v>
      </c>
      <c r="M698" s="1">
        <v>-0.003461439978858616</v>
      </c>
      <c r="N698" s="1">
        <v>-0.007943300857427449</v>
      </c>
      <c r="O698" s="1">
        <v>-0.007063612295148736</v>
      </c>
      <c r="P698" s="1">
        <v>-0.006489990192654727</v>
      </c>
      <c r="Q698" s="1">
        <v>0</v>
      </c>
      <c r="R698" s="1">
        <v>-0.01355180717131943</v>
      </c>
      <c r="S698" s="1">
        <v>-0.004414966774646922</v>
      </c>
      <c r="T698" s="1">
        <v>-0.02507205579906624</v>
      </c>
      <c r="U698" s="1">
        <v>-0.03376490996322401</v>
      </c>
      <c r="V698" s="1">
        <v>0</v>
      </c>
      <c r="W698" s="1">
        <v>-0.01354045739448184</v>
      </c>
      <c r="X698" s="1">
        <v>0.001378181889164942</v>
      </c>
      <c r="Y698" s="1">
        <v>-0.01979042605924974</v>
      </c>
      <c r="Z698" s="1">
        <v>-0.005320441167416368</v>
      </c>
      <c r="AA698" s="1">
        <v>-0.01395443348732284</v>
      </c>
      <c r="AB698" s="1">
        <v>0.002785527989713321</v>
      </c>
      <c r="AC698" s="1">
        <v>0</v>
      </c>
      <c r="AD698" s="1">
        <v>0</v>
      </c>
      <c r="AE698" s="1">
        <v>-0.01556144269660986</v>
      </c>
      <c r="AF698" s="1">
        <v>0</v>
      </c>
      <c r="AG698" s="1">
        <v>0</v>
      </c>
      <c r="AH698" s="1">
        <v>-0.01646032438524925</v>
      </c>
      <c r="AI698" s="1">
        <v>-0.009107616191595613</v>
      </c>
      <c r="AJ698" s="1">
        <v>-0.01869473846361902</v>
      </c>
      <c r="AK698" s="1">
        <v>-0.01382734369891669</v>
      </c>
      <c r="AL698" s="1">
        <v>-0.002802706055656801</v>
      </c>
      <c r="AM698" s="1">
        <v>-0.02184987112456349</v>
      </c>
      <c r="AN698" s="1">
        <v>-0.008134080386952403</v>
      </c>
      <c r="AO698" s="1">
        <v>-0.008369367827688268</v>
      </c>
      <c r="AP698" s="1">
        <v>-0.01653413631913325</v>
      </c>
      <c r="AQ698" s="1">
        <v>-0.00611907570249548</v>
      </c>
      <c r="AR698" s="1">
        <v>-0.009558350075945965</v>
      </c>
      <c r="AS698" s="1">
        <v>0.005704307347802251</v>
      </c>
      <c r="AT698" s="1">
        <v>0</v>
      </c>
      <c r="AU698" s="1">
        <v>-0.01483890662465814</v>
      </c>
      <c r="AV698" s="1">
        <v>0</v>
      </c>
      <c r="AW698" s="1">
        <v>-0.02201489578226301</v>
      </c>
      <c r="AX698" s="1">
        <v>-0.01166447742556964</v>
      </c>
      <c r="AY698" s="1">
        <v>-0.01389154252387914</v>
      </c>
      <c r="AZ698" s="1">
        <v>-0.00651942673769168</v>
      </c>
      <c r="BA698" s="1">
        <v>0</v>
      </c>
      <c r="BB698" s="1">
        <v>-0.01604134032921001</v>
      </c>
      <c r="BC698" s="1">
        <v>-0.01692986695348897</v>
      </c>
      <c r="BD698" s="1">
        <v>0</v>
      </c>
      <c r="BE698" s="1">
        <v>-0.03392292749665904</v>
      </c>
      <c r="BF698" s="1">
        <v>0.00164519661214424</v>
      </c>
      <c r="BG698" s="1">
        <v>-0.012310231060084</v>
      </c>
      <c r="BH698" s="1">
        <v>0.03497015710402862</v>
      </c>
      <c r="BI698" s="1">
        <v>-0.008085129108834743</v>
      </c>
      <c r="BJ698" s="1">
        <v>0.002716668550363455</v>
      </c>
      <c r="BK698" s="1">
        <v>-0.01057423789170442</v>
      </c>
      <c r="BL698" s="1">
        <v>-0.004652220675862684</v>
      </c>
      <c r="BM698" s="1">
        <v>-0.01281335355476432</v>
      </c>
      <c r="BN698" s="1">
        <v>-0.01061727942938884</v>
      </c>
      <c r="BO698" s="1">
        <v>0.01042640588610744</v>
      </c>
      <c r="BP698" s="1">
        <v>-0.005504719963596472</v>
      </c>
      <c r="BQ698" s="1">
        <v>0.01192367686929496</v>
      </c>
    </row>
    <row r="699" spans="1:69">
      <c r="A699" s="11">
        <v>44427</v>
      </c>
      <c r="B699" s="1">
        <v>0.0008339361314626537</v>
      </c>
      <c r="C699" s="1">
        <v>-0.0730742766577327</v>
      </c>
      <c r="D699" s="1">
        <v>-0.1705490351338391</v>
      </c>
      <c r="E699" s="1">
        <v>-0.0085638930839389</v>
      </c>
      <c r="F699" s="1">
        <v>-0.04442674161063775</v>
      </c>
      <c r="G699" s="1">
        <v>0.01444355055547453</v>
      </c>
      <c r="H699" s="1">
        <v>-0.007982955476403042</v>
      </c>
      <c r="I699" s="1">
        <v>-0.002084931600807471</v>
      </c>
      <c r="J699" s="1">
        <v>0.00251348125192874</v>
      </c>
      <c r="K699" s="1">
        <v>-0.004207818712309686</v>
      </c>
      <c r="L699" s="1">
        <v>-0.06602771725903511</v>
      </c>
      <c r="M699" s="1">
        <v>0.00964873975507663</v>
      </c>
      <c r="N699" s="1">
        <v>-0.06846534745505362</v>
      </c>
      <c r="O699" s="1">
        <v>0.003556930928614754</v>
      </c>
      <c r="P699" s="1">
        <v>0.004974631764563586</v>
      </c>
      <c r="Q699" s="1">
        <v>-0.01997572113979418</v>
      </c>
      <c r="R699" s="1">
        <v>0.01804081131403201</v>
      </c>
      <c r="S699" s="1">
        <v>-0.008373686712446204</v>
      </c>
      <c r="T699" s="1">
        <v>-0.03163401271524369</v>
      </c>
      <c r="U699" s="1">
        <v>0.03108402510205588</v>
      </c>
      <c r="V699" s="1">
        <v>-0.03252631260125927</v>
      </c>
      <c r="W699" s="1">
        <v>0.009476035185796983</v>
      </c>
      <c r="X699" s="1">
        <v>-0.001782094831095704</v>
      </c>
      <c r="Y699" s="1">
        <v>0.01045366775617684</v>
      </c>
      <c r="Z699" s="1">
        <v>0.002515124713806882</v>
      </c>
      <c r="AA699" s="1">
        <v>0.01311943543740557</v>
      </c>
      <c r="AB699" s="1">
        <v>-0.001010218046287759</v>
      </c>
      <c r="AC699" s="1">
        <v>-0.01472851764836158</v>
      </c>
      <c r="AD699" s="1">
        <v>0.0009583567426449946</v>
      </c>
      <c r="AE699" s="1">
        <v>0.005201708093065971</v>
      </c>
      <c r="AF699" s="1">
        <v>-0.01162112198904663</v>
      </c>
      <c r="AG699" s="1">
        <v>-0.0006923016941933202</v>
      </c>
      <c r="AH699" s="1">
        <v>-0.0002480947004069867</v>
      </c>
      <c r="AI699" s="1">
        <v>-0.008355900112713477</v>
      </c>
      <c r="AJ699" s="1">
        <v>0.003536305288823982</v>
      </c>
      <c r="AK699" s="1">
        <v>-0.007207038230472085</v>
      </c>
      <c r="AL699" s="1">
        <v>0.01305632706783921</v>
      </c>
      <c r="AM699" s="1">
        <v>0.007294009084519271</v>
      </c>
      <c r="AN699" s="1">
        <v>-0.01131703988844635</v>
      </c>
      <c r="AO699" s="1">
        <v>-0.000928448666507653</v>
      </c>
      <c r="AP699" s="1">
        <v>-0.006466309934303527</v>
      </c>
      <c r="AQ699" s="1">
        <v>0.02077508611256418</v>
      </c>
      <c r="AR699" s="1">
        <v>-0.01549927738495915</v>
      </c>
      <c r="AS699" s="1">
        <v>0.04184955460136108</v>
      </c>
      <c r="AT699" s="1">
        <v>-0.05583454803918941</v>
      </c>
      <c r="AU699" s="1">
        <v>-0.005699996965624621</v>
      </c>
      <c r="AV699" s="1">
        <v>-0.05778410497441566</v>
      </c>
      <c r="AW699" s="1">
        <v>-0.01034284299998445</v>
      </c>
      <c r="AX699" s="1">
        <v>-0.006574613663859474</v>
      </c>
      <c r="AY699" s="1">
        <v>-0.01208826762246484</v>
      </c>
      <c r="AZ699" s="1">
        <v>-0.007067256193152627</v>
      </c>
      <c r="BA699" s="1">
        <v>-0.0307251872050226</v>
      </c>
      <c r="BB699" s="1">
        <v>0.01022394462457199</v>
      </c>
      <c r="BC699" s="1">
        <v>0.002152605871839075</v>
      </c>
      <c r="BD699" s="1">
        <v>-0.0002950571566373572</v>
      </c>
      <c r="BE699" s="1">
        <v>-0.02460989727227614</v>
      </c>
      <c r="BF699" s="1">
        <v>0.01420291034495769</v>
      </c>
      <c r="BG699" s="1">
        <v>0.0107511551590449</v>
      </c>
      <c r="BH699" s="1">
        <v>-0.02252568828990298</v>
      </c>
      <c r="BI699" s="1">
        <v>-0.03002998162284687</v>
      </c>
      <c r="BJ699" s="1">
        <v>-0.002377573444206305</v>
      </c>
      <c r="BK699" s="1">
        <v>0.02532834589670485</v>
      </c>
      <c r="BL699" s="1">
        <v>0.003916061190130549</v>
      </c>
      <c r="BM699" s="1">
        <v>0.0089559639303054</v>
      </c>
      <c r="BN699" s="1">
        <v>0.00677415142191462</v>
      </c>
      <c r="BO699" s="1">
        <v>-0.02555128074242563</v>
      </c>
      <c r="BP699" s="1">
        <v>0.001845179846717171</v>
      </c>
      <c r="BQ699" s="1">
        <v>-0.0243519387850466</v>
      </c>
    </row>
    <row r="700" spans="1:69">
      <c r="A700" s="11">
        <v>44428</v>
      </c>
      <c r="B700" s="1">
        <v>0</v>
      </c>
      <c r="C700" s="1">
        <v>0</v>
      </c>
      <c r="D700" s="1">
        <v>0</v>
      </c>
      <c r="E700" s="1">
        <v>0</v>
      </c>
      <c r="F700" s="1">
        <v>0</v>
      </c>
      <c r="G700" s="1">
        <v>0.004772520765959687</v>
      </c>
      <c r="H700" s="1">
        <v>0.007868453290095445</v>
      </c>
      <c r="I700" s="1">
        <v>0.003954487613744506</v>
      </c>
      <c r="J700" s="1">
        <v>0.009161085878439001</v>
      </c>
      <c r="K700" s="1">
        <v>0.003827154714335368</v>
      </c>
      <c r="L700" s="1">
        <v>0.03366470487636586</v>
      </c>
      <c r="M700" s="1">
        <v>-0.0003822847806171925</v>
      </c>
      <c r="N700" s="1">
        <v>-0.01613202297514538</v>
      </c>
      <c r="O700" s="1">
        <v>0.005569711433239144</v>
      </c>
      <c r="P700" s="1">
        <v>0.003350010375118062</v>
      </c>
      <c r="Q700" s="1">
        <v>0</v>
      </c>
      <c r="R700" s="1">
        <v>0.0104125152224317</v>
      </c>
      <c r="S700" s="1">
        <v>0.01200672294019633</v>
      </c>
      <c r="T700" s="1">
        <v>-0.01433614874600497</v>
      </c>
      <c r="U700" s="1">
        <v>0.008128807677533878</v>
      </c>
      <c r="V700" s="1">
        <v>0</v>
      </c>
      <c r="W700" s="1">
        <v>-0.01242409574194703</v>
      </c>
      <c r="X700" s="1">
        <v>0.007494988721589158</v>
      </c>
      <c r="Y700" s="1">
        <v>0.007302776289240143</v>
      </c>
      <c r="Z700" s="1">
        <v>0.01112745316019148</v>
      </c>
      <c r="AA700" s="1">
        <v>0.02176245815111466</v>
      </c>
      <c r="AB700" s="1">
        <v>-0.001516653052767269</v>
      </c>
      <c r="AC700" s="1">
        <v>0</v>
      </c>
      <c r="AD700" s="1">
        <v>0</v>
      </c>
      <c r="AE700" s="1">
        <v>0</v>
      </c>
      <c r="AF700" s="1">
        <v>0</v>
      </c>
      <c r="AG700" s="1">
        <v>0</v>
      </c>
      <c r="AH700" s="1">
        <v>0.001922074288408293</v>
      </c>
      <c r="AI700" s="1">
        <v>0.002851946941839545</v>
      </c>
      <c r="AJ700" s="1">
        <v>0</v>
      </c>
      <c r="AK700" s="1">
        <v>0.008869243545140293</v>
      </c>
      <c r="AL700" s="1">
        <v>0.003379647332580893</v>
      </c>
      <c r="AM700" s="1">
        <v>0.02443912086407352</v>
      </c>
      <c r="AN700" s="1">
        <v>0.003815483633969441</v>
      </c>
      <c r="AO700" s="1">
        <v>0.01196778570183721</v>
      </c>
      <c r="AP700" s="1">
        <v>0.04132770460256641</v>
      </c>
      <c r="AQ700" s="1">
        <v>0.02557531576534577</v>
      </c>
      <c r="AR700" s="1">
        <v>0.007723059850190062</v>
      </c>
      <c r="AS700" s="1">
        <v>0.005830282286604094</v>
      </c>
      <c r="AT700" s="1">
        <v>0</v>
      </c>
      <c r="AU700" s="1">
        <v>0.005289649222264048</v>
      </c>
      <c r="AV700" s="1">
        <v>0.02166742940358701</v>
      </c>
      <c r="AW700" s="1">
        <v>-0.001639288019280372</v>
      </c>
      <c r="AX700" s="1">
        <v>0.008028592933426726</v>
      </c>
      <c r="AY700" s="1">
        <v>0.005299080626729458</v>
      </c>
      <c r="AZ700" s="1">
        <v>0.01830213273170433</v>
      </c>
      <c r="BA700" s="1">
        <v>0</v>
      </c>
      <c r="BB700" s="1">
        <v>0</v>
      </c>
      <c r="BC700" s="1">
        <v>0.01040984012512647</v>
      </c>
      <c r="BD700" s="1">
        <v>0</v>
      </c>
      <c r="BE700" s="1">
        <v>-0.01784610683416354</v>
      </c>
      <c r="BF700" s="1">
        <v>0.03400971375924988</v>
      </c>
      <c r="BG700" s="1">
        <v>0.01411958945810166</v>
      </c>
      <c r="BH700" s="1">
        <v>0.01008205651685667</v>
      </c>
      <c r="BI700" s="1">
        <v>0.03715170853216665</v>
      </c>
      <c r="BJ700" s="1">
        <v>0.01637755335037117</v>
      </c>
      <c r="BK700" s="1">
        <v>0.004253413145277385</v>
      </c>
      <c r="BL700" s="1">
        <v>0.008902407882787289</v>
      </c>
      <c r="BM700" s="1">
        <v>0.001672449972143442</v>
      </c>
      <c r="BN700" s="1">
        <v>0.008926675595132272</v>
      </c>
      <c r="BO700" s="1">
        <v>0.03069675358302271</v>
      </c>
      <c r="BP700" s="1">
        <v>0</v>
      </c>
      <c r="BQ700" s="1">
        <v>0.01449275918734583</v>
      </c>
    </row>
    <row r="701" spans="1:69">
      <c r="A701" s="11">
        <v>44430</v>
      </c>
      <c r="B701" s="1">
        <v>-0.01930555570748937</v>
      </c>
      <c r="C701" s="1">
        <v>-0.001647532413695085</v>
      </c>
      <c r="D701" s="1">
        <v>0.08130459706495863</v>
      </c>
      <c r="E701" s="1">
        <v>0.01196009279710863</v>
      </c>
      <c r="F701" s="1">
        <v>0.01433458203668581</v>
      </c>
      <c r="G701" s="1">
        <v>0</v>
      </c>
      <c r="H701" s="1">
        <v>0</v>
      </c>
      <c r="I701" s="1">
        <v>0</v>
      </c>
      <c r="J701" s="1">
        <v>0</v>
      </c>
      <c r="K701" s="1">
        <v>0</v>
      </c>
      <c r="L701" s="1">
        <v>0</v>
      </c>
      <c r="M701" s="1">
        <v>0</v>
      </c>
      <c r="N701" s="1">
        <v>0</v>
      </c>
      <c r="O701" s="1">
        <v>0</v>
      </c>
      <c r="P701" s="1">
        <v>0</v>
      </c>
      <c r="Q701" s="1">
        <v>0.008478846070796298</v>
      </c>
      <c r="R701" s="1">
        <v>0</v>
      </c>
      <c r="S701" s="1">
        <v>0</v>
      </c>
      <c r="T701" s="1">
        <v>0</v>
      </c>
      <c r="U701" s="1">
        <v>0</v>
      </c>
      <c r="V701" s="1">
        <v>-0.04186434420742158</v>
      </c>
      <c r="W701" s="1">
        <v>0</v>
      </c>
      <c r="X701" s="1">
        <v>0</v>
      </c>
      <c r="Y701" s="1">
        <v>0</v>
      </c>
      <c r="Z701" s="1">
        <v>0</v>
      </c>
      <c r="AA701" s="1">
        <v>0</v>
      </c>
      <c r="AB701" s="1">
        <v>0</v>
      </c>
      <c r="AC701" s="1">
        <v>0.04095242446219816</v>
      </c>
      <c r="AD701" s="1">
        <v>0.006042198758533956</v>
      </c>
      <c r="AE701" s="1">
        <v>-0.002271833670532852</v>
      </c>
      <c r="AF701" s="1">
        <v>0.003233316415779175</v>
      </c>
      <c r="AG701" s="1">
        <v>0.004070036295934942</v>
      </c>
      <c r="AH701" s="1">
        <v>0</v>
      </c>
      <c r="AI701" s="1">
        <v>0</v>
      </c>
      <c r="AJ701" s="1">
        <v>-0.0006819961652153594</v>
      </c>
      <c r="AK701" s="1">
        <v>0</v>
      </c>
      <c r="AL701" s="1">
        <v>0</v>
      </c>
      <c r="AM701" s="1">
        <v>0</v>
      </c>
      <c r="AN701" s="1">
        <v>0</v>
      </c>
      <c r="AO701" s="1">
        <v>0</v>
      </c>
      <c r="AP701" s="1">
        <v>0</v>
      </c>
      <c r="AQ701" s="1">
        <v>0</v>
      </c>
      <c r="AR701" s="1">
        <v>0</v>
      </c>
      <c r="AS701" s="1">
        <v>0</v>
      </c>
      <c r="AT701" s="1">
        <v>-0.0006444167434265236</v>
      </c>
      <c r="AU701" s="1">
        <v>0</v>
      </c>
      <c r="AV701" s="1">
        <v>0</v>
      </c>
      <c r="AW701" s="1">
        <v>0</v>
      </c>
      <c r="AX701" s="1">
        <v>0</v>
      </c>
      <c r="AY701" s="1">
        <v>0</v>
      </c>
      <c r="AZ701" s="1">
        <v>0</v>
      </c>
      <c r="BA701" s="1">
        <v>0.005774566545746707</v>
      </c>
      <c r="BB701" s="1">
        <v>0.001641088871093599</v>
      </c>
      <c r="BC701" s="1">
        <v>0</v>
      </c>
      <c r="BD701" s="1">
        <v>0.02203820146817059</v>
      </c>
      <c r="BE701" s="1">
        <v>0</v>
      </c>
      <c r="BF701" s="1">
        <v>0</v>
      </c>
      <c r="BG701" s="1">
        <v>0</v>
      </c>
      <c r="BH701" s="1">
        <v>0</v>
      </c>
      <c r="BI701" s="1">
        <v>0</v>
      </c>
      <c r="BJ701" s="1">
        <v>0</v>
      </c>
      <c r="BK701" s="1">
        <v>0</v>
      </c>
      <c r="BL701" s="1">
        <v>0</v>
      </c>
      <c r="BM701" s="1">
        <v>0</v>
      </c>
      <c r="BN701" s="1">
        <v>0</v>
      </c>
      <c r="BO701" s="1">
        <v>0</v>
      </c>
      <c r="BP701" s="1">
        <v>0</v>
      </c>
      <c r="BQ701" s="1">
        <v>0</v>
      </c>
    </row>
    <row r="702" spans="1:69">
      <c r="A702" s="11">
        <v>44431</v>
      </c>
      <c r="B702" s="1">
        <v>-0.001557848192902833</v>
      </c>
      <c r="C702" s="1">
        <v>0.01921956936608504</v>
      </c>
      <c r="D702" s="1">
        <v>0.01606251267478376</v>
      </c>
      <c r="E702" s="1">
        <v>0.007879225097404241</v>
      </c>
      <c r="F702" s="1">
        <v>0.03502138554304435</v>
      </c>
      <c r="G702" s="1">
        <v>-0.003799856939744717</v>
      </c>
      <c r="H702" s="1">
        <v>0.006209997073841622</v>
      </c>
      <c r="I702" s="1">
        <v>0.02058550039881468</v>
      </c>
      <c r="J702" s="1">
        <v>0.03936927909330867</v>
      </c>
      <c r="K702" s="1">
        <v>0.02060035500127988</v>
      </c>
      <c r="L702" s="1">
        <v>0.03024180848011504</v>
      </c>
      <c r="M702" s="1">
        <v>-0.003824089105903039</v>
      </c>
      <c r="N702" s="1">
        <v>0.0196251627815005</v>
      </c>
      <c r="O702" s="1">
        <v>-0.01812690133735451</v>
      </c>
      <c r="P702" s="1">
        <v>0.007175984968775584</v>
      </c>
      <c r="Q702" s="1">
        <v>0.02160356472170188</v>
      </c>
      <c r="R702" s="1">
        <v>-0.0088455339787048</v>
      </c>
      <c r="S702" s="1">
        <v>0.008605109231921038</v>
      </c>
      <c r="T702" s="1">
        <v>0.0002383979145283988</v>
      </c>
      <c r="U702" s="1">
        <v>0.01901523776603709</v>
      </c>
      <c r="V702" s="1">
        <v>0.04364719144899221</v>
      </c>
      <c r="W702" s="1">
        <v>-0.0102739810028718</v>
      </c>
      <c r="X702" s="1">
        <v>0.002684390260462077</v>
      </c>
      <c r="Y702" s="1">
        <v>0.03215413046215732</v>
      </c>
      <c r="Z702" s="1">
        <v>0.01923261968693235</v>
      </c>
      <c r="AA702" s="1">
        <v>0.005398280129224942</v>
      </c>
      <c r="AB702" s="1">
        <v>0.002531732431287903</v>
      </c>
      <c r="AC702" s="1">
        <v>-0.009201116817646793</v>
      </c>
      <c r="AD702" s="1">
        <v>0.023137525568381</v>
      </c>
      <c r="AE702" s="1">
        <v>-0.01227074635397163</v>
      </c>
      <c r="AF702" s="1">
        <v>0.01721360425603224</v>
      </c>
      <c r="AG702" s="1">
        <v>-0.01060828262534408</v>
      </c>
      <c r="AH702" s="1">
        <v>0.0008043571631626278</v>
      </c>
      <c r="AI702" s="1">
        <v>0.01279746881564336</v>
      </c>
      <c r="AJ702" s="1">
        <v>-0.004436409940732577</v>
      </c>
      <c r="AK702" s="1">
        <v>0.0005040929676287664</v>
      </c>
      <c r="AL702" s="1">
        <v>0.01641404368624855</v>
      </c>
      <c r="AM702" s="1">
        <v>0.01060276407022642</v>
      </c>
      <c r="AN702" s="1">
        <v>0.01090734376326474</v>
      </c>
      <c r="AO702" s="1">
        <v>0.01107496741632619</v>
      </c>
      <c r="AP702" s="1">
        <v>0.03249997513909686</v>
      </c>
      <c r="AQ702" s="1">
        <v>0.0009529409932871324</v>
      </c>
      <c r="AR702" s="1">
        <v>0.008990525761713108</v>
      </c>
      <c r="AS702" s="1">
        <v>0.01179420009772225</v>
      </c>
      <c r="AT702" s="1">
        <v>0.0196711008506989</v>
      </c>
      <c r="AU702" s="1">
        <v>-0.0002203893035551685</v>
      </c>
      <c r="AV702" s="1">
        <v>0.05444612591672571</v>
      </c>
      <c r="AW702" s="1">
        <v>0.02483572117249011</v>
      </c>
      <c r="AX702" s="1">
        <v>0.00780338985458684</v>
      </c>
      <c r="AY702" s="1">
        <v>0.01288886984982618</v>
      </c>
      <c r="AZ702" s="1">
        <v>0.01597597715571863</v>
      </c>
      <c r="BA702" s="1">
        <v>0.02015639273832237</v>
      </c>
      <c r="BB702" s="1">
        <v>0.01174219025542844</v>
      </c>
      <c r="BC702" s="1">
        <v>0.00343417618162456</v>
      </c>
      <c r="BD702" s="1">
        <v>-0.006504660039215571</v>
      </c>
      <c r="BE702" s="1">
        <v>0.005012517883916656</v>
      </c>
      <c r="BF702" s="1">
        <v>0.006909894911311998</v>
      </c>
      <c r="BG702" s="1">
        <v>0.0008818368829770495</v>
      </c>
      <c r="BH702" s="1">
        <v>0.03827951753459802</v>
      </c>
      <c r="BI702" s="1">
        <v>0.00895518454756461</v>
      </c>
      <c r="BJ702" s="1">
        <v>0.008806639264609339</v>
      </c>
      <c r="BK702" s="1">
        <v>-0.01012324216931049</v>
      </c>
      <c r="BL702" s="1">
        <v>0.005362937185571681</v>
      </c>
      <c r="BM702" s="1">
        <v>-0.006378745737488978</v>
      </c>
      <c r="BN702" s="1">
        <v>-0.00660281100309501</v>
      </c>
      <c r="BO702" s="1">
        <v>-0.008622810593306385</v>
      </c>
      <c r="BP702" s="1">
        <v>0.03499070377704894</v>
      </c>
      <c r="BQ702" s="1">
        <v>-0.003968250213867153</v>
      </c>
    </row>
    <row r="703" spans="1:69">
      <c r="A703" s="11">
        <v>44432</v>
      </c>
      <c r="B703" s="1">
        <v>-0.01914888720365759</v>
      </c>
      <c r="C703" s="1">
        <v>0.03571431206357545</v>
      </c>
      <c r="D703" s="1">
        <v>0.04343263513673978</v>
      </c>
      <c r="E703" s="1">
        <v>-0.003257361319369489</v>
      </c>
      <c r="F703" s="1">
        <v>0.0245141661167978</v>
      </c>
      <c r="G703" s="1">
        <v>-0.002701816436264548</v>
      </c>
      <c r="H703" s="1">
        <v>0</v>
      </c>
      <c r="I703" s="1">
        <v>-0.002766981748878572</v>
      </c>
      <c r="J703" s="1">
        <v>-0.01029691230811391</v>
      </c>
      <c r="K703" s="1">
        <v>0.0122203187690666</v>
      </c>
      <c r="L703" s="1">
        <v>0.01008576645156789</v>
      </c>
      <c r="M703" s="1">
        <v>-0.009597033011994771</v>
      </c>
      <c r="N703" s="1">
        <v>0.06606233422906649</v>
      </c>
      <c r="O703" s="1">
        <v>0.02358951526552611</v>
      </c>
      <c r="P703" s="1">
        <v>-0.001880193861577339</v>
      </c>
      <c r="Q703" s="1">
        <v>-0.004796157137674117</v>
      </c>
      <c r="R703" s="1">
        <v>-0.006902038385123599</v>
      </c>
      <c r="S703" s="1">
        <v>0.008402206845412374</v>
      </c>
      <c r="T703" s="1">
        <v>0.01430285551566146</v>
      </c>
      <c r="U703" s="1">
        <v>0.00436135170244345</v>
      </c>
      <c r="V703" s="1">
        <v>-0.01205671699804811</v>
      </c>
      <c r="W703" s="1">
        <v>0.005013817603326087</v>
      </c>
      <c r="X703" s="1">
        <v>-0.007226858374679956</v>
      </c>
      <c r="Y703" s="1">
        <v>-0.02497403538630294</v>
      </c>
      <c r="Z703" s="1">
        <v>0.009206240618001571</v>
      </c>
      <c r="AA703" s="1">
        <v>0.01213877291621124</v>
      </c>
      <c r="AB703" s="1">
        <v>-0.00353545391158494</v>
      </c>
      <c r="AC703" s="1">
        <v>0.002039588932799319</v>
      </c>
      <c r="AD703" s="1">
        <v>-0.001154845928247106</v>
      </c>
      <c r="AE703" s="1">
        <v>0.02151637972718801</v>
      </c>
      <c r="AF703" s="1">
        <v>-0.004968613997489491</v>
      </c>
      <c r="AG703" s="1">
        <v>0.00955966756768456</v>
      </c>
      <c r="AH703" s="1">
        <v>0.008161860579640301</v>
      </c>
      <c r="AI703" s="1">
        <v>0.00619009800575876</v>
      </c>
      <c r="AJ703" s="1">
        <v>0.01725320620406068</v>
      </c>
      <c r="AK703" s="1">
        <v>0.004617256184521912</v>
      </c>
      <c r="AL703" s="1">
        <v>0.003561189270877785</v>
      </c>
      <c r="AM703" s="1">
        <v>0.01729837587714456</v>
      </c>
      <c r="AN703" s="1">
        <v>0.008500893408859955</v>
      </c>
      <c r="AO703" s="1">
        <v>0.005944691415510794</v>
      </c>
      <c r="AP703" s="1">
        <v>0.04721555168121405</v>
      </c>
      <c r="AQ703" s="1">
        <v>-0.006663226213625917</v>
      </c>
      <c r="AR703" s="1">
        <v>0.01365742478868759</v>
      </c>
      <c r="AS703" s="1">
        <v>0.0001444997600310582</v>
      </c>
      <c r="AT703" s="1">
        <v>-0.02419369965315121</v>
      </c>
      <c r="AU703" s="1">
        <v>-0.0004133424790753182</v>
      </c>
      <c r="AV703" s="1">
        <v>0.08974384825324866</v>
      </c>
      <c r="AW703" s="1">
        <v>-0.03104333324575614</v>
      </c>
      <c r="AX703" s="1">
        <v>0.006461130056714781</v>
      </c>
      <c r="AY703" s="1">
        <v>0.009567482986124087</v>
      </c>
      <c r="AZ703" s="1">
        <v>0.01277634819112894</v>
      </c>
      <c r="BA703" s="1">
        <v>-0.003233109679666279</v>
      </c>
      <c r="BB703" s="1">
        <v>0.01214574001400259</v>
      </c>
      <c r="BC703" s="1">
        <v>0.007333772528944849</v>
      </c>
      <c r="BD703" s="1">
        <v>0.01309449531886542</v>
      </c>
      <c r="BE703" s="1">
        <v>-0.001870319198039927</v>
      </c>
      <c r="BF703" s="1">
        <v>0.006770956698421982</v>
      </c>
      <c r="BG703" s="1">
        <v>0.00621349620740963</v>
      </c>
      <c r="BH703" s="1">
        <v>0.003100647278995838</v>
      </c>
      <c r="BI703" s="1">
        <v>0.02113271357669477</v>
      </c>
      <c r="BJ703" s="1">
        <v>0.0104054219013936</v>
      </c>
      <c r="BK703" s="1">
        <v>-0.004584225628268879</v>
      </c>
      <c r="BL703" s="1">
        <v>-0.001891874037097785</v>
      </c>
      <c r="BM703" s="1">
        <v>0.01365785411875398</v>
      </c>
      <c r="BN703" s="1">
        <v>-0.01030251053626041</v>
      </c>
      <c r="BO703" s="1">
        <v>0.04595633766308582</v>
      </c>
      <c r="BP703" s="1">
        <v>0</v>
      </c>
      <c r="BQ703" s="1">
        <v>0.02788841972460654</v>
      </c>
    </row>
    <row r="704" spans="1:69">
      <c r="A704" s="11">
        <v>44433</v>
      </c>
      <c r="B704" s="1">
        <v>-0.01764279156035442</v>
      </c>
      <c r="C704" s="1">
        <v>-0.04749423218788207</v>
      </c>
      <c r="D704" s="1">
        <v>0.008312516610118115</v>
      </c>
      <c r="E704" s="1">
        <v>-0.01830061454582399</v>
      </c>
      <c r="F704" s="1">
        <v>-0.04205360122310264</v>
      </c>
      <c r="G704" s="1">
        <v>-0.006055781520279524</v>
      </c>
      <c r="H704" s="1">
        <v>0.007053417171794196</v>
      </c>
      <c r="I704" s="1">
        <v>0.006717856588741355</v>
      </c>
      <c r="J704" s="1">
        <v>0.00603810047993969</v>
      </c>
      <c r="K704" s="1">
        <v>-0.001996514154784079</v>
      </c>
      <c r="L704" s="1">
        <v>-0.00864371293493682</v>
      </c>
      <c r="M704" s="1">
        <v>0.002907030927659759</v>
      </c>
      <c r="N704" s="1">
        <v>-0.01514263768746782</v>
      </c>
      <c r="O704" s="1">
        <v>0.01152314288894707</v>
      </c>
      <c r="P704" s="1">
        <v>0.0107074176729498</v>
      </c>
      <c r="Q704" s="1">
        <v>-0.001971480308439855</v>
      </c>
      <c r="R704" s="1">
        <v>-0.001239613486434532</v>
      </c>
      <c r="S704" s="1">
        <v>-0.006665877382997176</v>
      </c>
      <c r="T704" s="1">
        <v>0.02890700583562866</v>
      </c>
      <c r="U704" s="1">
        <v>-0.005396992144279245</v>
      </c>
      <c r="V704" s="1">
        <v>0.007762022680891878</v>
      </c>
      <c r="W704" s="1">
        <v>0.005621049408368162</v>
      </c>
      <c r="X704" s="1">
        <v>-0.00109279129966855</v>
      </c>
      <c r="Y704" s="1">
        <v>0.0206443904744269</v>
      </c>
      <c r="Z704" s="1">
        <v>0.003872922950446611</v>
      </c>
      <c r="AA704" s="1">
        <v>-0.004728079403641505</v>
      </c>
      <c r="AB704" s="1">
        <v>-0.0005069011487931485</v>
      </c>
      <c r="AC704" s="1">
        <v>0.0112598880564645</v>
      </c>
      <c r="AD704" s="1">
        <v>-0.001348759022725909</v>
      </c>
      <c r="AE704" s="1">
        <v>-0.00840018061570913</v>
      </c>
      <c r="AF704" s="1">
        <v>0.01092773163074456</v>
      </c>
      <c r="AG704" s="1">
        <v>-0.005900251941717949</v>
      </c>
      <c r="AH704" s="1">
        <v>-0.007053006602820822</v>
      </c>
      <c r="AI704" s="1">
        <v>0.02061264462084478</v>
      </c>
      <c r="AJ704" s="1">
        <v>-0.006514736134180743</v>
      </c>
      <c r="AK704" s="1">
        <v>-0.0006963742927738048</v>
      </c>
      <c r="AL704" s="1">
        <v>0.006210003960216204</v>
      </c>
      <c r="AM704" s="1">
        <v>-0.001473236607531736</v>
      </c>
      <c r="AN704" s="1">
        <v>0.01264395160822751</v>
      </c>
      <c r="AO704" s="1">
        <v>0.007879414532748985</v>
      </c>
      <c r="AP704" s="1">
        <v>-0.008092295626423995</v>
      </c>
      <c r="AQ704" s="1">
        <v>-0.002015783371266733</v>
      </c>
      <c r="AR704" s="1">
        <v>0.02039057819535572</v>
      </c>
      <c r="AS704" s="1">
        <v>-0.01053460605626799</v>
      </c>
      <c r="AT704" s="1">
        <v>-0.002268599467997623</v>
      </c>
      <c r="AU704" s="1">
        <v>-0.0003031630729014578</v>
      </c>
      <c r="AV704" s="1">
        <v>-0.007555419400250063</v>
      </c>
      <c r="AW704" s="1">
        <v>-0.01798286323492204</v>
      </c>
      <c r="AX704" s="1">
        <v>0.01936549956511202</v>
      </c>
      <c r="AY704" s="1">
        <v>0.01232002420963485</v>
      </c>
      <c r="AZ704" s="1">
        <v>0.01552638822671337</v>
      </c>
      <c r="BA704" s="1">
        <v>-0.0129746097362855</v>
      </c>
      <c r="BB704" s="1">
        <v>-0.002400077882333207</v>
      </c>
      <c r="BC704" s="1">
        <v>0.01148681046302835</v>
      </c>
      <c r="BD704" s="1">
        <v>0.003156186665221217</v>
      </c>
      <c r="BE704" s="1">
        <v>-0.001249215897836109</v>
      </c>
      <c r="BF704" s="1">
        <v>0.00454421526444726</v>
      </c>
      <c r="BG704" s="1">
        <v>0.01069125932529769</v>
      </c>
      <c r="BH704" s="1">
        <v>0.003825045873930621</v>
      </c>
      <c r="BI704" s="1">
        <v>-0.001241750282904963</v>
      </c>
      <c r="BJ704" s="1">
        <v>0.04293162372859416</v>
      </c>
      <c r="BK704" s="1">
        <v>-0.008667758702762485</v>
      </c>
      <c r="BL704" s="1">
        <v>0.01301930403078022</v>
      </c>
      <c r="BM704" s="1">
        <v>-0.01134854255010453</v>
      </c>
      <c r="BN704" s="1">
        <v>0.0004031302984381924</v>
      </c>
      <c r="BO704" s="1">
        <v>0.00695925055495672</v>
      </c>
      <c r="BP704" s="1">
        <v>0</v>
      </c>
      <c r="BQ704" s="1">
        <v>0.04031011419695818</v>
      </c>
    </row>
    <row r="705" spans="1:69">
      <c r="A705" s="11">
        <v>44434</v>
      </c>
      <c r="B705" s="1">
        <v>-0.001913697073753662</v>
      </c>
      <c r="C705" s="1">
        <v>-0.007192228614915419</v>
      </c>
      <c r="D705" s="1">
        <v>0.005599633997540376</v>
      </c>
      <c r="E705" s="1">
        <v>0.09986684023533066</v>
      </c>
      <c r="F705" s="1">
        <v>0.0006457937883270759</v>
      </c>
      <c r="G705" s="1">
        <v>0.005852139232481512</v>
      </c>
      <c r="H705" s="1">
        <v>-0.0124321127999456</v>
      </c>
      <c r="I705" s="1">
        <v>-0.01196781276208192</v>
      </c>
      <c r="J705" s="1">
        <v>-0.009510677559253167</v>
      </c>
      <c r="K705" s="1">
        <v>0.005098257262930783</v>
      </c>
      <c r="L705" s="1">
        <v>-0.01608546007685518</v>
      </c>
      <c r="M705" s="1">
        <v>-0.01043478325513347</v>
      </c>
      <c r="N705" s="1">
        <v>-0.0228267325312137</v>
      </c>
      <c r="O705" s="1">
        <v>-0.02823166976618119</v>
      </c>
      <c r="P705" s="1">
        <v>-0.01255576524717483</v>
      </c>
      <c r="Q705" s="1">
        <v>0.01316941160379859</v>
      </c>
      <c r="R705" s="1">
        <v>-0.004255028323289611</v>
      </c>
      <c r="S705" s="1">
        <v>-0.006581440282503181</v>
      </c>
      <c r="T705" s="1">
        <v>0.00479682859548558</v>
      </c>
      <c r="U705" s="1">
        <v>0.004178869589556378</v>
      </c>
      <c r="V705" s="1">
        <v>0.007078872994846996</v>
      </c>
      <c r="W705" s="1">
        <v>-0.01634989112439966</v>
      </c>
      <c r="X705" s="1">
        <v>-0.000176407794510558</v>
      </c>
      <c r="Y705" s="1">
        <v>0.01339737407529151</v>
      </c>
      <c r="Z705" s="1">
        <v>-0.005785210683906472</v>
      </c>
      <c r="AA705" s="1">
        <v>0.001795937092332389</v>
      </c>
      <c r="AB705" s="1">
        <v>0.003296217976192395</v>
      </c>
      <c r="AC705" s="1">
        <v>-0.004154173801023675</v>
      </c>
      <c r="AD705" s="1">
        <v>-0.003955322903933411</v>
      </c>
      <c r="AE705" s="1">
        <v>-0.001264319180237727</v>
      </c>
      <c r="AF705" s="1">
        <v>0.00164648247993715</v>
      </c>
      <c r="AG705" s="1">
        <v>-0.01071257490165234</v>
      </c>
      <c r="AH705" s="1">
        <v>-0.007720916999009786</v>
      </c>
      <c r="AI705" s="1">
        <v>0.005157773916822261</v>
      </c>
      <c r="AJ705" s="1">
        <v>-0.003052463901066393</v>
      </c>
      <c r="AK705" s="1">
        <v>0.00800000775365306</v>
      </c>
      <c r="AL705" s="1">
        <v>-0.009502362885029147</v>
      </c>
      <c r="AM705" s="1">
        <v>0.001413966078697593</v>
      </c>
      <c r="AN705" s="1">
        <v>-0.01088530381745978</v>
      </c>
      <c r="AO705" s="1">
        <v>-0.01088522925750812</v>
      </c>
      <c r="AP705" s="1">
        <v>0.07109532943123487</v>
      </c>
      <c r="AQ705" s="1">
        <v>-0.009668566693678882</v>
      </c>
      <c r="AR705" s="1">
        <v>-0.01313381047360995</v>
      </c>
      <c r="AS705" s="1">
        <v>0.004638551349705367</v>
      </c>
      <c r="AT705" s="1">
        <v>0.01071954279681586</v>
      </c>
      <c r="AU705" s="1">
        <v>0.01130541195600676</v>
      </c>
      <c r="AV705" s="1">
        <v>-0.007504026612593862</v>
      </c>
      <c r="AW705" s="1">
        <v>-0.002736099935722658</v>
      </c>
      <c r="AX705" s="1">
        <v>-0.005881495171514484</v>
      </c>
      <c r="AY705" s="1">
        <v>-0.01198282296960584</v>
      </c>
      <c r="AZ705" s="1">
        <v>-0.01815571147197081</v>
      </c>
      <c r="BA705" s="1">
        <v>0.003773167528532628</v>
      </c>
      <c r="BB705" s="1">
        <v>0.002940585700411669</v>
      </c>
      <c r="BC705" s="1">
        <v>-0.006397963539185758</v>
      </c>
      <c r="BD705" s="1">
        <v>0.01337494204822876</v>
      </c>
      <c r="BE705" s="1">
        <v>-0.01250778390085716</v>
      </c>
      <c r="BF705" s="1">
        <v>-0.01682801620278274</v>
      </c>
      <c r="BG705" s="1">
        <v>-0.003556477787925894</v>
      </c>
      <c r="BH705" s="1">
        <v>-0.01411697599720807</v>
      </c>
      <c r="BI705" s="1">
        <v>-0.01947780065068017</v>
      </c>
      <c r="BJ705" s="1">
        <v>-0.003129010617597072</v>
      </c>
      <c r="BK705" s="1">
        <v>-0.00688511167861483</v>
      </c>
      <c r="BL705" s="1">
        <v>-0.004478226809022101</v>
      </c>
      <c r="BM705" s="1">
        <v>0.006534764164816131</v>
      </c>
      <c r="BN705" s="1">
        <v>-0.01080842614932476</v>
      </c>
      <c r="BO705" s="1">
        <v>0.09335823333469451</v>
      </c>
      <c r="BP705" s="1">
        <v>-0.003558579956070007</v>
      </c>
      <c r="BQ705" s="1">
        <v>0</v>
      </c>
    </row>
    <row r="706" spans="1:69">
      <c r="A706" s="11">
        <v>44435</v>
      </c>
      <c r="B706" s="1">
        <v>0</v>
      </c>
      <c r="C706" s="1">
        <v>0</v>
      </c>
      <c r="D706" s="1">
        <v>0</v>
      </c>
      <c r="E706" s="1">
        <v>0</v>
      </c>
      <c r="F706" s="1">
        <v>0</v>
      </c>
      <c r="G706" s="1">
        <v>-0.007013722578954606</v>
      </c>
      <c r="H706" s="1">
        <v>0.01223403435929749</v>
      </c>
      <c r="I706" s="1">
        <v>0.009469851809563057</v>
      </c>
      <c r="J706" s="1">
        <v>0.03850102556220647</v>
      </c>
      <c r="K706" s="1">
        <v>0.01014175672465778</v>
      </c>
      <c r="L706" s="1">
        <v>0.03544683688745476</v>
      </c>
      <c r="M706" s="1">
        <v>0.003319740851368103</v>
      </c>
      <c r="N706" s="1">
        <v>-0.03491893052920314</v>
      </c>
      <c r="O706" s="1">
        <v>0.005606510619066807</v>
      </c>
      <c r="P706" s="1">
        <v>0.01142404089650428</v>
      </c>
      <c r="Q706" s="1">
        <v>0</v>
      </c>
      <c r="R706" s="1">
        <v>0.002292403900607365</v>
      </c>
      <c r="S706" s="1">
        <v>0.003377634261313656</v>
      </c>
      <c r="T706" s="1">
        <v>0.004319177155335252</v>
      </c>
      <c r="U706" s="1">
        <v>0.02453414253566577</v>
      </c>
      <c r="V706" s="1">
        <v>0</v>
      </c>
      <c r="W706" s="1">
        <v>-0.009021198206230596</v>
      </c>
      <c r="X706" s="1">
        <v>-0.005294460184155692</v>
      </c>
      <c r="Y706" s="1">
        <v>0.01912102675171279</v>
      </c>
      <c r="Z706" s="1">
        <v>0.01708031405472066</v>
      </c>
      <c r="AA706" s="1">
        <v>0.01700201285980629</v>
      </c>
      <c r="AB706" s="1">
        <v>-0.005307047198305326</v>
      </c>
      <c r="AC706" s="1">
        <v>0</v>
      </c>
      <c r="AD706" s="1">
        <v>0</v>
      </c>
      <c r="AE706" s="1">
        <v>0</v>
      </c>
      <c r="AF706" s="1">
        <v>0</v>
      </c>
      <c r="AG706" s="1">
        <v>0</v>
      </c>
      <c r="AH706" s="1">
        <v>0.01979463274929172</v>
      </c>
      <c r="AI706" s="1">
        <v>0.008037260574376814</v>
      </c>
      <c r="AJ706" s="1">
        <v>0</v>
      </c>
      <c r="AK706" s="1">
        <v>0.001023051436218614</v>
      </c>
      <c r="AL706" s="1">
        <v>0.003783005563398723</v>
      </c>
      <c r="AM706" s="1">
        <v>0.01694391624518188</v>
      </c>
      <c r="AN706" s="1">
        <v>0.01586020734208771</v>
      </c>
      <c r="AO706" s="1">
        <v>0.02264119844515955</v>
      </c>
      <c r="AP706" s="1">
        <v>0.02720340103650765</v>
      </c>
      <c r="AQ706" s="1">
        <v>0.002106349885582004</v>
      </c>
      <c r="AR706" s="1">
        <v>0.01731554552405323</v>
      </c>
      <c r="AS706" s="1">
        <v>0.01599648780461838</v>
      </c>
      <c r="AT706" s="1">
        <v>0</v>
      </c>
      <c r="AU706" s="1">
        <v>-0.0009585831641766296</v>
      </c>
      <c r="AV706" s="1">
        <v>0.01643656277779115</v>
      </c>
      <c r="AW706" s="1">
        <v>-0.01646272118759806</v>
      </c>
      <c r="AX706" s="1">
        <v>0.01837690814088</v>
      </c>
      <c r="AY706" s="1">
        <v>0.01724473451791098</v>
      </c>
      <c r="AZ706" s="1">
        <v>0.01800476901417158</v>
      </c>
      <c r="BA706" s="1">
        <v>0</v>
      </c>
      <c r="BB706" s="1">
        <v>0</v>
      </c>
      <c r="BC706" s="1">
        <v>0.01658087863340985</v>
      </c>
      <c r="BD706" s="1">
        <v>0</v>
      </c>
      <c r="BE706" s="1">
        <v>-0.001583307788653676</v>
      </c>
      <c r="BF706" s="1">
        <v>0.02024482023287111</v>
      </c>
      <c r="BG706" s="1">
        <v>0.01880653628350881</v>
      </c>
      <c r="BH706" s="1">
        <v>0.01534601190801843</v>
      </c>
      <c r="BI706" s="1">
        <v>0.01944213841030962</v>
      </c>
      <c r="BJ706" s="1">
        <v>-0.00373052824116582</v>
      </c>
      <c r="BK706" s="1">
        <v>0.00458195741149181</v>
      </c>
      <c r="BL706" s="1">
        <v>0.0180552622418686</v>
      </c>
      <c r="BM706" s="1">
        <v>-0.004741237765041317</v>
      </c>
      <c r="BN706" s="1">
        <v>-0.005632807328299294</v>
      </c>
      <c r="BO706" s="1">
        <v>-0.0151060872534563</v>
      </c>
      <c r="BP706" s="1">
        <v>0</v>
      </c>
      <c r="BQ706" s="1">
        <v>-0.02235467303965566</v>
      </c>
    </row>
    <row r="707" spans="1:69">
      <c r="A707" s="11">
        <v>44437</v>
      </c>
      <c r="B707" s="1">
        <v>-0.02684370949338544</v>
      </c>
      <c r="C707" s="1">
        <v>0.006417761647625753</v>
      </c>
      <c r="D707" s="1">
        <v>-0.01314776472907653</v>
      </c>
      <c r="E707" s="1">
        <v>0.0260291089965059</v>
      </c>
      <c r="F707" s="1">
        <v>-0.006284308363113444</v>
      </c>
      <c r="G707" s="1">
        <v>0</v>
      </c>
      <c r="H707" s="1">
        <v>0</v>
      </c>
      <c r="I707" s="1">
        <v>0</v>
      </c>
      <c r="J707" s="1">
        <v>0</v>
      </c>
      <c r="K707" s="1">
        <v>0</v>
      </c>
      <c r="L707" s="1">
        <v>0</v>
      </c>
      <c r="M707" s="1">
        <v>0</v>
      </c>
      <c r="N707" s="1">
        <v>0</v>
      </c>
      <c r="O707" s="1">
        <v>0</v>
      </c>
      <c r="P707" s="1">
        <v>0</v>
      </c>
      <c r="Q707" s="1">
        <v>0.01283573552316764</v>
      </c>
      <c r="R707" s="1">
        <v>0</v>
      </c>
      <c r="S707" s="1">
        <v>0</v>
      </c>
      <c r="T707" s="1">
        <v>0</v>
      </c>
      <c r="U707" s="1">
        <v>0</v>
      </c>
      <c r="V707" s="1">
        <v>-0.004177622309925022</v>
      </c>
      <c r="W707" s="1">
        <v>0</v>
      </c>
      <c r="X707" s="1">
        <v>0</v>
      </c>
      <c r="Y707" s="1">
        <v>0</v>
      </c>
      <c r="Z707" s="1">
        <v>0</v>
      </c>
      <c r="AA707" s="1">
        <v>0</v>
      </c>
      <c r="AB707" s="1">
        <v>0</v>
      </c>
      <c r="AC707" s="1">
        <v>0.0002579960390858282</v>
      </c>
      <c r="AD707" s="1">
        <v>0.01249437847458124</v>
      </c>
      <c r="AE707" s="1">
        <v>0</v>
      </c>
      <c r="AF707" s="1">
        <v>0.01993998887824766</v>
      </c>
      <c r="AG707" s="1">
        <v>-0.006204388149494755</v>
      </c>
      <c r="AH707" s="1">
        <v>0</v>
      </c>
      <c r="AI707" s="1">
        <v>0</v>
      </c>
      <c r="AJ707" s="1">
        <v>0</v>
      </c>
      <c r="AK707" s="1">
        <v>0</v>
      </c>
      <c r="AL707" s="1">
        <v>0</v>
      </c>
      <c r="AM707" s="1">
        <v>0</v>
      </c>
      <c r="AN707" s="1">
        <v>0</v>
      </c>
      <c r="AO707" s="1">
        <v>0</v>
      </c>
      <c r="AP707" s="1">
        <v>0</v>
      </c>
      <c r="AQ707" s="1">
        <v>0</v>
      </c>
      <c r="AR707" s="1">
        <v>0</v>
      </c>
      <c r="AS707" s="1">
        <v>0</v>
      </c>
      <c r="AT707" s="1">
        <v>0.01092713164942305</v>
      </c>
      <c r="AU707" s="1">
        <v>0</v>
      </c>
      <c r="AV707" s="1">
        <v>0</v>
      </c>
      <c r="AW707" s="1">
        <v>0</v>
      </c>
      <c r="AX707" s="1">
        <v>0</v>
      </c>
      <c r="AY707" s="1">
        <v>0</v>
      </c>
      <c r="AZ707" s="1">
        <v>0</v>
      </c>
      <c r="BA707" s="1">
        <v>0.02510005718412378</v>
      </c>
      <c r="BB707" s="1">
        <v>0</v>
      </c>
      <c r="BC707" s="1">
        <v>0</v>
      </c>
      <c r="BD707" s="1">
        <v>-0.005040226134670922</v>
      </c>
      <c r="BE707" s="1">
        <v>0</v>
      </c>
      <c r="BF707" s="1">
        <v>0</v>
      </c>
      <c r="BG707" s="1">
        <v>0</v>
      </c>
      <c r="BH707" s="1">
        <v>0</v>
      </c>
      <c r="BI707" s="1">
        <v>0</v>
      </c>
      <c r="BJ707" s="1">
        <v>0</v>
      </c>
      <c r="BK707" s="1">
        <v>0</v>
      </c>
      <c r="BL707" s="1">
        <v>0</v>
      </c>
      <c r="BM707" s="1">
        <v>0</v>
      </c>
      <c r="BN707" s="1">
        <v>0</v>
      </c>
      <c r="BO707" s="1">
        <v>0</v>
      </c>
      <c r="BP707" s="1">
        <v>0</v>
      </c>
      <c r="BQ707" s="1">
        <v>0</v>
      </c>
    </row>
    <row r="708" spans="1:69">
      <c r="A708" s="11">
        <v>44438</v>
      </c>
      <c r="B708" s="1">
        <v>0.0003030886512220832</v>
      </c>
      <c r="C708" s="1">
        <v>-0.02565217596320746</v>
      </c>
      <c r="D708" s="1">
        <v>0.02821320407181527</v>
      </c>
      <c r="E708" s="1">
        <v>0.06253673840399965</v>
      </c>
      <c r="F708" s="1">
        <v>-0.01765448579473117</v>
      </c>
      <c r="G708" s="1">
        <v>0.01083562759403245</v>
      </c>
      <c r="H708" s="1">
        <v>-0.01156065916795579</v>
      </c>
      <c r="I708" s="1">
        <v>-0.01594727809236984</v>
      </c>
      <c r="J708" s="1">
        <v>-0.0007181492814980484</v>
      </c>
      <c r="K708" s="1">
        <v>0.02147699886698962</v>
      </c>
      <c r="L708" s="1">
        <v>0.01519857276040493</v>
      </c>
      <c r="M708" s="1">
        <v>0.01751649324209481</v>
      </c>
      <c r="N708" s="1">
        <v>0.01768352695706632</v>
      </c>
      <c r="O708" s="1">
        <v>-0.02230111569586479</v>
      </c>
      <c r="P708" s="1">
        <v>0.002946467586554258</v>
      </c>
      <c r="Q708" s="1">
        <v>0.0129940083154727</v>
      </c>
      <c r="R708" s="1">
        <v>0.01241285881868515</v>
      </c>
      <c r="S708" s="1">
        <v>-0.005049296233056721</v>
      </c>
      <c r="T708" s="1">
        <v>-0.009506621661698578</v>
      </c>
      <c r="U708" s="1">
        <v>0.0003031406649465218</v>
      </c>
      <c r="V708" s="1">
        <v>-0.001376285446266889</v>
      </c>
      <c r="W708" s="1">
        <v>0.01032185863454882</v>
      </c>
      <c r="X708" s="1">
        <v>-0.01749371975612357</v>
      </c>
      <c r="Y708" s="1">
        <v>0.01053591932771236</v>
      </c>
      <c r="Z708" s="1">
        <v>0.006357577780494283</v>
      </c>
      <c r="AA708" s="1">
        <v>0.01432971489471746</v>
      </c>
      <c r="AB708" s="1">
        <v>-0.004318984219383371</v>
      </c>
      <c r="AC708" s="1">
        <v>0.01586414499170252</v>
      </c>
      <c r="AD708" s="1">
        <v>0.008577488351697582</v>
      </c>
      <c r="AE708" s="1">
        <v>-0.02215472443413025</v>
      </c>
      <c r="AF708" s="1">
        <v>0.007427621627659198</v>
      </c>
      <c r="AG708" s="1">
        <v>0.003710615529989969</v>
      </c>
      <c r="AH708" s="1">
        <v>-0.01104809455753186</v>
      </c>
      <c r="AI708" s="1">
        <v>-0.01600744397666543</v>
      </c>
      <c r="AJ708" s="1">
        <v>-0.007144495437815146</v>
      </c>
      <c r="AK708" s="1">
        <v>0.0001659100440980499</v>
      </c>
      <c r="AL708" s="1">
        <v>0.02106063937547109</v>
      </c>
      <c r="AM708" s="1">
        <v>-0.00488981339232597</v>
      </c>
      <c r="AN708" s="1">
        <v>-0.01433811443717203</v>
      </c>
      <c r="AO708" s="1">
        <v>0.02154952278151145</v>
      </c>
      <c r="AP708" s="1">
        <v>-0.0381354700228046</v>
      </c>
      <c r="AQ708" s="1">
        <v>0.01291205900003645</v>
      </c>
      <c r="AR708" s="1">
        <v>-0.02257695290342254</v>
      </c>
      <c r="AS708" s="1">
        <v>0.01298935444716776</v>
      </c>
      <c r="AT708" s="1">
        <v>0.004132943941965284</v>
      </c>
      <c r="AU708" s="1">
        <v>0.00761978197007851</v>
      </c>
      <c r="AV708" s="1">
        <v>-0.03385081706835813</v>
      </c>
      <c r="AW708" s="1">
        <v>0.003433612306055656</v>
      </c>
      <c r="AX708" s="1">
        <v>-0.02005033283928959</v>
      </c>
      <c r="AY708" s="1">
        <v>-0.01425103808298567</v>
      </c>
      <c r="AZ708" s="1">
        <v>-0.02772455179117783</v>
      </c>
      <c r="BA708" s="1">
        <v>0.007806965851325121</v>
      </c>
      <c r="BB708" s="1">
        <v>0.007462529907873439</v>
      </c>
      <c r="BC708" s="1">
        <v>-0.006492573122748757</v>
      </c>
      <c r="BD708" s="1">
        <v>0.02300493819257166</v>
      </c>
      <c r="BE708" s="1">
        <v>0.003488636797774225</v>
      </c>
      <c r="BF708" s="1">
        <v>0.006494034215497324</v>
      </c>
      <c r="BG708" s="1">
        <v>-0.002425237032411931</v>
      </c>
      <c r="BH708" s="1">
        <v>0.02667435264494311</v>
      </c>
      <c r="BI708" s="1">
        <v>0</v>
      </c>
      <c r="BJ708" s="1">
        <v>-0.0104847182382698</v>
      </c>
      <c r="BK708" s="1">
        <v>-0.001098630823002655</v>
      </c>
      <c r="BL708" s="1">
        <v>0.006748926754213347</v>
      </c>
      <c r="BM708" s="1">
        <v>0.01068629423927359</v>
      </c>
      <c r="BN708" s="1">
        <v>0.008053484209019413</v>
      </c>
      <c r="BO708" s="1">
        <v>0.01066029876499019</v>
      </c>
      <c r="BP708" s="1">
        <v>-0.04821442904027995</v>
      </c>
      <c r="BQ708" s="1">
        <v>-0.02057932078691938</v>
      </c>
    </row>
    <row r="709" spans="1:69">
      <c r="A709" s="11">
        <v>44439</v>
      </c>
      <c r="B709" s="1">
        <v>0.04772730907083433</v>
      </c>
      <c r="C709" s="1">
        <v>0.02984786388131466</v>
      </c>
      <c r="D709" s="1">
        <v>0.009146290664732604</v>
      </c>
      <c r="E709" s="1">
        <v>0.09994447915955984</v>
      </c>
      <c r="F709" s="1">
        <v>0.04108471939975566</v>
      </c>
      <c r="G709" s="1">
        <v>0.003414348201929984</v>
      </c>
      <c r="H709" s="1">
        <v>0.00443019012387813</v>
      </c>
      <c r="I709" s="1">
        <v>0.005649740565405459</v>
      </c>
      <c r="J709" s="1">
        <v>-0.005389853357581242</v>
      </c>
      <c r="K709" s="1">
        <v>0.01438520002272603</v>
      </c>
      <c r="L709" s="1">
        <v>-0.03008721425673611</v>
      </c>
      <c r="M709" s="1">
        <v>-0.01644986673815374</v>
      </c>
      <c r="N709" s="1">
        <v>0.02896057921910611</v>
      </c>
      <c r="O709" s="1">
        <v>-0.01192337453843728</v>
      </c>
      <c r="P709" s="1">
        <v>0.001615777465996615</v>
      </c>
      <c r="Q709" s="1">
        <v>-0.02465161002078486</v>
      </c>
      <c r="R709" s="1">
        <v>-0.0009650754520578175</v>
      </c>
      <c r="S709" s="1">
        <v>-0.007026581433760781</v>
      </c>
      <c r="T709" s="1">
        <v>0.004798932466185235</v>
      </c>
      <c r="U709" s="1">
        <v>0.03030303030303028</v>
      </c>
      <c r="V709" s="1">
        <v>-0.01560371714811781</v>
      </c>
      <c r="W709" s="1">
        <v>-0.008797376808956869</v>
      </c>
      <c r="X709" s="1">
        <v>0.008487189638495263</v>
      </c>
      <c r="Y709" s="1">
        <v>-0.01330659219214259</v>
      </c>
      <c r="Z709" s="1">
        <v>-5.150265553355293E-05</v>
      </c>
      <c r="AA709" s="1">
        <v>-0.02214373196950026</v>
      </c>
      <c r="AB709" s="1">
        <v>-0.004082730392092504</v>
      </c>
      <c r="AC709" s="1">
        <v>-0.01421978350004871</v>
      </c>
      <c r="AD709" s="1">
        <v>-0.001896899495013815</v>
      </c>
      <c r="AE709" s="1">
        <v>0.001424061364593943</v>
      </c>
      <c r="AF709" s="1">
        <v>0.0004869570089820474</v>
      </c>
      <c r="AG709" s="1">
        <v>-0.01572633038950599</v>
      </c>
      <c r="AH709" s="1">
        <v>0.0107393703040477</v>
      </c>
      <c r="AI709" s="1">
        <v>-0.003054237815422023</v>
      </c>
      <c r="AJ709" s="1">
        <v>0.005596826366336849</v>
      </c>
      <c r="AK709" s="1">
        <v>0.0009736431006097668</v>
      </c>
      <c r="AL709" s="1">
        <v>-0.03461829577888997</v>
      </c>
      <c r="AM709" s="1">
        <v>-0.01122294883417996</v>
      </c>
      <c r="AN709" s="1">
        <v>0.002101194401583628</v>
      </c>
      <c r="AO709" s="1">
        <v>-0.003362577541592859</v>
      </c>
      <c r="AP709" s="1">
        <v>-0.004956081080711106</v>
      </c>
      <c r="AQ709" s="1">
        <v>-0.005632505640412067</v>
      </c>
      <c r="AR709" s="1">
        <v>0.01552169368871859</v>
      </c>
      <c r="AS709" s="1">
        <v>0.005316347812644562</v>
      </c>
      <c r="AT709" s="1">
        <v>-0.004590825917651919</v>
      </c>
      <c r="AU709" s="1">
        <v>0.0002176998217930937</v>
      </c>
      <c r="AV709" s="1">
        <v>0.0870340830866283</v>
      </c>
      <c r="AW709" s="1">
        <v>-0.01475629430868963</v>
      </c>
      <c r="AX709" s="1">
        <v>0.002570689425203998</v>
      </c>
      <c r="AY709" s="1">
        <v>0.0004722791942091131</v>
      </c>
      <c r="AZ709" s="1">
        <v>0.004424741585595582</v>
      </c>
      <c r="BA709" s="1">
        <v>0.008685462080333384</v>
      </c>
      <c r="BB709" s="1">
        <v>0.000529216472250349</v>
      </c>
      <c r="BC709" s="1">
        <v>0.00111581776632641</v>
      </c>
      <c r="BD709" s="1">
        <v>-0.01914671262118073</v>
      </c>
      <c r="BE709" s="1">
        <v>0.0003161492020347101</v>
      </c>
      <c r="BF709" s="1">
        <v>-0.0163992675124659</v>
      </c>
      <c r="BG709" s="1">
        <v>0.007923891926065352</v>
      </c>
      <c r="BH709" s="1">
        <v>0.00658083407543808</v>
      </c>
      <c r="BI709" s="1">
        <v>-0.040630241106414</v>
      </c>
      <c r="BJ709" s="1">
        <v>0.01080456190666967</v>
      </c>
      <c r="BK709" s="1">
        <v>-0.0048528640686335</v>
      </c>
      <c r="BL709" s="1">
        <v>-0.002014077626481869</v>
      </c>
      <c r="BM709" s="1">
        <v>0.0175371882810631</v>
      </c>
      <c r="BN709" s="1">
        <v>0.002708285729549953</v>
      </c>
      <c r="BO709" s="1">
        <v>0.00473568467340213</v>
      </c>
      <c r="BP709" s="1">
        <v>0.003752436005594939</v>
      </c>
      <c r="BQ709" s="1">
        <v>0.01478603416287849</v>
      </c>
    </row>
    <row r="710" spans="1:69">
      <c r="A710" s="11">
        <v>44440</v>
      </c>
      <c r="B710" s="1">
        <v>0.0005785025974527347</v>
      </c>
      <c r="C710" s="1">
        <v>-0.03119740839615792</v>
      </c>
      <c r="D710" s="1">
        <v>-0.01915401231101488</v>
      </c>
      <c r="E710" s="1">
        <v>0.04240288866499764</v>
      </c>
      <c r="F710" s="1">
        <v>-0.001978984500629943</v>
      </c>
      <c r="G710" s="1">
        <v>0.008150702650392638</v>
      </c>
      <c r="H710" s="1">
        <v>-0.005998522809556261</v>
      </c>
      <c r="I710" s="1">
        <v>-0.007465976409383179</v>
      </c>
      <c r="J710" s="1">
        <v>-0.006593238338919893</v>
      </c>
      <c r="K710" s="1">
        <v>0.002365409209550418</v>
      </c>
      <c r="L710" s="1">
        <v>0.03266896004331166</v>
      </c>
      <c r="M710" s="1">
        <v>-0.01594718846147425</v>
      </c>
      <c r="N710" s="1">
        <v>0.03766688471897983</v>
      </c>
      <c r="O710" s="1">
        <v>0.01469053622030159</v>
      </c>
      <c r="P710" s="1">
        <v>0.002542046024325284</v>
      </c>
      <c r="Q710" s="1">
        <v>0.0335010867225074</v>
      </c>
      <c r="R710" s="1">
        <v>0.002261301009085281</v>
      </c>
      <c r="S710" s="1">
        <v>0.006814173285813352</v>
      </c>
      <c r="T710" s="1">
        <v>0.009324546120066168</v>
      </c>
      <c r="U710" s="1">
        <v>0.001058780445772012</v>
      </c>
      <c r="V710" s="1">
        <v>-0.004606461385167848</v>
      </c>
      <c r="W710" s="1">
        <v>0.0062986871500601</v>
      </c>
      <c r="X710" s="1">
        <v>0.008004068209170434</v>
      </c>
      <c r="Y710" s="1">
        <v>-0.0211651906513407</v>
      </c>
      <c r="Z710" s="1">
        <v>0.002612294684211536</v>
      </c>
      <c r="AA710" s="1">
        <v>0.006134261420724707</v>
      </c>
      <c r="AB710" s="1">
        <v>-0.01067580969083304</v>
      </c>
      <c r="AC710" s="1">
        <v>0.007298342453065931</v>
      </c>
      <c r="AD710" s="1">
        <v>0.006715173486658843</v>
      </c>
      <c r="AE710" s="1">
        <v>0.001292842664483596</v>
      </c>
      <c r="AF710" s="1">
        <v>0.008203549871511395</v>
      </c>
      <c r="AG710" s="1">
        <v>0.006617550710836806</v>
      </c>
      <c r="AH710" s="1">
        <v>-0.01288453647895027</v>
      </c>
      <c r="AI710" s="1">
        <v>-0.001437696659864929</v>
      </c>
      <c r="AJ710" s="1">
        <v>-0.008973218289789697</v>
      </c>
      <c r="AK710" s="1">
        <v>-0.008726963994284853</v>
      </c>
      <c r="AL710" s="1">
        <v>-0.01159510831082156</v>
      </c>
      <c r="AM710" s="1">
        <v>0.003742564511890478</v>
      </c>
      <c r="AN710" s="1">
        <v>-0.0111290309186306</v>
      </c>
      <c r="AO710" s="1">
        <v>0.007037753376013978</v>
      </c>
      <c r="AP710" s="1">
        <v>0.01272845342329298</v>
      </c>
      <c r="AQ710" s="1">
        <v>-0.0001657518205941955</v>
      </c>
      <c r="AR710" s="1">
        <v>-0.005642416175740794</v>
      </c>
      <c r="AS710" s="1">
        <v>0.02262865620894039</v>
      </c>
      <c r="AT710" s="1">
        <v>-0.0101780660628632</v>
      </c>
      <c r="AU710" s="1">
        <v>-0.007397316856262548</v>
      </c>
      <c r="AV710" s="1">
        <v>-0.005337613998795288</v>
      </c>
      <c r="AW710" s="1">
        <v>-0.0006511499444833424</v>
      </c>
      <c r="AX710" s="1">
        <v>-0.008477211645464444</v>
      </c>
      <c r="AY710" s="1">
        <v>-0.01067235987808224</v>
      </c>
      <c r="AZ710" s="1">
        <v>-0.01468432708870515</v>
      </c>
      <c r="BA710" s="1">
        <v>-0.0001164150483544679</v>
      </c>
      <c r="BB710" s="1">
        <v>0.006610275720144276</v>
      </c>
      <c r="BC710" s="1">
        <v>-0.003502709681677985</v>
      </c>
      <c r="BD710" s="1">
        <v>0.03335976525734363</v>
      </c>
      <c r="BE710" s="1">
        <v>0.002527576463764669</v>
      </c>
      <c r="BF710" s="1">
        <v>0.01175292356432567</v>
      </c>
      <c r="BG710" s="1">
        <v>-0.01281986454391626</v>
      </c>
      <c r="BH710" s="1">
        <v>-0.002215523359840432</v>
      </c>
      <c r="BI710" s="1">
        <v>0.0004321620201213072</v>
      </c>
      <c r="BJ710" s="1">
        <v>0.0003872709132990426</v>
      </c>
      <c r="BK710" s="1">
        <v>0.002594431284609788</v>
      </c>
      <c r="BL710" s="1">
        <v>0.005542491345861267</v>
      </c>
      <c r="BM710" s="1">
        <v>-0.002462207589414844</v>
      </c>
      <c r="BN710" s="1">
        <v>-0.002160839389224511</v>
      </c>
      <c r="BO710" s="1">
        <v>-0.0184788396704455</v>
      </c>
      <c r="BP710" s="1">
        <v>-0.01869162577967687</v>
      </c>
      <c r="BQ710" s="1">
        <v>-0.001533722561409046</v>
      </c>
    </row>
    <row r="711" spans="1:69">
      <c r="A711" s="11">
        <v>44441</v>
      </c>
      <c r="B711" s="1">
        <v>0.01228496277935975</v>
      </c>
      <c r="C711" s="1">
        <v>0.02315761334622102</v>
      </c>
      <c r="D711" s="1">
        <v>0.02014413558308448</v>
      </c>
      <c r="E711" s="1">
        <v>-0.09927362946480922</v>
      </c>
      <c r="F711" s="1">
        <v>0.02435132247773097</v>
      </c>
      <c r="G711" s="1">
        <v>0.008555715513809847</v>
      </c>
      <c r="H711" s="1">
        <v>-0.006212340727713483</v>
      </c>
      <c r="I711" s="1">
        <v>-0.002234322254414889</v>
      </c>
      <c r="J711" s="1">
        <v>-0.007182479596970381</v>
      </c>
      <c r="K711" s="1">
        <v>-0.004564478889317991</v>
      </c>
      <c r="L711" s="1">
        <v>0.01422145557692756</v>
      </c>
      <c r="M711" s="1">
        <v>0.02015818934472779</v>
      </c>
      <c r="N711" s="1">
        <v>-0.007386881280667446</v>
      </c>
      <c r="O711" s="1">
        <v>-0.03360910997265942</v>
      </c>
      <c r="P711" s="1">
        <v>0.01423844072454128</v>
      </c>
      <c r="Q711" s="1">
        <v>-0.01461039878683046</v>
      </c>
      <c r="R711" s="1">
        <v>0.009747684238707199</v>
      </c>
      <c r="S711" s="1">
        <v>0.006247543428954394</v>
      </c>
      <c r="T711" s="1">
        <v>0.01216761778854214</v>
      </c>
      <c r="U711" s="1">
        <v>0.004789061443661868</v>
      </c>
      <c r="V711" s="1">
        <v>0.01730829510853837</v>
      </c>
      <c r="W711" s="1">
        <v>-0.01280320861117124</v>
      </c>
      <c r="X711" s="1">
        <v>0.01964684959432228</v>
      </c>
      <c r="Y711" s="1">
        <v>0.01760298458291976</v>
      </c>
      <c r="Z711" s="1">
        <v>-0.01112848940368816</v>
      </c>
      <c r="AA711" s="1">
        <v>0.001025439158487185</v>
      </c>
      <c r="AB711" s="1">
        <v>0.01231006786220523</v>
      </c>
      <c r="AC711" s="1">
        <v>0.0009376314652631557</v>
      </c>
      <c r="AD711" s="1">
        <v>-0.008463867333435293</v>
      </c>
      <c r="AE711" s="1">
        <v>-0.007230439270498157</v>
      </c>
      <c r="AF711" s="1">
        <v>-0.000689632454862088</v>
      </c>
      <c r="AG711" s="1">
        <v>0.007018296736077456</v>
      </c>
      <c r="AH711" s="1">
        <v>0.01076395019316467</v>
      </c>
      <c r="AI711" s="1">
        <v>0.004632990880651944</v>
      </c>
      <c r="AJ711" s="1">
        <v>-0.004928354686755565</v>
      </c>
      <c r="AK711" s="1">
        <v>0.003897233133415279</v>
      </c>
      <c r="AL711" s="1">
        <v>-0.01810230244028754</v>
      </c>
      <c r="AM711" s="1">
        <v>0.007946135357392414</v>
      </c>
      <c r="AN711" s="1">
        <v>0.005708683539112025</v>
      </c>
      <c r="AO711" s="1">
        <v>-0.01772016550185185</v>
      </c>
      <c r="AP711" s="1">
        <v>-0.03825133583192186</v>
      </c>
      <c r="AQ711" s="1">
        <v>-0.002252906006094291</v>
      </c>
      <c r="AR711" s="1">
        <v>0.0004310067422574893</v>
      </c>
      <c r="AS711" s="1">
        <v>0.01113264794133362</v>
      </c>
      <c r="AT711" s="1">
        <v>-0.008354769047766442</v>
      </c>
      <c r="AU711" s="1">
        <v>0.009096324171589121</v>
      </c>
      <c r="AV711" s="1">
        <v>-0.02053665612078237</v>
      </c>
      <c r="AW711" s="1">
        <v>0.01737611105596959</v>
      </c>
      <c r="AX711" s="1">
        <v>0.01176902885920228</v>
      </c>
      <c r="AY711" s="1">
        <v>0.002672915504867479</v>
      </c>
      <c r="AZ711" s="1">
        <v>0.004008135911778288</v>
      </c>
      <c r="BA711" s="1">
        <v>0.004073125530159594</v>
      </c>
      <c r="BB711" s="1">
        <v>-0.003677457241041293</v>
      </c>
      <c r="BC711" s="1">
        <v>-0.002556261512182911</v>
      </c>
      <c r="BD711" s="1">
        <v>0.0008859394951079569</v>
      </c>
      <c r="BE711" s="1">
        <v>0.004727343645385185</v>
      </c>
      <c r="BF711" s="1">
        <v>0.02863575162347054</v>
      </c>
      <c r="BG711" s="1">
        <v>0.001855223369598757</v>
      </c>
      <c r="BH711" s="1">
        <v>-0.002315788147756681</v>
      </c>
      <c r="BI711" s="1">
        <v>-0.00345572030342578</v>
      </c>
      <c r="BJ711" s="1">
        <v>-0.01613069771804976</v>
      </c>
      <c r="BK711" s="1">
        <v>0.01523901284812612</v>
      </c>
      <c r="BL711" s="1">
        <v>-0.05356181322423481</v>
      </c>
      <c r="BM711" s="1">
        <v>-0.001045754971645607</v>
      </c>
      <c r="BN711" s="1">
        <v>0.005278104405844086</v>
      </c>
      <c r="BO711" s="1">
        <v>-0.00671205348308801</v>
      </c>
      <c r="BP711" s="1">
        <v>-0.01904759725866123</v>
      </c>
      <c r="BQ711" s="1">
        <v>-0.00614440547710815</v>
      </c>
    </row>
    <row r="712" spans="1:69">
      <c r="A712" s="11">
        <v>44442</v>
      </c>
      <c r="B712" s="1">
        <v>0</v>
      </c>
      <c r="C712" s="1">
        <v>0</v>
      </c>
      <c r="D712" s="1">
        <v>0</v>
      </c>
      <c r="E712" s="1">
        <v>0</v>
      </c>
      <c r="F712" s="1">
        <v>0</v>
      </c>
      <c r="G712" s="1">
        <v>0.00350222554293711</v>
      </c>
      <c r="H712" s="1">
        <v>-0.005000912167050342</v>
      </c>
      <c r="I712" s="1">
        <v>0</v>
      </c>
      <c r="J712" s="1">
        <v>0.006593417956269665</v>
      </c>
      <c r="K712" s="1">
        <v>0.004311086264728647</v>
      </c>
      <c r="L712" s="1">
        <v>-0.004006391628948669</v>
      </c>
      <c r="M712" s="1">
        <v>-0.01724135618110023</v>
      </c>
      <c r="N712" s="1">
        <v>-0.009883703187454573</v>
      </c>
      <c r="O712" s="1">
        <v>0.02621715851008677</v>
      </c>
      <c r="P712" s="1">
        <v>-0.007211667248111731</v>
      </c>
      <c r="Q712" s="1">
        <v>0</v>
      </c>
      <c r="R712" s="1">
        <v>0.00342749013941912</v>
      </c>
      <c r="S712" s="1">
        <v>-0.009830410387691391</v>
      </c>
      <c r="T712" s="1">
        <v>0</v>
      </c>
      <c r="U712" s="1">
        <v>-0.04090760149087191</v>
      </c>
      <c r="V712" s="1">
        <v>0</v>
      </c>
      <c r="W712" s="1">
        <v>0.001513125758528133</v>
      </c>
      <c r="X712" s="1">
        <v>-0.01216024471907662</v>
      </c>
      <c r="Y712" s="1">
        <v>0.02003828065186486</v>
      </c>
      <c r="Z712" s="1">
        <v>0.003855246385349398</v>
      </c>
      <c r="AA712" s="1">
        <v>0.002447837555383581</v>
      </c>
      <c r="AB712" s="1">
        <v>0.001293703346971764</v>
      </c>
      <c r="AC712" s="1">
        <v>0</v>
      </c>
      <c r="AD712" s="1">
        <v>0</v>
      </c>
      <c r="AE712" s="1">
        <v>0</v>
      </c>
      <c r="AF712" s="1">
        <v>0</v>
      </c>
      <c r="AG712" s="1">
        <v>0</v>
      </c>
      <c r="AH712" s="1">
        <v>-0.01591290758077124</v>
      </c>
      <c r="AI712" s="1">
        <v>-0.006045146952749936</v>
      </c>
      <c r="AJ712" s="1">
        <v>0</v>
      </c>
      <c r="AK712" s="1">
        <v>-0.0057255156724203</v>
      </c>
      <c r="AL712" s="1">
        <v>-0.0001030165703449493</v>
      </c>
      <c r="AM712" s="1">
        <v>0.001516070401778924</v>
      </c>
      <c r="AN712" s="1">
        <v>-0.007135921491541408</v>
      </c>
      <c r="AO712" s="1">
        <v>0.002611412783830369</v>
      </c>
      <c r="AP712" s="1">
        <v>-0.03835245908771567</v>
      </c>
      <c r="AQ712" s="1">
        <v>-3.310810286072385E-05</v>
      </c>
      <c r="AR712" s="1">
        <v>-0.002297411862788423</v>
      </c>
      <c r="AS712" s="1">
        <v>0.003364270741609054</v>
      </c>
      <c r="AT712" s="1">
        <v>0</v>
      </c>
      <c r="AU712" s="1">
        <v>-0.006434945671745407</v>
      </c>
      <c r="AV712" s="1">
        <v>-0.02022979231598743</v>
      </c>
      <c r="AW712" s="1">
        <v>0</v>
      </c>
      <c r="AX712" s="1">
        <v>-0.0009910165915569813</v>
      </c>
      <c r="AY712" s="1">
        <v>-0.001332895036624038</v>
      </c>
      <c r="AZ712" s="1">
        <v>-0.01646731063487472</v>
      </c>
      <c r="BA712" s="1">
        <v>0</v>
      </c>
      <c r="BB712" s="1">
        <v>0</v>
      </c>
      <c r="BC712" s="1">
        <v>-0.006246983805630379</v>
      </c>
      <c r="BD712" s="1">
        <v>0</v>
      </c>
      <c r="BE712" s="1">
        <v>-0.009096620230204411</v>
      </c>
      <c r="BF712" s="1">
        <v>-0.004289639138265189</v>
      </c>
      <c r="BG712" s="1">
        <v>-0.01282679787255514</v>
      </c>
      <c r="BH712" s="1">
        <v>0.001611132584267372</v>
      </c>
      <c r="BI712" s="1">
        <v>0.003467703717568771</v>
      </c>
      <c r="BJ712" s="1">
        <v>0.002360887481068108</v>
      </c>
      <c r="BK712" s="1">
        <v>-0.002006050439659623</v>
      </c>
      <c r="BL712" s="1">
        <v>0.005380807095950235</v>
      </c>
      <c r="BM712" s="1">
        <v>-0.003350152645311466</v>
      </c>
      <c r="BN712" s="1">
        <v>0.004644625955203763</v>
      </c>
      <c r="BO712" s="1">
        <v>-0.01543784905202861</v>
      </c>
      <c r="BP712" s="1">
        <v>0</v>
      </c>
      <c r="BQ712" s="1">
        <v>0.02163832805198118</v>
      </c>
    </row>
    <row r="713" spans="1:69">
      <c r="A713" s="11">
        <v>44444</v>
      </c>
      <c r="B713" s="1">
        <v>0.02969729417655942</v>
      </c>
      <c r="C713" s="1">
        <v>0.02705333022296807</v>
      </c>
      <c r="D713" s="1">
        <v>0.0768417194061064</v>
      </c>
      <c r="E713" s="1">
        <v>0.01021509123783382</v>
      </c>
      <c r="F713" s="1">
        <v>0.007508094294437662</v>
      </c>
      <c r="G713" s="1">
        <v>0</v>
      </c>
      <c r="H713" s="1">
        <v>0</v>
      </c>
      <c r="I713" s="1">
        <v>0</v>
      </c>
      <c r="J713" s="1">
        <v>0</v>
      </c>
      <c r="K713" s="1">
        <v>0</v>
      </c>
      <c r="L713" s="1">
        <v>0</v>
      </c>
      <c r="M713" s="1">
        <v>0</v>
      </c>
      <c r="N713" s="1">
        <v>0</v>
      </c>
      <c r="O713" s="1">
        <v>0</v>
      </c>
      <c r="P713" s="1">
        <v>0</v>
      </c>
      <c r="Q713" s="1">
        <v>0.01004415540596049</v>
      </c>
      <c r="R713" s="1">
        <v>0</v>
      </c>
      <c r="S713" s="1">
        <v>0</v>
      </c>
      <c r="T713" s="1">
        <v>0</v>
      </c>
      <c r="U713" s="1">
        <v>0</v>
      </c>
      <c r="V713" s="1">
        <v>-0.01384745790606701</v>
      </c>
      <c r="W713" s="1">
        <v>0</v>
      </c>
      <c r="X713" s="1">
        <v>0</v>
      </c>
      <c r="Y713" s="1">
        <v>0</v>
      </c>
      <c r="Z713" s="1">
        <v>0</v>
      </c>
      <c r="AA713" s="1">
        <v>0</v>
      </c>
      <c r="AB713" s="1">
        <v>0</v>
      </c>
      <c r="AC713" s="1">
        <v>0.02167354028250368</v>
      </c>
      <c r="AD713" s="1">
        <v>-0.005616680392585338</v>
      </c>
      <c r="AE713" s="1">
        <v>0.00728309927752524</v>
      </c>
      <c r="AF713" s="1">
        <v>-0.00496820408701093</v>
      </c>
      <c r="AG713" s="1">
        <v>0.01746748639665485</v>
      </c>
      <c r="AH713" s="1">
        <v>0</v>
      </c>
      <c r="AI713" s="1">
        <v>0</v>
      </c>
      <c r="AJ713" s="1">
        <v>0.008408188743725731</v>
      </c>
      <c r="AK713" s="1">
        <v>0</v>
      </c>
      <c r="AL713" s="1">
        <v>0</v>
      </c>
      <c r="AM713" s="1">
        <v>0</v>
      </c>
      <c r="AN713" s="1">
        <v>0</v>
      </c>
      <c r="AO713" s="1">
        <v>0</v>
      </c>
      <c r="AP713" s="1">
        <v>0</v>
      </c>
      <c r="AQ713" s="1">
        <v>0</v>
      </c>
      <c r="AR713" s="1">
        <v>0</v>
      </c>
      <c r="AS713" s="1">
        <v>0</v>
      </c>
      <c r="AT713" s="1">
        <v>0.006966910783550606</v>
      </c>
      <c r="AU713" s="1">
        <v>0</v>
      </c>
      <c r="AV713" s="1">
        <v>0</v>
      </c>
      <c r="AW713" s="1">
        <v>0</v>
      </c>
      <c r="AX713" s="1">
        <v>0</v>
      </c>
      <c r="AY713" s="1">
        <v>0</v>
      </c>
      <c r="AZ713" s="1">
        <v>0</v>
      </c>
      <c r="BA713" s="1">
        <v>-0.0008113348646173746</v>
      </c>
      <c r="BB713" s="1">
        <v>0.01080944045724097</v>
      </c>
      <c r="BC713" s="1">
        <v>0</v>
      </c>
      <c r="BD713" s="1">
        <v>0.002525142608711839</v>
      </c>
      <c r="BE713" s="1">
        <v>0</v>
      </c>
      <c r="BF713" s="1">
        <v>0</v>
      </c>
      <c r="BG713" s="1">
        <v>0</v>
      </c>
      <c r="BH713" s="1">
        <v>0</v>
      </c>
      <c r="BI713" s="1">
        <v>0</v>
      </c>
      <c r="BJ713" s="1">
        <v>0</v>
      </c>
      <c r="BK713" s="1">
        <v>0</v>
      </c>
      <c r="BL713" s="1">
        <v>0</v>
      </c>
      <c r="BM713" s="1">
        <v>0</v>
      </c>
      <c r="BN713" s="1">
        <v>0</v>
      </c>
      <c r="BO713" s="1">
        <v>0</v>
      </c>
      <c r="BP713" s="1">
        <v>-0.009708726542404844</v>
      </c>
      <c r="BQ713" s="1">
        <v>0</v>
      </c>
    </row>
    <row r="714" spans="1:69">
      <c r="A714" s="11">
        <v>44445</v>
      </c>
      <c r="B714" s="1">
        <v>0.01247913264310974</v>
      </c>
      <c r="C714" s="1">
        <v>0.002411782941147189</v>
      </c>
      <c r="D714" s="1">
        <v>-0.02991718298343671</v>
      </c>
      <c r="E714" s="1">
        <v>-0.01064395915811112</v>
      </c>
      <c r="F714" s="1">
        <v>-0.0009996308714373958</v>
      </c>
      <c r="G714" s="1">
        <v>0</v>
      </c>
      <c r="H714" s="1">
        <v>0</v>
      </c>
      <c r="I714" s="1">
        <v>0</v>
      </c>
      <c r="J714" s="1">
        <v>0</v>
      </c>
      <c r="K714" s="1">
        <v>0</v>
      </c>
      <c r="L714" s="1">
        <v>0</v>
      </c>
      <c r="M714" s="1">
        <v>0</v>
      </c>
      <c r="N714" s="1">
        <v>0</v>
      </c>
      <c r="O714" s="1">
        <v>0.004692552684422813</v>
      </c>
      <c r="P714" s="1">
        <v>0</v>
      </c>
      <c r="Q714" s="1">
        <v>0.0002104625238270597</v>
      </c>
      <c r="R714" s="1">
        <v>0</v>
      </c>
      <c r="S714" s="1">
        <v>0</v>
      </c>
      <c r="T714" s="1">
        <v>0</v>
      </c>
      <c r="U714" s="1">
        <v>0</v>
      </c>
      <c r="V714" s="1">
        <v>-0.01413220027568984</v>
      </c>
      <c r="W714" s="1">
        <v>0</v>
      </c>
      <c r="X714" s="1">
        <v>0</v>
      </c>
      <c r="Y714" s="1">
        <v>0</v>
      </c>
      <c r="Z714" s="1">
        <v>0</v>
      </c>
      <c r="AA714" s="1">
        <v>0</v>
      </c>
      <c r="AB714" s="1">
        <v>0</v>
      </c>
      <c r="AC714" s="1">
        <v>-0.01442027080376684</v>
      </c>
      <c r="AD714" s="1">
        <v>0.001499804810204841</v>
      </c>
      <c r="AE714" s="1">
        <v>-0.01226594139549086</v>
      </c>
      <c r="AF714" s="1">
        <v>-0.006171984212787529</v>
      </c>
      <c r="AG714" s="1">
        <v>-0.01358386467975048</v>
      </c>
      <c r="AH714" s="1">
        <v>0</v>
      </c>
      <c r="AI714" s="1">
        <v>0</v>
      </c>
      <c r="AJ714" s="1">
        <v>-0.01199314713858857</v>
      </c>
      <c r="AK714" s="1">
        <v>0</v>
      </c>
      <c r="AL714" s="1">
        <v>0</v>
      </c>
      <c r="AM714" s="1">
        <v>0</v>
      </c>
      <c r="AN714" s="1">
        <v>0</v>
      </c>
      <c r="AO714" s="1">
        <v>0</v>
      </c>
      <c r="AP714" s="1">
        <v>0</v>
      </c>
      <c r="AQ714" s="1">
        <v>0</v>
      </c>
      <c r="AR714" s="1">
        <v>0</v>
      </c>
      <c r="AS714" s="1">
        <v>0</v>
      </c>
      <c r="AT714" s="1">
        <v>-0.02670946140320152</v>
      </c>
      <c r="AU714" s="1">
        <v>0</v>
      </c>
      <c r="AV714" s="1">
        <v>0</v>
      </c>
      <c r="AW714" s="1">
        <v>0</v>
      </c>
      <c r="AX714" s="1">
        <v>0</v>
      </c>
      <c r="AY714" s="1">
        <v>0</v>
      </c>
      <c r="AZ714" s="1">
        <v>0</v>
      </c>
      <c r="BA714" s="1">
        <v>-0.004871818175543052</v>
      </c>
      <c r="BB714" s="1">
        <v>-0.003390824260336434</v>
      </c>
      <c r="BC714" s="1">
        <v>0</v>
      </c>
      <c r="BD714" s="1">
        <v>-0.009426053279339985</v>
      </c>
      <c r="BE714" s="1">
        <v>0</v>
      </c>
      <c r="BF714" s="1">
        <v>0</v>
      </c>
      <c r="BG714" s="1">
        <v>0</v>
      </c>
      <c r="BH714" s="1">
        <v>0</v>
      </c>
      <c r="BI714" s="1">
        <v>0</v>
      </c>
      <c r="BJ714" s="1">
        <v>0</v>
      </c>
      <c r="BK714" s="1">
        <v>0</v>
      </c>
      <c r="BL714" s="1">
        <v>0</v>
      </c>
      <c r="BM714" s="1">
        <v>0</v>
      </c>
      <c r="BN714" s="1">
        <v>0</v>
      </c>
      <c r="BO714" s="1">
        <v>0</v>
      </c>
      <c r="BP714" s="1">
        <v>0</v>
      </c>
      <c r="BQ714" s="1">
        <v>0</v>
      </c>
    </row>
    <row r="715" spans="1:69">
      <c r="A715" s="11">
        <v>44446</v>
      </c>
      <c r="B715" s="1">
        <v>-0.004108333235356643</v>
      </c>
      <c r="C715" s="1">
        <v>-0.0200500302382971</v>
      </c>
      <c r="D715" s="1">
        <v>-0.037516653924204</v>
      </c>
      <c r="E715" s="1">
        <v>-0.02743411939764473</v>
      </c>
      <c r="F715" s="1">
        <v>-0.02150990987074741</v>
      </c>
      <c r="G715" s="1">
        <v>-0.004265538804583802</v>
      </c>
      <c r="H715" s="1">
        <v>-0.00825694672949373</v>
      </c>
      <c r="I715" s="1">
        <v>-0.01866087133423233</v>
      </c>
      <c r="J715" s="1">
        <v>-0.007005064191166865</v>
      </c>
      <c r="K715" s="1">
        <v>0.008982024369138308</v>
      </c>
      <c r="L715" s="1">
        <v>-0.001867576978786034</v>
      </c>
      <c r="M715" s="1">
        <v>-0.004928065890358324</v>
      </c>
      <c r="N715" s="1">
        <v>0.02853787741198399</v>
      </c>
      <c r="O715" s="1">
        <v>0</v>
      </c>
      <c r="P715" s="1">
        <v>-0.0185954580891724</v>
      </c>
      <c r="Q715" s="1">
        <v>0.001630692955460589</v>
      </c>
      <c r="R715" s="1">
        <v>-0.006377614969890644</v>
      </c>
      <c r="S715" s="1">
        <v>-0.004441638919896351</v>
      </c>
      <c r="T715" s="1">
        <v>-0.01313434526992752</v>
      </c>
      <c r="U715" s="1">
        <v>0</v>
      </c>
      <c r="V715" s="1">
        <v>0.01057333972198604</v>
      </c>
      <c r="W715" s="1">
        <v>-0.01589932887674239</v>
      </c>
      <c r="X715" s="1">
        <v>-0.007636444817985977</v>
      </c>
      <c r="Y715" s="1">
        <v>-0.01908242111926139</v>
      </c>
      <c r="Z715" s="1">
        <v>0.005139031789083814</v>
      </c>
      <c r="AA715" s="1">
        <v>-0.009142031075167312</v>
      </c>
      <c r="AB715" s="1">
        <v>-0.006718398698206007</v>
      </c>
      <c r="AC715" s="1">
        <v>0.005243369953472188</v>
      </c>
      <c r="AD715" s="1">
        <v>0.005066468975373661</v>
      </c>
      <c r="AE715" s="1">
        <v>-0.005098117624516285</v>
      </c>
      <c r="AF715" s="1">
        <v>0.005791631680057252</v>
      </c>
      <c r="AG715" s="1">
        <v>-0.007910827771847373</v>
      </c>
      <c r="AH715" s="1">
        <v>0.01138119873018617</v>
      </c>
      <c r="AI715" s="1">
        <v>-0.001755490138784066</v>
      </c>
      <c r="AJ715" s="1">
        <v>-0.01953759752081108</v>
      </c>
      <c r="AK715" s="1">
        <v>-0.01910110002209109</v>
      </c>
      <c r="AL715" s="1">
        <v>-0.004815479571108283</v>
      </c>
      <c r="AM715" s="1">
        <v>-0.01852859625602987</v>
      </c>
      <c r="AN715" s="1">
        <v>-0.00555374937468478</v>
      </c>
      <c r="AO715" s="1">
        <v>0.01573375526632192</v>
      </c>
      <c r="AP715" s="1">
        <v>-0.01991063999152987</v>
      </c>
      <c r="AQ715" s="1">
        <v>-0.003187986674569321</v>
      </c>
      <c r="AR715" s="1">
        <v>-0.003886092128636442</v>
      </c>
      <c r="AS715" s="1">
        <v>0.0273991022862059</v>
      </c>
      <c r="AT715" s="1">
        <v>-0.01868085096438676</v>
      </c>
      <c r="AU715" s="1">
        <v>-0.01926596529092162</v>
      </c>
      <c r="AV715" s="1">
        <v>0.02946560417814714</v>
      </c>
      <c r="AW715" s="1">
        <v>-0.001921337281024726</v>
      </c>
      <c r="AX715" s="1">
        <v>0.003602818785426898</v>
      </c>
      <c r="AY715" s="1">
        <v>-0.0005719814154345748</v>
      </c>
      <c r="AZ715" s="1">
        <v>-0.001521865825095392</v>
      </c>
      <c r="BA715" s="1">
        <v>0.005828184244090373</v>
      </c>
      <c r="BB715" s="1">
        <v>-0.009159909797914811</v>
      </c>
      <c r="BC715" s="1">
        <v>-0.04174733659115459</v>
      </c>
      <c r="BD715" s="1">
        <v>-0.01065598966949688</v>
      </c>
      <c r="BE715" s="1">
        <v>-0.02247531500774169</v>
      </c>
      <c r="BF715" s="1">
        <v>-0.02013364654947647</v>
      </c>
      <c r="BG715" s="1">
        <v>-0.01615050145936947</v>
      </c>
      <c r="BH715" s="1">
        <v>0.02637783858939624</v>
      </c>
      <c r="BI715" s="1">
        <v>-0.02246222316770319</v>
      </c>
      <c r="BJ715" s="1">
        <v>-0.007275388987123987</v>
      </c>
      <c r="BK715" s="1">
        <v>-0.003831181512550019</v>
      </c>
      <c r="BL715" s="1">
        <v>-0.02493392854329202</v>
      </c>
      <c r="BM715" s="1">
        <v>-0.02168158176648083</v>
      </c>
      <c r="BN715" s="1">
        <v>-0.01326618202274921</v>
      </c>
      <c r="BO715" s="1">
        <v>-0.03431734692273614</v>
      </c>
      <c r="BP715" s="1">
        <v>0</v>
      </c>
      <c r="BQ715" s="1">
        <v>0.036308605972728</v>
      </c>
    </row>
    <row r="716" spans="1:69">
      <c r="A716" s="11">
        <v>44447</v>
      </c>
      <c r="B716" s="1">
        <v>-0.009626089522979164</v>
      </c>
      <c r="C716" s="1">
        <v>-0.001877524564565691</v>
      </c>
      <c r="D716" s="1">
        <v>0.003453429604695746</v>
      </c>
      <c r="E716" s="1">
        <v>-0.01769909262451341</v>
      </c>
      <c r="F716" s="1">
        <v>0.0006000524347002933</v>
      </c>
      <c r="G716" s="1">
        <v>0.005218490038759738</v>
      </c>
      <c r="H716" s="1">
        <v>-0.001447989467828092</v>
      </c>
      <c r="I716" s="1">
        <v>0.01026846681867055</v>
      </c>
      <c r="J716" s="1">
        <v>-0.02730190852289682</v>
      </c>
      <c r="K716" s="1">
        <v>0.004619174430729789</v>
      </c>
      <c r="L716" s="1">
        <v>-0.04029923463993601</v>
      </c>
      <c r="M716" s="1">
        <v>0.009112582010265768</v>
      </c>
      <c r="N716" s="1">
        <v>-0.02540532573193144</v>
      </c>
      <c r="O716" s="1">
        <v>-0.0451479844444288</v>
      </c>
      <c r="P716" s="1">
        <v>-0.04751815705167095</v>
      </c>
      <c r="Q716" s="1">
        <v>-0.002625913661669865</v>
      </c>
      <c r="R716" s="1">
        <v>0.01327237715784824</v>
      </c>
      <c r="S716" s="1">
        <v>0.005904861063674716</v>
      </c>
      <c r="T716" s="1">
        <v>-0.004286223753109608</v>
      </c>
      <c r="U716" s="1">
        <v>0.00301826290967977</v>
      </c>
      <c r="V716" s="1">
        <v>0.004017174497043419</v>
      </c>
      <c r="W716" s="1">
        <v>0.003947719653675907</v>
      </c>
      <c r="X716" s="1">
        <v>0.006326747486444795</v>
      </c>
      <c r="Y716" s="1">
        <v>-0.01553746991377458</v>
      </c>
      <c r="Z716" s="1">
        <v>-0.004367113979179216</v>
      </c>
      <c r="AA716" s="1">
        <v>-0.00796564157056856</v>
      </c>
      <c r="AB716" s="1">
        <v>0.002861633063942381</v>
      </c>
      <c r="AC716" s="1">
        <v>0.008497422208138206</v>
      </c>
      <c r="AD716" s="1">
        <v>-0.005991985941963485</v>
      </c>
      <c r="AE716" s="1">
        <v>-0.01077376090194027</v>
      </c>
      <c r="AF716" s="1">
        <v>-0.0006937576043475335</v>
      </c>
      <c r="AG716" s="1">
        <v>-0.0007088016224368054</v>
      </c>
      <c r="AH716" s="1">
        <v>0.002582843230905851</v>
      </c>
      <c r="AI716" s="1">
        <v>-0.004459650989889763</v>
      </c>
      <c r="AJ716" s="1">
        <v>0.002358244052930836</v>
      </c>
      <c r="AK716" s="1">
        <v>0.006471936697512115</v>
      </c>
      <c r="AL716" s="1">
        <v>-0.0145163418610037</v>
      </c>
      <c r="AM716" s="1">
        <v>0.01641065903021155</v>
      </c>
      <c r="AN716" s="1">
        <v>0.001642581963503531</v>
      </c>
      <c r="AO716" s="1">
        <v>-0.01206234088625702</v>
      </c>
      <c r="AP716" s="1">
        <v>-0.03426324159943928</v>
      </c>
      <c r="AQ716" s="1">
        <v>9.98502963165393E-05</v>
      </c>
      <c r="AR716" s="1">
        <v>-0.008380313535388151</v>
      </c>
      <c r="AS716" s="1">
        <v>-0.001087890682177073</v>
      </c>
      <c r="AT716" s="1">
        <v>0.03588277690281605</v>
      </c>
      <c r="AU716" s="1">
        <v>0.004235388776716364</v>
      </c>
      <c r="AV716" s="1">
        <v>-0.05170793030120657</v>
      </c>
      <c r="AW716" s="1">
        <v>-0.005133766191852573</v>
      </c>
      <c r="AX716" s="1">
        <v>-0.002549371853904692</v>
      </c>
      <c r="AY716" s="1">
        <v>-0.001812450634658402</v>
      </c>
      <c r="AZ716" s="1">
        <v>-0.009654609409462278</v>
      </c>
      <c r="BA716" s="1">
        <v>0.001738352734965698</v>
      </c>
      <c r="BB716" s="1">
        <v>0.001320599288233026</v>
      </c>
      <c r="BC716" s="1">
        <v>0.007569391017696825</v>
      </c>
      <c r="BD716" s="1">
        <v>0.004676671659441745</v>
      </c>
      <c r="BE716" s="1">
        <v>0.02169680019796871</v>
      </c>
      <c r="BF716" s="1">
        <v>0.002871240050126067</v>
      </c>
      <c r="BG716" s="1">
        <v>0.009579642608825933</v>
      </c>
      <c r="BH716" s="1">
        <v>0.001261750212247392</v>
      </c>
      <c r="BI716" s="1">
        <v>-0.01900125557992205</v>
      </c>
      <c r="BJ716" s="1">
        <v>-0.007987764971276845</v>
      </c>
      <c r="BK716" s="1">
        <v>-0.01388740779581932</v>
      </c>
      <c r="BL716" s="1">
        <v>-0.007974949021593902</v>
      </c>
      <c r="BM716" s="1">
        <v>-0.00133159637207525</v>
      </c>
      <c r="BN716" s="1">
        <v>0.001290146955275295</v>
      </c>
      <c r="BO716" s="1">
        <v>0.01236568543649508</v>
      </c>
      <c r="BP716" s="1">
        <v>-0.0137254492425809</v>
      </c>
      <c r="BQ716" s="1">
        <v>-0.02627738191689055</v>
      </c>
    </row>
    <row r="717" spans="1:69">
      <c r="A717" s="11">
        <v>44448</v>
      </c>
      <c r="B717" s="1">
        <v>0.005276385509149328</v>
      </c>
      <c r="C717" s="1">
        <v>0.03072394437746739</v>
      </c>
      <c r="D717" s="1">
        <v>-0.007331982033927376</v>
      </c>
      <c r="E717" s="1">
        <v>-0.02815320795728327</v>
      </c>
      <c r="F717" s="1">
        <v>0.01744099650151631</v>
      </c>
      <c r="G717" s="1">
        <v>-0.008368194272729279</v>
      </c>
      <c r="H717" s="1">
        <v>-0.0005438011773231111</v>
      </c>
      <c r="I717" s="1">
        <v>-0.005496075378796039</v>
      </c>
      <c r="J717" s="1">
        <v>-0.0001883455157886127</v>
      </c>
      <c r="K717" s="1">
        <v>-0.01172600433608451</v>
      </c>
      <c r="L717" s="1">
        <v>-0.008398291653923251</v>
      </c>
      <c r="M717" s="1">
        <v>-0.007263596473374268</v>
      </c>
      <c r="N717" s="1">
        <v>-0.01985823476259674</v>
      </c>
      <c r="O717" s="1">
        <v>0.02282599403648411</v>
      </c>
      <c r="P717" s="1">
        <v>0.01139727999547713</v>
      </c>
      <c r="Q717" s="1">
        <v>0</v>
      </c>
      <c r="R717" s="1">
        <v>0.0005153852455241914</v>
      </c>
      <c r="S717" s="1">
        <v>-0.002348099523659997</v>
      </c>
      <c r="T717" s="1">
        <v>-0.01268672160294593</v>
      </c>
      <c r="U717" s="1">
        <v>-0.01516760504117498</v>
      </c>
      <c r="V717" s="1">
        <v>0</v>
      </c>
      <c r="W717" s="1">
        <v>7.277730068211419E-05</v>
      </c>
      <c r="X717" s="1">
        <v>-0.008211963645143538</v>
      </c>
      <c r="Y717" s="1">
        <v>0.004980573358127183</v>
      </c>
      <c r="Z717" s="1">
        <v>0.0002070544918766348</v>
      </c>
      <c r="AA717" s="1">
        <v>0</v>
      </c>
      <c r="AB717" s="1">
        <v>0.01063550876593422</v>
      </c>
      <c r="AC717" s="1">
        <v>0</v>
      </c>
      <c r="AD717" s="1">
        <v>0</v>
      </c>
      <c r="AE717" s="1">
        <v>-0.002789329443576571</v>
      </c>
      <c r="AF717" s="1">
        <v>0</v>
      </c>
      <c r="AG717" s="1">
        <v>0</v>
      </c>
      <c r="AH717" s="1">
        <v>-0.009445580931317754</v>
      </c>
      <c r="AI717" s="1">
        <v>0.004353346164052141</v>
      </c>
      <c r="AJ717" s="1">
        <v>0.001411579848561217</v>
      </c>
      <c r="AK717" s="1">
        <v>-0.007198493975553943</v>
      </c>
      <c r="AL717" s="1">
        <v>0.1046605874038729</v>
      </c>
      <c r="AM717" s="1">
        <v>-0.01814874350934181</v>
      </c>
      <c r="AN717" s="1">
        <v>0.0008199763829785933</v>
      </c>
      <c r="AO717" s="1">
        <v>0.001138842247636607</v>
      </c>
      <c r="AP717" s="1">
        <v>0.01004700271557724</v>
      </c>
      <c r="AQ717" s="1">
        <v>-0.009859591083131169</v>
      </c>
      <c r="AR717" s="1">
        <v>0.005027011627758204</v>
      </c>
      <c r="AS717" s="1">
        <v>-0.01404176212694208</v>
      </c>
      <c r="AT717" s="1">
        <v>0</v>
      </c>
      <c r="AU717" s="1">
        <v>-0.01004434942777133</v>
      </c>
      <c r="AV717" s="1">
        <v>-0.02059924597577312</v>
      </c>
      <c r="AW717" s="1">
        <v>-0.01032034609741317</v>
      </c>
      <c r="AX717" s="1">
        <v>0.002920850667637032</v>
      </c>
      <c r="AY717" s="1">
        <v>-0.0009556815546749586</v>
      </c>
      <c r="AZ717" s="1">
        <v>0.008722430468790732</v>
      </c>
      <c r="BA717" s="1">
        <v>0</v>
      </c>
      <c r="BB717" s="1">
        <v>0</v>
      </c>
      <c r="BC717" s="1">
        <v>0.004173654125516402</v>
      </c>
      <c r="BD717" s="1">
        <v>0</v>
      </c>
      <c r="BE717" s="1">
        <v>-0.0196513587094912</v>
      </c>
      <c r="BF717" s="1">
        <v>-0.001610452810073992</v>
      </c>
      <c r="BG717" s="1">
        <v>0.0005067039592188127</v>
      </c>
      <c r="BH717" s="1">
        <v>0.001313231087076927</v>
      </c>
      <c r="BI717" s="1">
        <v>0.04324320051714925</v>
      </c>
      <c r="BJ717" s="1">
        <v>0.01536008229284591</v>
      </c>
      <c r="BK717" s="1">
        <v>-0.002022257075789957</v>
      </c>
      <c r="BL717" s="1">
        <v>-0.003645224140561454</v>
      </c>
      <c r="BM717" s="1">
        <v>0.002967608536831312</v>
      </c>
      <c r="BN717" s="1">
        <v>-0.007053023518103441</v>
      </c>
      <c r="BO717" s="1">
        <v>0.03281968555766479</v>
      </c>
      <c r="BP717" s="1">
        <v>-0.01590464115098023</v>
      </c>
      <c r="BQ717" s="1">
        <v>-0.02623685670659048</v>
      </c>
    </row>
    <row r="718" spans="1:69">
      <c r="A718" s="11">
        <v>44449</v>
      </c>
      <c r="B718" s="1">
        <v>0</v>
      </c>
      <c r="C718" s="1">
        <v>0</v>
      </c>
      <c r="D718" s="1">
        <v>0</v>
      </c>
      <c r="E718" s="1">
        <v>0</v>
      </c>
      <c r="F718" s="1">
        <v>0</v>
      </c>
      <c r="G718" s="1">
        <v>0.006407207752759048</v>
      </c>
      <c r="H718" s="1">
        <v>-0.008705127074982166</v>
      </c>
      <c r="I718" s="1">
        <v>-0.0040881786271455</v>
      </c>
      <c r="J718" s="1">
        <v>-0.008949642618753195</v>
      </c>
      <c r="K718" s="1">
        <v>-0.004308001431212238</v>
      </c>
      <c r="L718" s="1">
        <v>0.022686038345483</v>
      </c>
      <c r="M718" s="1">
        <v>-0.01008495981071322</v>
      </c>
      <c r="N718" s="1">
        <v>0.004661718534266335</v>
      </c>
      <c r="O718" s="1">
        <v>0.01275240266849442</v>
      </c>
      <c r="P718" s="1">
        <v>-0.02484244660521018</v>
      </c>
      <c r="Q718" s="1">
        <v>0</v>
      </c>
      <c r="R718" s="1">
        <v>-0.001674040337292015</v>
      </c>
      <c r="S718" s="1">
        <v>-0.002876620374607897</v>
      </c>
      <c r="T718" s="1">
        <v>-0.003671443539577712</v>
      </c>
      <c r="U718" s="1">
        <v>0.002006154001495064</v>
      </c>
      <c r="V718" s="1">
        <v>0</v>
      </c>
      <c r="W718" s="1">
        <v>-0.01754771899207108</v>
      </c>
      <c r="X718" s="1">
        <v>-0.006463684189133345</v>
      </c>
      <c r="Y718" s="1">
        <v>-0.0008045188585003027</v>
      </c>
      <c r="Z718" s="1">
        <v>-0.02065019973042159</v>
      </c>
      <c r="AA718" s="1">
        <v>-0.003003794400577409</v>
      </c>
      <c r="AB718" s="1">
        <v>0.002053475949125305</v>
      </c>
      <c r="AC718" s="1">
        <v>0</v>
      </c>
      <c r="AD718" s="1">
        <v>0</v>
      </c>
      <c r="AE718" s="1">
        <v>0</v>
      </c>
      <c r="AF718" s="1">
        <v>0</v>
      </c>
      <c r="AG718" s="1">
        <v>0</v>
      </c>
      <c r="AH718" s="1">
        <v>-0.005386829572720409</v>
      </c>
      <c r="AI718" s="1">
        <v>-0.01149570382077347</v>
      </c>
      <c r="AJ718" s="1">
        <v>0</v>
      </c>
      <c r="AK718" s="1">
        <v>-0.008741064240692875</v>
      </c>
      <c r="AL718" s="1">
        <v>0.01157565833020513</v>
      </c>
      <c r="AM718" s="1">
        <v>0.003585570293959117</v>
      </c>
      <c r="AN718" s="1">
        <v>-0.004260164815331535</v>
      </c>
      <c r="AO718" s="1">
        <v>0.001825403284143601</v>
      </c>
      <c r="AP718" s="1">
        <v>-0.009325288492527783</v>
      </c>
      <c r="AQ718" s="1">
        <v>-0.005180968448217915</v>
      </c>
      <c r="AR718" s="1">
        <v>-0.01587532334461383</v>
      </c>
      <c r="AS718" s="1">
        <v>0.001974751011098563</v>
      </c>
      <c r="AT718" s="1">
        <v>0</v>
      </c>
      <c r="AU718" s="1">
        <v>-0.007511569944441798</v>
      </c>
      <c r="AV718" s="1">
        <v>-0.005173822678550155</v>
      </c>
      <c r="AW718" s="1">
        <v>-0.009558954861812685</v>
      </c>
      <c r="AX718" s="1">
        <v>-0.0032245152726047</v>
      </c>
      <c r="AY718" s="1">
        <v>-0.007556900388561161</v>
      </c>
      <c r="AZ718" s="1">
        <v>-0.00813829519627618</v>
      </c>
      <c r="BA718" s="1">
        <v>0</v>
      </c>
      <c r="BB718" s="1">
        <v>0</v>
      </c>
      <c r="BC718" s="1">
        <v>-0.01263506824751348</v>
      </c>
      <c r="BD718" s="1">
        <v>0</v>
      </c>
      <c r="BE718" s="1">
        <v>-0.01842869413136439</v>
      </c>
      <c r="BF718" s="1">
        <v>0.004928784566785138</v>
      </c>
      <c r="BG718" s="1">
        <v>-0.002808407508947397</v>
      </c>
      <c r="BH718" s="1">
        <v>-0.02462703836613434</v>
      </c>
      <c r="BI718" s="1">
        <v>-0.0125215462042032</v>
      </c>
      <c r="BJ718" s="1">
        <v>-0.01900120263607097</v>
      </c>
      <c r="BK718" s="1">
        <v>-0.0222465000328147</v>
      </c>
      <c r="BL718" s="1">
        <v>-0.0108123918132782</v>
      </c>
      <c r="BM718" s="1">
        <v>-0.007375415238255911</v>
      </c>
      <c r="BN718" s="1">
        <v>-0.003619640352568454</v>
      </c>
      <c r="BO718" s="1">
        <v>-0.008510642689759429</v>
      </c>
      <c r="BP718" s="1">
        <v>0</v>
      </c>
      <c r="BQ718" s="1">
        <v>0.03233251370447943</v>
      </c>
    </row>
    <row r="719" spans="1:69">
      <c r="A719" s="11">
        <v>44451</v>
      </c>
      <c r="B719" s="1">
        <v>-0.01961326760221382</v>
      </c>
      <c r="C719" s="1">
        <v>-0.02765565048786389</v>
      </c>
      <c r="D719" s="1">
        <v>0.01398849539432256</v>
      </c>
      <c r="E719" s="1">
        <v>0.002317450976998536</v>
      </c>
      <c r="F719" s="1">
        <v>-0.005160588970324564</v>
      </c>
      <c r="G719" s="1">
        <v>0</v>
      </c>
      <c r="H719" s="1">
        <v>0</v>
      </c>
      <c r="I719" s="1">
        <v>0</v>
      </c>
      <c r="J719" s="1">
        <v>0</v>
      </c>
      <c r="K719" s="1">
        <v>0</v>
      </c>
      <c r="L719" s="1">
        <v>0</v>
      </c>
      <c r="M719" s="1">
        <v>0</v>
      </c>
      <c r="N719" s="1">
        <v>0</v>
      </c>
      <c r="O719" s="1">
        <v>0</v>
      </c>
      <c r="P719" s="1">
        <v>0</v>
      </c>
      <c r="Q719" s="1">
        <v>0.0006845273312294786</v>
      </c>
      <c r="R719" s="1">
        <v>0</v>
      </c>
      <c r="S719" s="1">
        <v>0</v>
      </c>
      <c r="T719" s="1">
        <v>0</v>
      </c>
      <c r="U719" s="1">
        <v>0</v>
      </c>
      <c r="V719" s="1">
        <v>-0.007165675120114789</v>
      </c>
      <c r="W719" s="1">
        <v>0</v>
      </c>
      <c r="X719" s="1">
        <v>0</v>
      </c>
      <c r="Y719" s="1">
        <v>0</v>
      </c>
      <c r="Z719" s="1">
        <v>0</v>
      </c>
      <c r="AA719" s="1">
        <v>0</v>
      </c>
      <c r="AB719" s="1">
        <v>0</v>
      </c>
      <c r="AC719" s="1">
        <v>0.007424833328703029</v>
      </c>
      <c r="AD719" s="1">
        <v>-0.007846211605719411</v>
      </c>
      <c r="AE719" s="1">
        <v>0.01318604082630492</v>
      </c>
      <c r="AF719" s="1">
        <v>-0.01791167926437065</v>
      </c>
      <c r="AG719" s="1">
        <v>-0.0004729431497174641</v>
      </c>
      <c r="AH719" s="1">
        <v>0</v>
      </c>
      <c r="AI719" s="1">
        <v>0</v>
      </c>
      <c r="AJ719" s="1">
        <v>0.02497358721931553</v>
      </c>
      <c r="AK719" s="1">
        <v>0</v>
      </c>
      <c r="AL719" s="1">
        <v>0</v>
      </c>
      <c r="AM719" s="1">
        <v>0</v>
      </c>
      <c r="AN719" s="1">
        <v>0</v>
      </c>
      <c r="AO719" s="1">
        <v>0</v>
      </c>
      <c r="AP719" s="1">
        <v>0</v>
      </c>
      <c r="AQ719" s="1">
        <v>0</v>
      </c>
      <c r="AR719" s="1">
        <v>0</v>
      </c>
      <c r="AS719" s="1">
        <v>0</v>
      </c>
      <c r="AT719" s="1">
        <v>0.03106190831925848</v>
      </c>
      <c r="AU719" s="1">
        <v>0</v>
      </c>
      <c r="AV719" s="1">
        <v>0</v>
      </c>
      <c r="AW719" s="1">
        <v>0</v>
      </c>
      <c r="AX719" s="1">
        <v>0</v>
      </c>
      <c r="AY719" s="1">
        <v>0</v>
      </c>
      <c r="AZ719" s="1">
        <v>0</v>
      </c>
      <c r="BA719" s="1">
        <v>0.001272512882713794</v>
      </c>
      <c r="BB719" s="1">
        <v>0.01107893560688078</v>
      </c>
      <c r="BC719" s="1">
        <v>0</v>
      </c>
      <c r="BD719" s="1">
        <v>0.01375342260230306</v>
      </c>
      <c r="BE719" s="1">
        <v>0</v>
      </c>
      <c r="BF719" s="1">
        <v>0</v>
      </c>
      <c r="BG719" s="1">
        <v>0</v>
      </c>
      <c r="BH719" s="1">
        <v>0</v>
      </c>
      <c r="BI719" s="1">
        <v>0</v>
      </c>
      <c r="BJ719" s="1">
        <v>0</v>
      </c>
      <c r="BK719" s="1">
        <v>0</v>
      </c>
      <c r="BL719" s="1">
        <v>0</v>
      </c>
      <c r="BM719" s="1">
        <v>0</v>
      </c>
      <c r="BN719" s="1">
        <v>0</v>
      </c>
      <c r="BO719" s="1">
        <v>0</v>
      </c>
      <c r="BP719" s="1">
        <v>-0.0005999834487324662</v>
      </c>
      <c r="BQ719" s="1">
        <v>0</v>
      </c>
    </row>
    <row r="720" spans="1:69">
      <c r="A720" s="11">
        <v>44452</v>
      </c>
      <c r="B720" s="1">
        <v>-0.03592558156669834</v>
      </c>
      <c r="C720" s="1">
        <v>-0.009913781661930909</v>
      </c>
      <c r="D720" s="1">
        <v>0.008206017311502833</v>
      </c>
      <c r="E720" s="1">
        <v>-0.03641612375365999</v>
      </c>
      <c r="F720" s="1">
        <v>0.001813740428403099</v>
      </c>
      <c r="G720" s="1">
        <v>-0.01692549796542864</v>
      </c>
      <c r="H720" s="1">
        <v>0.01042812543048677</v>
      </c>
      <c r="I720" s="1">
        <v>0.01307493555452899</v>
      </c>
      <c r="J720" s="1">
        <v>-0.003802223460911081</v>
      </c>
      <c r="K720" s="1">
        <v>-0.003453289760797063</v>
      </c>
      <c r="L720" s="1">
        <v>0.02218268519033773</v>
      </c>
      <c r="M720" s="1">
        <v>0.001997639935276796</v>
      </c>
      <c r="N720" s="1">
        <v>-0.0160023934784973</v>
      </c>
      <c r="O720" s="1">
        <v>0.02675757770989406</v>
      </c>
      <c r="P720" s="1">
        <v>0.02216610343799452</v>
      </c>
      <c r="Q720" s="1">
        <v>0.002683695808908482</v>
      </c>
      <c r="R720" s="1">
        <v>-0.01182397341133001</v>
      </c>
      <c r="S720" s="1">
        <v>0.001835912993953137</v>
      </c>
      <c r="T720" s="1">
        <v>-0.006448768844357189</v>
      </c>
      <c r="U720" s="1">
        <v>-0.0001539744152426747</v>
      </c>
      <c r="V720" s="1">
        <v>0.02060517569392539</v>
      </c>
      <c r="W720" s="1">
        <v>-0.003557368662224891</v>
      </c>
      <c r="X720" s="1">
        <v>-0.02199035636385915</v>
      </c>
      <c r="Y720" s="1">
        <v>-0.04370512287959583</v>
      </c>
      <c r="Z720" s="1">
        <v>0.0108792288087165</v>
      </c>
      <c r="AA720" s="1">
        <v>-0.007764117163110207</v>
      </c>
      <c r="AB720" s="1">
        <v>0.00640369056376322</v>
      </c>
      <c r="AC720" s="1">
        <v>0.02542241524408784</v>
      </c>
      <c r="AD720" s="1">
        <v>-0.004564852682785836</v>
      </c>
      <c r="AE720" s="1">
        <v>-0.01958724796790878</v>
      </c>
      <c r="AF720" s="1">
        <v>0.0001414149288503364</v>
      </c>
      <c r="AG720" s="1">
        <v>-0.003015933191685027</v>
      </c>
      <c r="AH720" s="1">
        <v>-0.009276044583533927</v>
      </c>
      <c r="AI720" s="1">
        <v>0.01588717925082617</v>
      </c>
      <c r="AJ720" s="1">
        <v>-0.001673234970455018</v>
      </c>
      <c r="AK720" s="1">
        <v>0.001243299447986956</v>
      </c>
      <c r="AL720" s="1">
        <v>-0.001080857816606939</v>
      </c>
      <c r="AM720" s="1">
        <v>-0.00511273777120913</v>
      </c>
      <c r="AN720" s="1">
        <v>0.0167845583382682</v>
      </c>
      <c r="AO720" s="1">
        <v>-0.00575666815000897</v>
      </c>
      <c r="AP720" s="1">
        <v>0.00972685147876784</v>
      </c>
      <c r="AQ720" s="1">
        <v>0.004328598429071073</v>
      </c>
      <c r="AR720" s="1">
        <v>0.01244846130587196</v>
      </c>
      <c r="AS720" s="1">
        <v>-0.01575025577434286</v>
      </c>
      <c r="AT720" s="1">
        <v>-0.006466852063524819</v>
      </c>
      <c r="AU720" s="1">
        <v>-0.001129796624352863</v>
      </c>
      <c r="AV720" s="1">
        <v>-0.0003401027341786156</v>
      </c>
      <c r="AW720" s="1">
        <v>-0.0221539225129439</v>
      </c>
      <c r="AX720" s="1">
        <v>0.01460940100447461</v>
      </c>
      <c r="AY720" s="1">
        <v>0.01600003383922988</v>
      </c>
      <c r="AZ720" s="1">
        <v>0.0199999413959624</v>
      </c>
      <c r="BA720" s="1">
        <v>0.0006932092990743488</v>
      </c>
      <c r="BB720" s="1">
        <v>-0.008348628016743631</v>
      </c>
      <c r="BC720" s="1">
        <v>0.005556459653786261</v>
      </c>
      <c r="BD720" s="1">
        <v>0.01073134942624998</v>
      </c>
      <c r="BE720" s="1">
        <v>-0.005270143982791575</v>
      </c>
      <c r="BF720" s="1">
        <v>-0.002942766478070347</v>
      </c>
      <c r="BG720" s="1">
        <v>0.0006001409186076057</v>
      </c>
      <c r="BH720" s="1">
        <v>0.00914066245943812</v>
      </c>
      <c r="BI720" s="1">
        <v>-0.04153916607251407</v>
      </c>
      <c r="BJ720" s="1">
        <v>-0.006749903233176258</v>
      </c>
      <c r="BK720" s="1">
        <v>0.02626837903682122</v>
      </c>
      <c r="BL720" s="1">
        <v>-0.0126807880754698</v>
      </c>
      <c r="BM720" s="1">
        <v>-0.0001295539969816684</v>
      </c>
      <c r="BN720" s="1">
        <v>-0.005689178054621769</v>
      </c>
      <c r="BO720" s="1">
        <v>-0.007468921925255834</v>
      </c>
      <c r="BP720" s="1">
        <v>-0.01456025019685603</v>
      </c>
      <c r="BQ720" s="1">
        <v>-0.01267707713748001</v>
      </c>
    </row>
    <row r="721" spans="1:69">
      <c r="A721" s="11">
        <v>44453</v>
      </c>
      <c r="B721" s="1">
        <v>-0.0279118141274971</v>
      </c>
      <c r="C721" s="1">
        <v>-0.03514315883190156</v>
      </c>
      <c r="D721" s="1">
        <v>-0.03125920499107082</v>
      </c>
      <c r="E721" s="1">
        <v>-0.02699463078500852</v>
      </c>
      <c r="F721" s="1">
        <v>-0.02490042599682718</v>
      </c>
      <c r="G721" s="1">
        <v>0.003396011761868767</v>
      </c>
      <c r="H721" s="1">
        <v>-0.01701971919011624</v>
      </c>
      <c r="I721" s="1">
        <v>-0.008554156063398488</v>
      </c>
      <c r="J721" s="1">
        <v>0.008874048455098649</v>
      </c>
      <c r="K721" s="1">
        <v>-0.002073980962099431</v>
      </c>
      <c r="L721" s="1">
        <v>-0.01736110033134652</v>
      </c>
      <c r="M721" s="1">
        <v>0.004585319813114275</v>
      </c>
      <c r="N721" s="1">
        <v>-0.0317998286026876</v>
      </c>
      <c r="O721" s="1">
        <v>0.002555125754767351</v>
      </c>
      <c r="P721" s="1">
        <v>-0.01706067313351156</v>
      </c>
      <c r="Q721" s="1">
        <v>0.001049542202874676</v>
      </c>
      <c r="R721" s="1">
        <v>-0.002719308661847442</v>
      </c>
      <c r="S721" s="1">
        <v>-0.009424260817225583</v>
      </c>
      <c r="T721" s="1">
        <v>-0.02039876360187209</v>
      </c>
      <c r="U721" s="1">
        <v>-0.0003080902699790222</v>
      </c>
      <c r="V721" s="1">
        <v>0.05028336658740784</v>
      </c>
      <c r="W721" s="1">
        <v>-0.005132037613000962</v>
      </c>
      <c r="X721" s="1">
        <v>-0.002638816949228739</v>
      </c>
      <c r="Y721" s="1">
        <v>0.01232659086992038</v>
      </c>
      <c r="Z721" s="1">
        <v>-0.0004111837731950452</v>
      </c>
      <c r="AA721" s="1">
        <v>-0.006507308937280798</v>
      </c>
      <c r="AB721" s="1">
        <v>-0.001272629939903513</v>
      </c>
      <c r="AC721" s="1">
        <v>0.02862787340036932</v>
      </c>
      <c r="AD721" s="1">
        <v>-0.0007428153571431562</v>
      </c>
      <c r="AE721" s="1">
        <v>-0.001206782971422404</v>
      </c>
      <c r="AF721" s="1">
        <v>0.009471203780391901</v>
      </c>
      <c r="AG721" s="1">
        <v>0.01494752067979532</v>
      </c>
      <c r="AH721" s="1">
        <v>-0.01181346416631235</v>
      </c>
      <c r="AI721" s="1">
        <v>-0.01745285406515595</v>
      </c>
      <c r="AJ721" s="1">
        <v>0.01343127572689218</v>
      </c>
      <c r="AK721" s="1">
        <v>-0.005688532759266396</v>
      </c>
      <c r="AL721" s="1">
        <v>-0.01086750839822048</v>
      </c>
      <c r="AM721" s="1">
        <v>0.005758206712903835</v>
      </c>
      <c r="AN721" s="1">
        <v>-0.01634573103310577</v>
      </c>
      <c r="AO721" s="1">
        <v>5.309025830224634E-05</v>
      </c>
      <c r="AP721" s="1">
        <v>-0.007457949311233114</v>
      </c>
      <c r="AQ721" s="1">
        <v>0.009427992565699039</v>
      </c>
      <c r="AR721" s="1">
        <v>-0.02750103231331913</v>
      </c>
      <c r="AS721" s="1">
        <v>-0.01956586517950887</v>
      </c>
      <c r="AT721" s="1">
        <v>0.0571519452971172</v>
      </c>
      <c r="AU721" s="1">
        <v>-0.005569580186189582</v>
      </c>
      <c r="AV721" s="1">
        <v>-0.04150603598226754</v>
      </c>
      <c r="AW721" s="1">
        <v>0.002916016618263795</v>
      </c>
      <c r="AX721" s="1">
        <v>-0.03142041322060951</v>
      </c>
      <c r="AY721" s="1">
        <v>-0.01603268198520547</v>
      </c>
      <c r="AZ721" s="1">
        <v>-0.02212163865061323</v>
      </c>
      <c r="BA721" s="1">
        <v>0.02493946403709679</v>
      </c>
      <c r="BB721" s="1">
        <v>0.005525041472920211</v>
      </c>
      <c r="BC721" s="1">
        <v>-0.008539875396711416</v>
      </c>
      <c r="BD721" s="1">
        <v>0.0179272688773926</v>
      </c>
      <c r="BE721" s="1">
        <v>-0.001655591917952948</v>
      </c>
      <c r="BF721" s="1">
        <v>-0.03827921360121622</v>
      </c>
      <c r="BG721" s="1">
        <v>-0.01284481995310471</v>
      </c>
      <c r="BH721" s="1">
        <v>0.002005349858663186</v>
      </c>
      <c r="BI721" s="1">
        <v>-0.02326643371837356</v>
      </c>
      <c r="BJ721" s="1">
        <v>0.003867958871725863</v>
      </c>
      <c r="BK721" s="1">
        <v>-0.004776622835402811</v>
      </c>
      <c r="BL721" s="1">
        <v>0.0001003370733645426</v>
      </c>
      <c r="BM721" s="1">
        <v>-0.01589912486179568</v>
      </c>
      <c r="BN721" s="1">
        <v>-0.005239103635888531</v>
      </c>
      <c r="BO721" s="1">
        <v>0.001853204753342608</v>
      </c>
      <c r="BP721" s="1">
        <v>0.005128199143197287</v>
      </c>
      <c r="BQ721" s="1">
        <v>-0.03549852757619698</v>
      </c>
    </row>
    <row r="722" spans="1:69">
      <c r="A722" s="11">
        <v>44454</v>
      </c>
      <c r="B722" s="1">
        <v>-0.008568852096233703</v>
      </c>
      <c r="C722" s="1">
        <v>-0.007556711631556912</v>
      </c>
      <c r="D722" s="1">
        <v>0.01677317697805725</v>
      </c>
      <c r="E722" s="1">
        <v>-0.04377307770721794</v>
      </c>
      <c r="F722" s="1">
        <v>0.01382027924793139</v>
      </c>
      <c r="G722" s="1">
        <v>0.003463157771504077</v>
      </c>
      <c r="H722" s="1">
        <v>0.006815210212420375</v>
      </c>
      <c r="I722" s="1">
        <v>-0.003329986098750015</v>
      </c>
      <c r="J722" s="1">
        <v>-0.001229593102098137</v>
      </c>
      <c r="K722" s="1">
        <v>0.007475391332653958</v>
      </c>
      <c r="L722" s="1">
        <v>0.05432865245971819</v>
      </c>
      <c r="M722" s="1">
        <v>0.001190780305041939</v>
      </c>
      <c r="N722" s="1">
        <v>-0.01429905322140057</v>
      </c>
      <c r="O722" s="1">
        <v>-0.02038744454768726</v>
      </c>
      <c r="P722" s="1">
        <v>0.009514984875746313</v>
      </c>
      <c r="Q722" s="1">
        <v>0.0002621104547346764</v>
      </c>
      <c r="R722" s="1">
        <v>0.005061062484073675</v>
      </c>
      <c r="S722" s="1">
        <v>0.01057096822198811</v>
      </c>
      <c r="T722" s="1">
        <v>0.0168009138155476</v>
      </c>
      <c r="U722" s="1">
        <v>0.0008937089211769056</v>
      </c>
      <c r="V722" s="1">
        <v>-0.01234444341200036</v>
      </c>
      <c r="W722" s="1">
        <v>0.01278414162748631</v>
      </c>
      <c r="X722" s="1">
        <v>-0.000937070070322843</v>
      </c>
      <c r="Y722" s="1">
        <v>0.003160533354519046</v>
      </c>
      <c r="Z722" s="1">
        <v>0.01255169044129034</v>
      </c>
      <c r="AA722" s="1">
        <v>-0.002006028630305523</v>
      </c>
      <c r="AB722" s="1">
        <v>0.00356776044728413</v>
      </c>
      <c r="AC722" s="1">
        <v>-0.008753680172879807</v>
      </c>
      <c r="AD722" s="1">
        <v>0.008144236770344593</v>
      </c>
      <c r="AE722" s="1">
        <v>-0.009531517834645897</v>
      </c>
      <c r="AF722" s="1">
        <v>0.0179947805850007</v>
      </c>
      <c r="AG722" s="1">
        <v>-0.005113656406890099</v>
      </c>
      <c r="AH722" s="1">
        <v>-0.01068300567306768</v>
      </c>
      <c r="AI722" s="1">
        <v>0.00693970676701805</v>
      </c>
      <c r="AJ722" s="1">
        <v>0.01427280531783715</v>
      </c>
      <c r="AK722" s="1">
        <v>0.002119862648211512</v>
      </c>
      <c r="AL722" s="1">
        <v>-0.003686058960686633</v>
      </c>
      <c r="AM722" s="1">
        <v>0.004432413259553014</v>
      </c>
      <c r="AN722" s="1">
        <v>0.02122412450179278</v>
      </c>
      <c r="AO722" s="1">
        <v>-0.006931679706860039</v>
      </c>
      <c r="AP722" s="1">
        <v>0.02316834194759299</v>
      </c>
      <c r="AQ722" s="1">
        <v>0.01677840017327159</v>
      </c>
      <c r="AR722" s="1">
        <v>0.02685724193493289</v>
      </c>
      <c r="AS722" s="1">
        <v>0.008844477404442497</v>
      </c>
      <c r="AT722" s="1">
        <v>-0.02507882184417276</v>
      </c>
      <c r="AU722" s="1">
        <v>0.01140070729645437</v>
      </c>
      <c r="AV722" s="1">
        <v>0.005205918291695033</v>
      </c>
      <c r="AW722" s="1">
        <v>0.001342089811465996</v>
      </c>
      <c r="AX722" s="1">
        <v>0.009715878422627666</v>
      </c>
      <c r="AY722" s="1">
        <v>0.005784797175145684</v>
      </c>
      <c r="AZ722" s="1">
        <v>0.01799484012240415</v>
      </c>
      <c r="BA722" s="1">
        <v>0.04460958495563139</v>
      </c>
      <c r="BB722" s="1">
        <v>0.01282043894371676</v>
      </c>
      <c r="BC722" s="1">
        <v>0.01114676880482834</v>
      </c>
      <c r="BD722" s="1">
        <v>-0.01322441707375699</v>
      </c>
      <c r="BE722" s="1">
        <v>0.007960178240898452</v>
      </c>
      <c r="BF722" s="1">
        <v>0.005114880107891295</v>
      </c>
      <c r="BG722" s="1">
        <v>0.0104753470559722</v>
      </c>
      <c r="BH722" s="1">
        <v>0.01523189900017408</v>
      </c>
      <c r="BI722" s="1">
        <v>0.002335321691587566</v>
      </c>
      <c r="BJ722" s="1">
        <v>0.005886553460470179</v>
      </c>
      <c r="BK722" s="1">
        <v>0.01207144627228129</v>
      </c>
      <c r="BL722" s="1">
        <v>0.002441324520614518</v>
      </c>
      <c r="BM722" s="1">
        <v>-0.008955949032108834</v>
      </c>
      <c r="BN722" s="1">
        <v>0.001732467336018395</v>
      </c>
      <c r="BO722" s="1">
        <v>0.03279148879373261</v>
      </c>
      <c r="BP722" s="1">
        <v>0.04081634364465647</v>
      </c>
      <c r="BQ722" s="1">
        <v>0.02114335995829819</v>
      </c>
    </row>
    <row r="723" spans="1:69">
      <c r="A723" s="11">
        <v>44455</v>
      </c>
      <c r="B723" s="1">
        <v>0.0350266069648355</v>
      </c>
      <c r="C723" s="1">
        <v>0.02512688451043976</v>
      </c>
      <c r="D723" s="1">
        <v>0.08679377631465335</v>
      </c>
      <c r="E723" s="1">
        <v>-0.008381682651281142</v>
      </c>
      <c r="F723" s="1">
        <v>0.02926010649913158</v>
      </c>
      <c r="G723" s="1">
        <v>-0.0003920866780930954</v>
      </c>
      <c r="H723" s="1">
        <v>-0.001829416554232965</v>
      </c>
      <c r="I723" s="1">
        <v>-0.001594702805007397</v>
      </c>
      <c r="J723" s="1">
        <v>0.00587123821534874</v>
      </c>
      <c r="K723" s="1">
        <v>0.003581905354850257</v>
      </c>
      <c r="L723" s="1">
        <v>0.02276222519648741</v>
      </c>
      <c r="M723" s="1">
        <v>-0.005946515145079601</v>
      </c>
      <c r="N723" s="1">
        <v>-0.01013560178214457</v>
      </c>
      <c r="O723" s="1">
        <v>0.009365252208057173</v>
      </c>
      <c r="P723" s="1">
        <v>-0.001087559483247236</v>
      </c>
      <c r="Q723" s="1">
        <v>0.0001573150670417522</v>
      </c>
      <c r="R723" s="1">
        <v>0.005599656152458277</v>
      </c>
      <c r="S723" s="1">
        <v>0.003661061258704024</v>
      </c>
      <c r="T723" s="1">
        <v>-0.009076000805822382</v>
      </c>
      <c r="U723" s="1">
        <v>-0.01093019556374641</v>
      </c>
      <c r="V723" s="1">
        <v>0.04285252964245734</v>
      </c>
      <c r="W723" s="1">
        <v>0.00819370045286405</v>
      </c>
      <c r="X723" s="1">
        <v>-0.004321794181034511</v>
      </c>
      <c r="Y723" s="1">
        <v>0.008390550208060565</v>
      </c>
      <c r="Z723" s="1">
        <v>-0.005733158754211209</v>
      </c>
      <c r="AA723" s="1">
        <v>-0.003015647389650322</v>
      </c>
      <c r="AB723" s="1">
        <v>-0.001015838720356821</v>
      </c>
      <c r="AC723" s="1">
        <v>0.001306755595978037</v>
      </c>
      <c r="AD723" s="1">
        <v>0.01513124739957661</v>
      </c>
      <c r="AE723" s="1">
        <v>0.01938192881193723</v>
      </c>
      <c r="AF723" s="1">
        <v>-0.009560516107387618</v>
      </c>
      <c r="AG723" s="1">
        <v>-0.006490978566231154</v>
      </c>
      <c r="AH723" s="1">
        <v>-0.00938426563838668</v>
      </c>
      <c r="AI723" s="1">
        <v>-0.0004427382812023373</v>
      </c>
      <c r="AJ723" s="1">
        <v>0.006142476395658569</v>
      </c>
      <c r="AK723" s="1">
        <v>-0.01034580069661972</v>
      </c>
      <c r="AL723" s="1">
        <v>0.01787800457366662</v>
      </c>
      <c r="AM723" s="1">
        <v>-0.02132882390426349</v>
      </c>
      <c r="AN723" s="1">
        <v>0.002416540757018026</v>
      </c>
      <c r="AO723" s="1">
        <v>-0.002299999567439093</v>
      </c>
      <c r="AP723" s="1">
        <v>0.01162804978352394</v>
      </c>
      <c r="AQ723" s="1">
        <v>0.001312215659685645</v>
      </c>
      <c r="AR723" s="1">
        <v>0.001821238538235237</v>
      </c>
      <c r="AS723" s="1">
        <v>0.006227812227806773</v>
      </c>
      <c r="AT723" s="1">
        <v>-0.009088179109372319</v>
      </c>
      <c r="AU723" s="1">
        <v>-0.01709109339484949</v>
      </c>
      <c r="AV723" s="1">
        <v>-0.007297542679251867</v>
      </c>
      <c r="AW723" s="1">
        <v>-0.006701015143739886</v>
      </c>
      <c r="AX723" s="1">
        <v>-0.001472251378805245</v>
      </c>
      <c r="AY723" s="1">
        <v>-0.00680597725456511</v>
      </c>
      <c r="AZ723" s="1">
        <v>0.002020262530638028</v>
      </c>
      <c r="BA723" s="1">
        <v>-0.02070526597812661</v>
      </c>
      <c r="BB723" s="1">
        <v>-0.008783255431278114</v>
      </c>
      <c r="BC723" s="1">
        <v>-0.006681089475462421</v>
      </c>
      <c r="BD723" s="1">
        <v>-0.01846254220635302</v>
      </c>
      <c r="BE723" s="1">
        <v>0.000658240549937128</v>
      </c>
      <c r="BF723" s="1">
        <v>0.00203554049755672</v>
      </c>
      <c r="BG723" s="1">
        <v>-0.0003719063543182743</v>
      </c>
      <c r="BH723" s="1">
        <v>0.001534761707668197</v>
      </c>
      <c r="BI723" s="1">
        <v>-0.003727862400699666</v>
      </c>
      <c r="BJ723" s="1">
        <v>0.01699788464058138</v>
      </c>
      <c r="BK723" s="1">
        <v>-0.001628623012422392</v>
      </c>
      <c r="BL723" s="1">
        <v>0.0175485752218516</v>
      </c>
      <c r="BM723" s="1">
        <v>0.01129615508558923</v>
      </c>
      <c r="BN723" s="1">
        <v>0.003320593060794907</v>
      </c>
      <c r="BO723" s="1">
        <v>0.02192662591623851</v>
      </c>
      <c r="BP723" s="1">
        <v>0.02941173007161879</v>
      </c>
      <c r="BQ723" s="1">
        <v>0.0207054831244351</v>
      </c>
    </row>
    <row r="724" spans="1:69">
      <c r="A724" s="11">
        <v>44456</v>
      </c>
      <c r="B724" s="1">
        <v>0</v>
      </c>
      <c r="C724" s="1">
        <v>0</v>
      </c>
      <c r="D724" s="1">
        <v>0</v>
      </c>
      <c r="E724" s="1">
        <v>0</v>
      </c>
      <c r="F724" s="1">
        <v>0</v>
      </c>
      <c r="G724" s="1">
        <v>-0.005100531556414989</v>
      </c>
      <c r="H724" s="1">
        <v>-0.0104473095100801</v>
      </c>
      <c r="I724" s="1">
        <v>-0.003422601778467205</v>
      </c>
      <c r="J724" s="1">
        <v>-0.02202978667288014</v>
      </c>
      <c r="K724" s="1">
        <v>-0.007373319866162298</v>
      </c>
      <c r="L724" s="1">
        <v>0.008601853494123679</v>
      </c>
      <c r="M724" s="1">
        <v>-0.02193421935830309</v>
      </c>
      <c r="N724" s="1">
        <v>0.02425450325198919</v>
      </c>
      <c r="O724" s="1">
        <v>-0.003608267992199821</v>
      </c>
      <c r="P724" s="1">
        <v>-0.003680993914574548</v>
      </c>
      <c r="Q724" s="1">
        <v>0</v>
      </c>
      <c r="R724" s="1">
        <v>-0.008201787045906128</v>
      </c>
      <c r="S724" s="1">
        <v>-0.01667537495610161</v>
      </c>
      <c r="T724" s="1">
        <v>-0.01667464625895376</v>
      </c>
      <c r="U724" s="1">
        <v>0.006070266051273698</v>
      </c>
      <c r="V724" s="1">
        <v>0</v>
      </c>
      <c r="W724" s="1">
        <v>-0.006296680325245219</v>
      </c>
      <c r="X724" s="1">
        <v>-0.008681219052618094</v>
      </c>
      <c r="Y724" s="1">
        <v>-0.01502995232381188</v>
      </c>
      <c r="Z724" s="1">
        <v>-0.02015607828730304</v>
      </c>
      <c r="AA724" s="1">
        <v>-0.008065492970512289</v>
      </c>
      <c r="AB724" s="1">
        <v>-0.008388293755775766</v>
      </c>
      <c r="AC724" s="1">
        <v>0</v>
      </c>
      <c r="AD724" s="1">
        <v>0</v>
      </c>
      <c r="AE724" s="1">
        <v>0</v>
      </c>
      <c r="AF724" s="1">
        <v>0</v>
      </c>
      <c r="AG724" s="1">
        <v>0</v>
      </c>
      <c r="AH724" s="1">
        <v>0.004254540616733804</v>
      </c>
      <c r="AI724" s="1">
        <v>-0.00259339985696283</v>
      </c>
      <c r="AJ724" s="1">
        <v>0</v>
      </c>
      <c r="AK724" s="1">
        <v>-0.001522526835821991</v>
      </c>
      <c r="AL724" s="1">
        <v>0.0002579151836901161</v>
      </c>
      <c r="AM724" s="1">
        <v>-0.01872488960120355</v>
      </c>
      <c r="AN724" s="1">
        <v>-0.008035906725290753</v>
      </c>
      <c r="AO724" s="1">
        <v>-0.02235564357601949</v>
      </c>
      <c r="AP724" s="1">
        <v>0.001512264249563522</v>
      </c>
      <c r="AQ724" s="1">
        <v>-0.01752846381597317</v>
      </c>
      <c r="AR724" s="1">
        <v>0.0002911012150137449</v>
      </c>
      <c r="AS724" s="1">
        <v>0.00485929341165825</v>
      </c>
      <c r="AT724" s="1">
        <v>0</v>
      </c>
      <c r="AU724" s="1">
        <v>0.001658728050242031</v>
      </c>
      <c r="AV724" s="1">
        <v>-0.01731093671790318</v>
      </c>
      <c r="AW724" s="1">
        <v>-0.01304242948668033</v>
      </c>
      <c r="AX724" s="1">
        <v>-0.005160601462275261</v>
      </c>
      <c r="AY724" s="1">
        <v>-0.004536271302662431</v>
      </c>
      <c r="AZ724" s="1">
        <v>-0.0005039976697928106</v>
      </c>
      <c r="BA724" s="1">
        <v>0</v>
      </c>
      <c r="BB724" s="1">
        <v>0</v>
      </c>
      <c r="BC724" s="1">
        <v>0.002690371644449296</v>
      </c>
      <c r="BD724" s="1">
        <v>0</v>
      </c>
      <c r="BE724" s="1">
        <v>0.02104558599149486</v>
      </c>
      <c r="BF724" s="1">
        <v>-0.006463569325129037</v>
      </c>
      <c r="BG724" s="1">
        <v>-0.007068702541675354</v>
      </c>
      <c r="BH724" s="1">
        <v>0.0033025333532406</v>
      </c>
      <c r="BI724" s="1">
        <v>-0.01449950786299603</v>
      </c>
      <c r="BJ724" s="1">
        <v>-0.008553095492271567</v>
      </c>
      <c r="BK724" s="1">
        <v>0.007964762696111682</v>
      </c>
      <c r="BL724" s="1">
        <v>-0.009377001152663933</v>
      </c>
      <c r="BM724" s="1">
        <v>-0.003898621456572826</v>
      </c>
      <c r="BN724" s="1">
        <v>-0.002068475286471694</v>
      </c>
      <c r="BO724" s="1">
        <v>-0.01556104439887951</v>
      </c>
      <c r="BP724" s="1">
        <v>0</v>
      </c>
      <c r="BQ724" s="1">
        <v>0.02930130368034289</v>
      </c>
    </row>
    <row r="725" spans="1:69">
      <c r="A725" s="11">
        <v>44458</v>
      </c>
      <c r="B725" s="1">
        <v>0</v>
      </c>
      <c r="C725" s="1">
        <v>0</v>
      </c>
      <c r="D725" s="1">
        <v>0</v>
      </c>
      <c r="E725" s="1">
        <v>0</v>
      </c>
      <c r="F725" s="1">
        <v>0</v>
      </c>
      <c r="G725" s="1">
        <v>0</v>
      </c>
      <c r="H725" s="1">
        <v>0</v>
      </c>
      <c r="I725" s="1">
        <v>0</v>
      </c>
      <c r="J725" s="1">
        <v>0</v>
      </c>
      <c r="K725" s="1">
        <v>0</v>
      </c>
      <c r="L725" s="1">
        <v>0</v>
      </c>
      <c r="M725" s="1">
        <v>0</v>
      </c>
      <c r="N725" s="1">
        <v>0</v>
      </c>
      <c r="O725" s="1">
        <v>0</v>
      </c>
      <c r="P725" s="1">
        <v>0</v>
      </c>
      <c r="Q725" s="1">
        <v>-0.01582564338780601</v>
      </c>
      <c r="R725" s="1">
        <v>0</v>
      </c>
      <c r="S725" s="1">
        <v>0</v>
      </c>
      <c r="T725" s="1">
        <v>0</v>
      </c>
      <c r="U725" s="1">
        <v>0</v>
      </c>
      <c r="V725" s="1">
        <v>-0.0477339204423235</v>
      </c>
      <c r="W725" s="1">
        <v>0</v>
      </c>
      <c r="X725" s="1">
        <v>0</v>
      </c>
      <c r="Y725" s="1">
        <v>0</v>
      </c>
      <c r="Z725" s="1">
        <v>0</v>
      </c>
      <c r="AA725" s="1">
        <v>0</v>
      </c>
      <c r="AB725" s="1">
        <v>0</v>
      </c>
      <c r="AC725" s="1">
        <v>0.008779896635501716</v>
      </c>
      <c r="AD725" s="1">
        <v>-0.01512674451389939</v>
      </c>
      <c r="AE725" s="1">
        <v>-0.03815977882623545</v>
      </c>
      <c r="AF725" s="1">
        <v>-0.01381947955714968</v>
      </c>
      <c r="AG725" s="1">
        <v>-0.00203994486070691</v>
      </c>
      <c r="AH725" s="1">
        <v>0</v>
      </c>
      <c r="AI725" s="1">
        <v>0</v>
      </c>
      <c r="AJ725" s="1">
        <v>-0.04218007327996809</v>
      </c>
      <c r="AK725" s="1">
        <v>0</v>
      </c>
      <c r="AL725" s="1">
        <v>0</v>
      </c>
      <c r="AM725" s="1">
        <v>0</v>
      </c>
      <c r="AN725" s="1">
        <v>0</v>
      </c>
      <c r="AO725" s="1">
        <v>0</v>
      </c>
      <c r="AP725" s="1">
        <v>0</v>
      </c>
      <c r="AQ725" s="1">
        <v>0</v>
      </c>
      <c r="AR725" s="1">
        <v>0</v>
      </c>
      <c r="AS725" s="1">
        <v>0</v>
      </c>
      <c r="AT725" s="1">
        <v>-0.02051917268288583</v>
      </c>
      <c r="AU725" s="1">
        <v>0</v>
      </c>
      <c r="AV725" s="1">
        <v>0</v>
      </c>
      <c r="AW725" s="1">
        <v>0</v>
      </c>
      <c r="AX725" s="1">
        <v>0</v>
      </c>
      <c r="AY725" s="1">
        <v>0</v>
      </c>
      <c r="AZ725" s="1">
        <v>0</v>
      </c>
      <c r="BA725" s="1">
        <v>-0.03689017909690995</v>
      </c>
      <c r="BB725" s="1">
        <v>-0.06619755442898567</v>
      </c>
      <c r="BC725" s="1">
        <v>0</v>
      </c>
      <c r="BD725" s="1">
        <v>-0.001853609770394837</v>
      </c>
      <c r="BE725" s="1">
        <v>0</v>
      </c>
      <c r="BF725" s="1">
        <v>0</v>
      </c>
      <c r="BG725" s="1">
        <v>0</v>
      </c>
      <c r="BH725" s="1">
        <v>0</v>
      </c>
      <c r="BI725" s="1">
        <v>0</v>
      </c>
      <c r="BJ725" s="1">
        <v>0</v>
      </c>
      <c r="BK725" s="1">
        <v>0</v>
      </c>
      <c r="BL725" s="1">
        <v>0</v>
      </c>
      <c r="BM725" s="1">
        <v>0</v>
      </c>
      <c r="BN725" s="1">
        <v>0</v>
      </c>
      <c r="BO725" s="1">
        <v>0</v>
      </c>
      <c r="BP725" s="1">
        <v>0</v>
      </c>
      <c r="BQ725" s="1">
        <v>0</v>
      </c>
    </row>
    <row r="726" spans="1:69">
      <c r="A726" s="11">
        <v>44459</v>
      </c>
      <c r="B726" s="1">
        <v>0</v>
      </c>
      <c r="C726" s="1">
        <v>0</v>
      </c>
      <c r="D726" s="1">
        <v>0</v>
      </c>
      <c r="E726" s="1">
        <v>0</v>
      </c>
      <c r="F726" s="1">
        <v>0</v>
      </c>
      <c r="G726" s="1">
        <v>-0.01514308486857874</v>
      </c>
      <c r="H726" s="1">
        <v>-0.03556204975967248</v>
      </c>
      <c r="I726" s="1">
        <v>-0.01098990397529742</v>
      </c>
      <c r="J726" s="1">
        <v>-0.02242967138299079</v>
      </c>
      <c r="K726" s="1">
        <v>-0.03084174438431353</v>
      </c>
      <c r="L726" s="1">
        <v>0.0002707820278335937</v>
      </c>
      <c r="M726" s="1">
        <v>-0.01488271874562008</v>
      </c>
      <c r="N726" s="1">
        <v>-0.05348327019916133</v>
      </c>
      <c r="O726" s="1">
        <v>-0.02172779596701713</v>
      </c>
      <c r="P726" s="1">
        <v>-0.02674569431952023</v>
      </c>
      <c r="Q726" s="1">
        <v>0.01810337080178082</v>
      </c>
      <c r="R726" s="1">
        <v>-0.01821509976870916</v>
      </c>
      <c r="S726" s="1">
        <v>-0.005564450236149376</v>
      </c>
      <c r="T726" s="1">
        <v>-0.009075555556374182</v>
      </c>
      <c r="U726" s="1">
        <v>-0.0250008262285546</v>
      </c>
      <c r="V726" s="1">
        <v>-0.007408585109495491</v>
      </c>
      <c r="W726" s="1">
        <v>-0.01333626246915809</v>
      </c>
      <c r="X726" s="1">
        <v>-0.02558233872111393</v>
      </c>
      <c r="Y726" s="1">
        <v>-0.008080359187081831</v>
      </c>
      <c r="Z726" s="1">
        <v>-0.01729423256640739</v>
      </c>
      <c r="AA726" s="1">
        <v>-0.001673972999945761</v>
      </c>
      <c r="AB726" s="1">
        <v>-0.006408615510178017</v>
      </c>
      <c r="AC726" s="1">
        <v>0.01854398201737473</v>
      </c>
      <c r="AD726" s="1">
        <v>-0.00609226612675795</v>
      </c>
      <c r="AE726" s="1">
        <v>-0.005391203178161552</v>
      </c>
      <c r="AF726" s="1">
        <v>0.00169006094734736</v>
      </c>
      <c r="AG726" s="1">
        <v>0.0176851834715015</v>
      </c>
      <c r="AH726" s="1">
        <v>-0.01135343187451898</v>
      </c>
      <c r="AI726" s="1">
        <v>-0.02993403283083584</v>
      </c>
      <c r="AJ726" s="1">
        <v>-0.01552902488986785</v>
      </c>
      <c r="AK726" s="1">
        <v>-0.007390563499980018</v>
      </c>
      <c r="AL726" s="1">
        <v>-0.01645759984660722</v>
      </c>
      <c r="AM726" s="1">
        <v>-0.004148376700144008</v>
      </c>
      <c r="AN726" s="1">
        <v>-0.03904731465414502</v>
      </c>
      <c r="AO726" s="1">
        <v>-0.02473127051843149</v>
      </c>
      <c r="AP726" s="1">
        <v>-0.02265174166102424</v>
      </c>
      <c r="AQ726" s="1">
        <v>-0.01857473240366281</v>
      </c>
      <c r="AR726" s="1">
        <v>-0.02624510228699495</v>
      </c>
      <c r="AS726" s="1">
        <v>-0.02361921351793872</v>
      </c>
      <c r="AT726" s="1">
        <v>0.03189969171116003</v>
      </c>
      <c r="AU726" s="1">
        <v>-0.004082960128393376</v>
      </c>
      <c r="AV726" s="1">
        <v>-0.03402506156743446</v>
      </c>
      <c r="AW726" s="1">
        <v>0.007063082612091209</v>
      </c>
      <c r="AX726" s="1">
        <v>-0.02249629773489159</v>
      </c>
      <c r="AY726" s="1">
        <v>-0.04120604570094411</v>
      </c>
      <c r="AZ726" s="1">
        <v>-0.0337872560116752</v>
      </c>
      <c r="BA726" s="1">
        <v>0.003773158587406789</v>
      </c>
      <c r="BB726" s="1">
        <v>-0.002511838772247366</v>
      </c>
      <c r="BC726" s="1">
        <v>-0.02666438795295512</v>
      </c>
      <c r="BD726" s="1">
        <v>0.0108805031080359</v>
      </c>
      <c r="BE726" s="1">
        <v>0.006441207104654678</v>
      </c>
      <c r="BF726" s="1">
        <v>-0.01226765533032692</v>
      </c>
      <c r="BG726" s="1">
        <v>-0.03737530629529973</v>
      </c>
      <c r="BH726" s="1">
        <v>-0.03860484330594227</v>
      </c>
      <c r="BI726" s="1">
        <v>-0.02942567351043035</v>
      </c>
      <c r="BJ726" s="1">
        <v>-0.02456139785889855</v>
      </c>
      <c r="BK726" s="1">
        <v>-0.01775519729991737</v>
      </c>
      <c r="BL726" s="1">
        <v>-0.01585360532432423</v>
      </c>
      <c r="BM726" s="1">
        <v>-0.01662258039245068</v>
      </c>
      <c r="BN726" s="1">
        <v>-0.01374979393946929</v>
      </c>
      <c r="BO726" s="1">
        <v>-0.01316357318792538</v>
      </c>
      <c r="BP726" s="1">
        <v>0.01904765746499204</v>
      </c>
      <c r="BQ726" s="1">
        <v>-0.04452553963304251</v>
      </c>
    </row>
    <row r="727" spans="1:69">
      <c r="A727" s="11">
        <v>44460</v>
      </c>
      <c r="B727" s="1">
        <v>-0.03193675925813744</v>
      </c>
      <c r="C727" s="1">
        <v>-0.0397127736285211</v>
      </c>
      <c r="D727" s="1">
        <v>0.04669424165907232</v>
      </c>
      <c r="E727" s="1">
        <v>0.001300364186137992</v>
      </c>
      <c r="F727" s="1">
        <v>-0.02865369753458658</v>
      </c>
      <c r="G727" s="1">
        <v>0.002082140755259587</v>
      </c>
      <c r="H727" s="1">
        <v>-0.01382763453995439</v>
      </c>
      <c r="I727" s="1">
        <v>7.726389255613419E-05</v>
      </c>
      <c r="J727" s="1">
        <v>0.01250612117085925</v>
      </c>
      <c r="K727" s="1">
        <v>-0.003605747369784251</v>
      </c>
      <c r="L727" s="1">
        <v>0.04506688320598795</v>
      </c>
      <c r="M727" s="1">
        <v>0.02400655601493917</v>
      </c>
      <c r="N727" s="1">
        <v>-0.008647519769493517</v>
      </c>
      <c r="O727" s="1">
        <v>0.01639336429486082</v>
      </c>
      <c r="P727" s="1">
        <v>0.001015718239760321</v>
      </c>
      <c r="Q727" s="1">
        <v>0.008995395683028651</v>
      </c>
      <c r="R727" s="1">
        <v>0.002150134393612335</v>
      </c>
      <c r="S727" s="1">
        <v>-0.007327396846508072</v>
      </c>
      <c r="T727" s="1">
        <v>-0.00216931654075514</v>
      </c>
      <c r="U727" s="1">
        <v>0.02567366072656463</v>
      </c>
      <c r="V727" s="1">
        <v>-0.004168427150315734</v>
      </c>
      <c r="W727" s="1">
        <v>-0.002464355328429146</v>
      </c>
      <c r="X727" s="1">
        <v>-0.003078542634862735</v>
      </c>
      <c r="Y727" s="1">
        <v>0.008516455576569326</v>
      </c>
      <c r="Z727" s="1">
        <v>0.004528232881677141</v>
      </c>
      <c r="AA727" s="1">
        <v>-0.004072354056456451</v>
      </c>
      <c r="AB727" s="1">
        <v>-0.004901975077435283</v>
      </c>
      <c r="AC727" s="1">
        <v>0.01293309422921474</v>
      </c>
      <c r="AD727" s="1">
        <v>-0.009936422702972125</v>
      </c>
      <c r="AE727" s="1">
        <v>0.04350238482259527</v>
      </c>
      <c r="AF727" s="1">
        <v>-0.01103687412505794</v>
      </c>
      <c r="AG727" s="1">
        <v>-0.0006111563752448923</v>
      </c>
      <c r="AH727" s="1">
        <v>0.00984320963444274</v>
      </c>
      <c r="AI727" s="1">
        <v>0.0001308561762252136</v>
      </c>
      <c r="AJ727" s="1">
        <v>0.03543261591931501</v>
      </c>
      <c r="AK727" s="1">
        <v>-0.007120603435814443</v>
      </c>
      <c r="AL727" s="1">
        <v>0.01110767686618019</v>
      </c>
      <c r="AM727" s="1">
        <v>0.01429127840475442</v>
      </c>
      <c r="AN727" s="1">
        <v>-0.01416291450369889</v>
      </c>
      <c r="AO727" s="1">
        <v>0.005004213433259075</v>
      </c>
      <c r="AP727" s="1">
        <v>-0.01143388203943096</v>
      </c>
      <c r="AQ727" s="1">
        <v>0.001699059530972047</v>
      </c>
      <c r="AR727" s="1">
        <v>-0.004106368426688323</v>
      </c>
      <c r="AS727" s="1">
        <v>-0.003979594488454197</v>
      </c>
      <c r="AT727" s="1">
        <v>0.01399569264414624</v>
      </c>
      <c r="AU727" s="1">
        <v>-0.01052134049921671</v>
      </c>
      <c r="AV727" s="1">
        <v>-0.001374055095550886</v>
      </c>
      <c r="AW727" s="1">
        <v>-0.006334935917575057</v>
      </c>
      <c r="AX727" s="1">
        <v>-0.003790659933047835</v>
      </c>
      <c r="AY727" s="1">
        <v>-0.01001107670976531</v>
      </c>
      <c r="AZ727" s="1">
        <v>-0.002609527180535198</v>
      </c>
      <c r="BA727" s="1">
        <v>0.0001138912275935322</v>
      </c>
      <c r="BB727" s="1">
        <v>0.03021828126481818</v>
      </c>
      <c r="BC727" s="1">
        <v>-0.003962766031880394</v>
      </c>
      <c r="BD727" s="1">
        <v>-0.0006338785392725477</v>
      </c>
      <c r="BE727" s="1">
        <v>-0.02815992733645434</v>
      </c>
      <c r="BF727" s="1">
        <v>-0.001881792910606861</v>
      </c>
      <c r="BG727" s="1">
        <v>-0.009390360485039162</v>
      </c>
      <c r="BH727" s="1">
        <v>0.01261353108968088</v>
      </c>
      <c r="BI727" s="1">
        <v>0.002444950376293331</v>
      </c>
      <c r="BJ727" s="1">
        <v>0.0002704768382024714</v>
      </c>
      <c r="BK727" s="1">
        <v>-0.0008722864737094049</v>
      </c>
      <c r="BL727" s="1">
        <v>0.004338350490811216</v>
      </c>
      <c r="BM727" s="1">
        <v>0.002057006811938766</v>
      </c>
      <c r="BN727" s="1">
        <v>0.001961665310704408</v>
      </c>
      <c r="BO727" s="1">
        <v>0.009894979637867563</v>
      </c>
      <c r="BP727" s="1">
        <v>0.01869156669870042</v>
      </c>
      <c r="BQ727" s="1">
        <v>0.01145911804433375</v>
      </c>
    </row>
    <row r="728" spans="1:69">
      <c r="A728" s="11">
        <v>44461</v>
      </c>
      <c r="B728" s="1">
        <v>0.01074461639830249</v>
      </c>
      <c r="C728" s="1">
        <v>0.002526732335982329</v>
      </c>
      <c r="D728" s="1">
        <v>-0.03097775150950688</v>
      </c>
      <c r="E728" s="1">
        <v>0.003246720917267742</v>
      </c>
      <c r="F728" s="1">
        <v>-0.001642468014630638</v>
      </c>
      <c r="G728" s="1">
        <v>-0.003835931633450751</v>
      </c>
      <c r="H728" s="1">
        <v>0.01032141285232235</v>
      </c>
      <c r="I728" s="1">
        <v>0.005864160726972267</v>
      </c>
      <c r="J728" s="1">
        <v>0.01517212179754823</v>
      </c>
      <c r="K728" s="1">
        <v>0.01089234819407503</v>
      </c>
      <c r="L728" s="1">
        <v>-0.02745402007668818</v>
      </c>
      <c r="M728" s="1">
        <v>-0.007477767334108654</v>
      </c>
      <c r="N728" s="1">
        <v>0.01138638165710182</v>
      </c>
      <c r="O728" s="1">
        <v>0.008324633016133287</v>
      </c>
      <c r="P728" s="1">
        <v>0.004646875168550224</v>
      </c>
      <c r="Q728" s="1">
        <v>0.003524575483397241</v>
      </c>
      <c r="R728" s="1">
        <v>0.0004865129056703665</v>
      </c>
      <c r="S728" s="1">
        <v>0.01181049883022434</v>
      </c>
      <c r="T728" s="1">
        <v>0.0130434511292965</v>
      </c>
      <c r="U728" s="1">
        <v>-0.0005570024336634116</v>
      </c>
      <c r="V728" s="1">
        <v>0.002805183512224696</v>
      </c>
      <c r="W728" s="1">
        <v>-0.001871537629683395</v>
      </c>
      <c r="X728" s="1">
        <v>0.0110480472753216</v>
      </c>
      <c r="Y728" s="1">
        <v>0.00674237576195269</v>
      </c>
      <c r="Z728" s="1">
        <v>0.00925198590496179</v>
      </c>
      <c r="AA728" s="1">
        <v>0.01834034298598008</v>
      </c>
      <c r="AB728" s="1">
        <v>-0.00207413494079145</v>
      </c>
      <c r="AC728" s="1">
        <v>0.009233790224437488</v>
      </c>
      <c r="AD728" s="1">
        <v>0.02333086479088564</v>
      </c>
      <c r="AE728" s="1">
        <v>0.003862608483070629</v>
      </c>
      <c r="AF728" s="1">
        <v>0.01990332039459219</v>
      </c>
      <c r="AG728" s="1">
        <v>0.01459226129844482</v>
      </c>
      <c r="AH728" s="1">
        <v>0.005718353879128557</v>
      </c>
      <c r="AI728" s="1">
        <v>0.01915280883710158</v>
      </c>
      <c r="AJ728" s="1">
        <v>0.02455665436617682</v>
      </c>
      <c r="AK728" s="1">
        <v>0.01690248962364982</v>
      </c>
      <c r="AL728" s="1">
        <v>0.01647844172221036</v>
      </c>
      <c r="AM728" s="1">
        <v>0.01371073551757584</v>
      </c>
      <c r="AN728" s="1">
        <v>0.01676083779048576</v>
      </c>
      <c r="AO728" s="1">
        <v>-0.03991837051777358</v>
      </c>
      <c r="AP728" s="1">
        <v>0.02438274296479537</v>
      </c>
      <c r="AQ728" s="1">
        <v>0.01282211742968919</v>
      </c>
      <c r="AR728" s="1">
        <v>0.02331521524954083</v>
      </c>
      <c r="AS728" s="1">
        <v>0.03055101601371457</v>
      </c>
      <c r="AT728" s="1">
        <v>-0.005915351051451245</v>
      </c>
      <c r="AU728" s="1">
        <v>0.009792990763357823</v>
      </c>
      <c r="AV728" s="1">
        <v>0.0172608616981027</v>
      </c>
      <c r="AW728" s="1">
        <v>0.0006832048829819026</v>
      </c>
      <c r="AX728" s="1">
        <v>0.02011202405598689</v>
      </c>
      <c r="AY728" s="1">
        <v>0.02196112490004687</v>
      </c>
      <c r="AZ728" s="1">
        <v>0.02145470595858878</v>
      </c>
      <c r="BA728" s="1">
        <v>0.02460137491228798</v>
      </c>
      <c r="BB728" s="1">
        <v>0.004345402194031678</v>
      </c>
      <c r="BC728" s="1">
        <v>0.01107070071309035</v>
      </c>
      <c r="BD728" s="1">
        <v>0.00160507250297881</v>
      </c>
      <c r="BE728" s="1">
        <v>-0.003622018552880024</v>
      </c>
      <c r="BF728" s="1">
        <v>0.01508294161485102</v>
      </c>
      <c r="BG728" s="1">
        <v>0.01635547513387969</v>
      </c>
      <c r="BH728" s="1">
        <v>0.0169871810945057</v>
      </c>
      <c r="BI728" s="1">
        <v>0.01268293799423592</v>
      </c>
      <c r="BJ728" s="1">
        <v>0.01625029695310243</v>
      </c>
      <c r="BK728" s="1">
        <v>-0.008827643826695764</v>
      </c>
      <c r="BL728" s="1">
        <v>-0.003984738759161721</v>
      </c>
      <c r="BM728" s="1">
        <v>0.005042919463718265</v>
      </c>
      <c r="BN728" s="1">
        <v>-0.002307397557542723</v>
      </c>
      <c r="BO728" s="1">
        <v>0.02804089560550427</v>
      </c>
      <c r="BP728" s="1">
        <v>0.009174301284968323</v>
      </c>
      <c r="BQ728" s="1">
        <v>0.00906341745121364</v>
      </c>
    </row>
    <row r="729" spans="1:69">
      <c r="A729" s="11">
        <v>44462</v>
      </c>
      <c r="B729" s="1">
        <v>0.006138613441057483</v>
      </c>
      <c r="C729" s="1">
        <v>0.03137533286624206</v>
      </c>
      <c r="D729" s="1">
        <v>0.01852350055919372</v>
      </c>
      <c r="E729" s="1">
        <v>-0.02006468045087217</v>
      </c>
      <c r="F729" s="1">
        <v>0.03608559986337534</v>
      </c>
      <c r="G729" s="1">
        <v>0.005214507509954114</v>
      </c>
      <c r="H729" s="1">
        <v>0.009830344613870334</v>
      </c>
      <c r="I729" s="1">
        <v>0.003452067601677378</v>
      </c>
      <c r="J729" s="1">
        <v>0.01695731288595126</v>
      </c>
      <c r="K729" s="1">
        <v>0.01063594079605279</v>
      </c>
      <c r="L729" s="1">
        <v>0.01371504040822757</v>
      </c>
      <c r="M729" s="1">
        <v>-0.01140299607917239</v>
      </c>
      <c r="N729" s="1">
        <v>-0.004608578254362006</v>
      </c>
      <c r="O729" s="1">
        <v>0.006707969682113069</v>
      </c>
      <c r="P729" s="1">
        <v>0.001648023038329116</v>
      </c>
      <c r="Q729" s="1">
        <v>-0.00108465264030877</v>
      </c>
      <c r="R729" s="1">
        <v>0.0009949616992033228</v>
      </c>
      <c r="S729" s="1">
        <v>0.02334517567647154</v>
      </c>
      <c r="T729" s="1">
        <v>0.01120654076351513</v>
      </c>
      <c r="U729" s="1">
        <v>0.005665336982493274</v>
      </c>
      <c r="V729" s="1">
        <v>-0.002950365031318514</v>
      </c>
      <c r="W729" s="1">
        <v>0.009600230718655345</v>
      </c>
      <c r="X729" s="1">
        <v>-0.001005403450121345</v>
      </c>
      <c r="Y729" s="1">
        <v>0.02957364163384946</v>
      </c>
      <c r="Z729" s="1">
        <v>0.006300623631387836</v>
      </c>
      <c r="AA729" s="1">
        <v>0.01452615183090034</v>
      </c>
      <c r="AB729" s="1">
        <v>-0.001039222959046349</v>
      </c>
      <c r="AC729" s="1">
        <v>0.02236522996062607</v>
      </c>
      <c r="AD729" s="1">
        <v>0.01980576910796428</v>
      </c>
      <c r="AE729" s="1">
        <v>-0.003714989433580396</v>
      </c>
      <c r="AF729" s="1">
        <v>0.007387760045225011</v>
      </c>
      <c r="AG729" s="1">
        <v>0.0124877943512991</v>
      </c>
      <c r="AH729" s="1">
        <v>-0.00516903694656512</v>
      </c>
      <c r="AI729" s="1">
        <v>0.03380137265261762</v>
      </c>
      <c r="AJ729" s="1">
        <v>0.008211268084520107</v>
      </c>
      <c r="AK729" s="1">
        <v>0.007227776481391057</v>
      </c>
      <c r="AL729" s="1">
        <v>0.001693053942039002</v>
      </c>
      <c r="AM729" s="1">
        <v>-0.001869876883524579</v>
      </c>
      <c r="AN729" s="1">
        <v>0.0304456503012136</v>
      </c>
      <c r="AO729" s="1">
        <v>0.008012587245321834</v>
      </c>
      <c r="AP729" s="1">
        <v>0.01403713608637203</v>
      </c>
      <c r="AQ729" s="1">
        <v>0.003282416438961544</v>
      </c>
      <c r="AR729" s="1">
        <v>0.03992672186208135</v>
      </c>
      <c r="AS729" s="1">
        <v>0.004418835594143244</v>
      </c>
      <c r="AT729" s="1">
        <v>0.1295392348579327</v>
      </c>
      <c r="AU729" s="1">
        <v>0.006857608572206297</v>
      </c>
      <c r="AV729" s="1">
        <v>0.003196965004409691</v>
      </c>
      <c r="AW729" s="1">
        <v>0.005460562959382909</v>
      </c>
      <c r="AX729" s="1">
        <v>0.03165137703015364</v>
      </c>
      <c r="AY729" s="1">
        <v>0.0315841412890121</v>
      </c>
      <c r="AZ729" s="1">
        <v>0.04508190102431797</v>
      </c>
      <c r="BA729" s="1">
        <v>-0.02000887635795634</v>
      </c>
      <c r="BB729" s="1">
        <v>-0.0105461791664383</v>
      </c>
      <c r="BC729" s="1">
        <v>0.01539778595207597</v>
      </c>
      <c r="BD729" s="1">
        <v>0.0006721998375827098</v>
      </c>
      <c r="BE729" s="1">
        <v>-0.00231331167495985</v>
      </c>
      <c r="BF729" s="1">
        <v>-0.001021550984767972</v>
      </c>
      <c r="BG729" s="1">
        <v>0.02479107155075511</v>
      </c>
      <c r="BH729" s="1">
        <v>0.00226081461648886</v>
      </c>
      <c r="BI729" s="1">
        <v>0.03227360640207633</v>
      </c>
      <c r="BJ729" s="1">
        <v>0.01306373176100761</v>
      </c>
      <c r="BK729" s="1">
        <v>-0.001639337938325047</v>
      </c>
      <c r="BL729" s="1">
        <v>0.004202386783329404</v>
      </c>
      <c r="BM729" s="1">
        <v>0.001776013350778038</v>
      </c>
      <c r="BN729" s="1">
        <v>0.0005607187456067031</v>
      </c>
      <c r="BO729" s="1">
        <v>-0.00737188787971188</v>
      </c>
      <c r="BP729" s="1">
        <v>0</v>
      </c>
      <c r="BQ729" s="1">
        <v>0.05538922369409605</v>
      </c>
    </row>
    <row r="730" spans="1:69">
      <c r="A730" s="11">
        <v>44463</v>
      </c>
      <c r="B730" s="1">
        <v>0</v>
      </c>
      <c r="C730" s="1">
        <v>0</v>
      </c>
      <c r="D730" s="1">
        <v>0</v>
      </c>
      <c r="E730" s="1">
        <v>0</v>
      </c>
      <c r="F730" s="1">
        <v>0</v>
      </c>
      <c r="G730" s="1">
        <v>-0.007422177883172787</v>
      </c>
      <c r="H730" s="1">
        <v>0.004581033572309101</v>
      </c>
      <c r="I730" s="1">
        <v>-0.002369904597224082</v>
      </c>
      <c r="J730" s="1">
        <v>-0.003297206491662319</v>
      </c>
      <c r="K730" s="1">
        <v>0.002786873046251914</v>
      </c>
      <c r="L730" s="1">
        <v>0.004334665272212934</v>
      </c>
      <c r="M730" s="1">
        <v>0.01565398582693467</v>
      </c>
      <c r="N730" s="1">
        <v>-0.04041272909377391</v>
      </c>
      <c r="O730" s="1">
        <v>0.02306495596217539</v>
      </c>
      <c r="P730" s="1">
        <v>0.004617526663093896</v>
      </c>
      <c r="Q730" s="1">
        <v>0</v>
      </c>
      <c r="R730" s="1">
        <v>0.03306234709579448</v>
      </c>
      <c r="S730" s="1">
        <v>0.006092092441552177</v>
      </c>
      <c r="T730" s="1">
        <v>-0.002357922744071428</v>
      </c>
      <c r="U730" s="1">
        <v>-0.0006157063360728854</v>
      </c>
      <c r="V730" s="1">
        <v>0</v>
      </c>
      <c r="W730" s="1">
        <v>-0.003565825164272063</v>
      </c>
      <c r="X730" s="1">
        <v>-0.005829976200938169</v>
      </c>
      <c r="Y730" s="1">
        <v>0.004379457584311686</v>
      </c>
      <c r="Z730" s="1">
        <v>0.005686440785553915</v>
      </c>
      <c r="AA730" s="1">
        <v>0.004714482925486596</v>
      </c>
      <c r="AB730" s="1">
        <v>0.0005202570086417779</v>
      </c>
      <c r="AC730" s="1">
        <v>0</v>
      </c>
      <c r="AD730" s="1">
        <v>0</v>
      </c>
      <c r="AE730" s="1">
        <v>0</v>
      </c>
      <c r="AF730" s="1">
        <v>0</v>
      </c>
      <c r="AG730" s="1">
        <v>0</v>
      </c>
      <c r="AH730" s="1">
        <v>-0.002078256956978053</v>
      </c>
      <c r="AI730" s="1">
        <v>0.01153985133841218</v>
      </c>
      <c r="AJ730" s="1">
        <v>0</v>
      </c>
      <c r="AK730" s="1">
        <v>0.01545603889734681</v>
      </c>
      <c r="AL730" s="1">
        <v>0.001620665609775251</v>
      </c>
      <c r="AM730" s="1">
        <v>0.002622693708917767</v>
      </c>
      <c r="AN730" s="1">
        <v>0.00163245707566273</v>
      </c>
      <c r="AO730" s="1">
        <v>0.02023355351166067</v>
      </c>
      <c r="AP730" s="1">
        <v>0.01263929540949738</v>
      </c>
      <c r="AQ730" s="1">
        <v>-0.0007011177614856257</v>
      </c>
      <c r="AR730" s="1">
        <v>0.009228485236391304</v>
      </c>
      <c r="AS730" s="1">
        <v>-0.001466465129734917</v>
      </c>
      <c r="AT730" s="1">
        <v>0</v>
      </c>
      <c r="AU730" s="1">
        <v>0.0136503345342891</v>
      </c>
      <c r="AV730" s="1">
        <v>-0.003064274286208368</v>
      </c>
      <c r="AW730" s="1">
        <v>-0.005657339810258399</v>
      </c>
      <c r="AX730" s="1">
        <v>0.004596916241103699</v>
      </c>
      <c r="AY730" s="1">
        <v>0.005232090370741016</v>
      </c>
      <c r="AZ730" s="1">
        <v>0.01225493084121543</v>
      </c>
      <c r="BA730" s="1">
        <v>0</v>
      </c>
      <c r="BB730" s="1">
        <v>0</v>
      </c>
      <c r="BC730" s="1">
        <v>0.01718616432087816</v>
      </c>
      <c r="BD730" s="1">
        <v>0</v>
      </c>
      <c r="BE730" s="1">
        <v>0.003312412405830578</v>
      </c>
      <c r="BF730" s="1">
        <v>-0.002509962292761792</v>
      </c>
      <c r="BG730" s="1">
        <v>-0.00396114411401427</v>
      </c>
      <c r="BH730" s="1">
        <v>0.02753305991666299</v>
      </c>
      <c r="BI730" s="1">
        <v>0.003266434616303382</v>
      </c>
      <c r="BJ730" s="1">
        <v>0.003598054107706306</v>
      </c>
      <c r="BK730" s="1">
        <v>-0.002328222910562006</v>
      </c>
      <c r="BL730" s="1">
        <v>0.004117778434831409</v>
      </c>
      <c r="BM730" s="1">
        <v>0.01316431015959285</v>
      </c>
      <c r="BN730" s="1">
        <v>0.002801588243514619</v>
      </c>
      <c r="BO730" s="1">
        <v>0.014482089213256</v>
      </c>
      <c r="BP730" s="1">
        <v>0</v>
      </c>
      <c r="BQ730" s="1">
        <v>0.03546104447461973</v>
      </c>
    </row>
    <row r="731" spans="1:69">
      <c r="A731" s="11">
        <v>44465</v>
      </c>
      <c r="B731" s="1">
        <v>0.02232142281577443</v>
      </c>
      <c r="C731" s="1">
        <v>0.09999010994954527</v>
      </c>
      <c r="D731" s="1">
        <v>0.009600012910458755</v>
      </c>
      <c r="E731" s="1">
        <v>-0.02179655852605067</v>
      </c>
      <c r="F731" s="1">
        <v>0.09504128318613714</v>
      </c>
      <c r="G731" s="1">
        <v>0</v>
      </c>
      <c r="H731" s="1">
        <v>0</v>
      </c>
      <c r="I731" s="1">
        <v>0</v>
      </c>
      <c r="J731" s="1">
        <v>0</v>
      </c>
      <c r="K731" s="1">
        <v>0</v>
      </c>
      <c r="L731" s="1">
        <v>0</v>
      </c>
      <c r="M731" s="1">
        <v>0</v>
      </c>
      <c r="N731" s="1">
        <v>0</v>
      </c>
      <c r="O731" s="1">
        <v>0</v>
      </c>
      <c r="P731" s="1">
        <v>0</v>
      </c>
      <c r="Q731" s="1">
        <v>-0.00480873180147956</v>
      </c>
      <c r="R731" s="1">
        <v>0</v>
      </c>
      <c r="S731" s="1">
        <v>0</v>
      </c>
      <c r="T731" s="1">
        <v>0</v>
      </c>
      <c r="U731" s="1">
        <v>0</v>
      </c>
      <c r="V731" s="1">
        <v>-0.001819177504705394</v>
      </c>
      <c r="W731" s="1">
        <v>0</v>
      </c>
      <c r="X731" s="1">
        <v>0</v>
      </c>
      <c r="Y731" s="1">
        <v>0</v>
      </c>
      <c r="Z731" s="1">
        <v>0</v>
      </c>
      <c r="AA731" s="1">
        <v>0</v>
      </c>
      <c r="AB731" s="1">
        <v>0</v>
      </c>
      <c r="AC731" s="1">
        <v>-0.04577751133106023</v>
      </c>
      <c r="AD731" s="1">
        <v>0.01430044349574278</v>
      </c>
      <c r="AE731" s="1">
        <v>0.027966400191475</v>
      </c>
      <c r="AF731" s="1">
        <v>0.009962615447172807</v>
      </c>
      <c r="AG731" s="1">
        <v>-0.02353340382372993</v>
      </c>
      <c r="AH731" s="1">
        <v>0</v>
      </c>
      <c r="AI731" s="1">
        <v>0</v>
      </c>
      <c r="AJ731" s="1">
        <v>0.009024826682365816</v>
      </c>
      <c r="AK731" s="1">
        <v>0</v>
      </c>
      <c r="AL731" s="1">
        <v>0</v>
      </c>
      <c r="AM731" s="1">
        <v>0</v>
      </c>
      <c r="AN731" s="1">
        <v>0</v>
      </c>
      <c r="AO731" s="1">
        <v>0</v>
      </c>
      <c r="AP731" s="1">
        <v>0</v>
      </c>
      <c r="AQ731" s="1">
        <v>0</v>
      </c>
      <c r="AR731" s="1">
        <v>0</v>
      </c>
      <c r="AS731" s="1">
        <v>0</v>
      </c>
      <c r="AT731" s="1">
        <v>-0.002836674764296054</v>
      </c>
      <c r="AU731" s="1">
        <v>0</v>
      </c>
      <c r="AV731" s="1">
        <v>0</v>
      </c>
      <c r="AW731" s="1">
        <v>0</v>
      </c>
      <c r="AX731" s="1">
        <v>0</v>
      </c>
      <c r="AY731" s="1">
        <v>0</v>
      </c>
      <c r="AZ731" s="1">
        <v>0</v>
      </c>
      <c r="BA731" s="1">
        <v>0.01225045748494313</v>
      </c>
      <c r="BB731" s="1">
        <v>-0.003006383093331455</v>
      </c>
      <c r="BC731" s="1">
        <v>0</v>
      </c>
      <c r="BD731" s="1">
        <v>-0.008873095925195584</v>
      </c>
      <c r="BE731" s="1">
        <v>0</v>
      </c>
      <c r="BF731" s="1">
        <v>0</v>
      </c>
      <c r="BG731" s="1">
        <v>0</v>
      </c>
      <c r="BH731" s="1">
        <v>0</v>
      </c>
      <c r="BI731" s="1">
        <v>0</v>
      </c>
      <c r="BJ731" s="1">
        <v>0</v>
      </c>
      <c r="BK731" s="1">
        <v>0</v>
      </c>
      <c r="BL731" s="1">
        <v>0</v>
      </c>
      <c r="BM731" s="1">
        <v>0</v>
      </c>
      <c r="BN731" s="1">
        <v>0</v>
      </c>
      <c r="BO731" s="1">
        <v>0</v>
      </c>
      <c r="BP731" s="1">
        <v>0</v>
      </c>
      <c r="BQ731" s="1">
        <v>0</v>
      </c>
    </row>
    <row r="732" spans="1:69">
      <c r="A732" s="11">
        <v>44466</v>
      </c>
      <c r="B732" s="1">
        <v>0.02285292319375709</v>
      </c>
      <c r="C732" s="1">
        <v>-0.01645738860141766</v>
      </c>
      <c r="D732" s="1">
        <v>0.003697829989856238</v>
      </c>
      <c r="E732" s="1">
        <v>0.03106008045725606</v>
      </c>
      <c r="F732" s="1">
        <v>-0.01775732918360196</v>
      </c>
      <c r="G732" s="1">
        <v>-0.0304734936382377</v>
      </c>
      <c r="H732" s="1">
        <v>0.01463045698399812</v>
      </c>
      <c r="I732" s="1">
        <v>-0.0007664099509764322</v>
      </c>
      <c r="J732" s="1">
        <v>0.02230624331075903</v>
      </c>
      <c r="K732" s="1">
        <v>-0.005756835077931344</v>
      </c>
      <c r="L732" s="1">
        <v>0.0359667096267724</v>
      </c>
      <c r="M732" s="1">
        <v>-0.002433644129497647</v>
      </c>
      <c r="N732" s="1">
        <v>0.03515295547532116</v>
      </c>
      <c r="O732" s="1">
        <v>0.01452926067814797</v>
      </c>
      <c r="P732" s="1">
        <v>0.008770176074277547</v>
      </c>
      <c r="Q732" s="1">
        <v>0.01111866183474164</v>
      </c>
      <c r="R732" s="1">
        <v>-0.01537140205673493</v>
      </c>
      <c r="S732" s="1">
        <v>0.005282184026886849</v>
      </c>
      <c r="T732" s="1">
        <v>0.02718029150448431</v>
      </c>
      <c r="U732" s="1">
        <v>0.005236446138894069</v>
      </c>
      <c r="V732" s="1">
        <v>-0.007927120025511658</v>
      </c>
      <c r="W732" s="1">
        <v>0.0093193167411878</v>
      </c>
      <c r="X732" s="1">
        <v>-0.008003519034779027</v>
      </c>
      <c r="Y732" s="1">
        <v>-0.03632578737141989</v>
      </c>
      <c r="Z732" s="1">
        <v>-0.007936372089679566</v>
      </c>
      <c r="AA732" s="1">
        <v>-0.05798862315431375</v>
      </c>
      <c r="AB732" s="1">
        <v>0.005198710693727682</v>
      </c>
      <c r="AC732" s="1">
        <v>-0.02030118138348425</v>
      </c>
      <c r="AD732" s="1">
        <v>-0.005110139460057006</v>
      </c>
      <c r="AE732" s="1">
        <v>-0.00155452786376431</v>
      </c>
      <c r="AF732" s="1">
        <v>-0.01767364216941969</v>
      </c>
      <c r="AG732" s="1">
        <v>-0.02000635450475263</v>
      </c>
      <c r="AH732" s="1">
        <v>0.002017551729093903</v>
      </c>
      <c r="AI732" s="1">
        <v>0.02416595627841578</v>
      </c>
      <c r="AJ732" s="1">
        <v>-0.007417062761117754</v>
      </c>
      <c r="AK732" s="1">
        <v>0.01098660943282703</v>
      </c>
      <c r="AL732" s="1">
        <v>-0.004368794514355678</v>
      </c>
      <c r="AM732" s="1">
        <v>0.009030873008783136</v>
      </c>
      <c r="AN732" s="1">
        <v>0.03666881995725668</v>
      </c>
      <c r="AO732" s="1">
        <v>0.001756559191401719</v>
      </c>
      <c r="AP732" s="1">
        <v>0.03476959461912887</v>
      </c>
      <c r="AQ732" s="1">
        <v>-0.01730411032244128</v>
      </c>
      <c r="AR732" s="1">
        <v>0.0556331836499131</v>
      </c>
      <c r="AS732" s="1">
        <v>0.0004220192674051493</v>
      </c>
      <c r="AT732" s="1">
        <v>-0.02343542181319813</v>
      </c>
      <c r="AU732" s="1">
        <v>0.004245194234824501</v>
      </c>
      <c r="AV732" s="1">
        <v>0.03257935697255987</v>
      </c>
      <c r="AW732" s="1">
        <v>-0.008420385795161245</v>
      </c>
      <c r="AX732" s="1">
        <v>0.02930588563956427</v>
      </c>
      <c r="AY732" s="1">
        <v>0.02756628259140825</v>
      </c>
      <c r="AZ732" s="1">
        <v>0.05375306017960435</v>
      </c>
      <c r="BA732" s="1">
        <v>-0.002465242381580746</v>
      </c>
      <c r="BB732" s="1">
        <v>-0.02083329282924073</v>
      </c>
      <c r="BC732" s="1">
        <v>0.009773091083438157</v>
      </c>
      <c r="BD732" s="1">
        <v>-0.01510305961837877</v>
      </c>
      <c r="BE732" s="1">
        <v>0.005612431262786099</v>
      </c>
      <c r="BF732" s="1">
        <v>0.01453865344105587</v>
      </c>
      <c r="BG732" s="1">
        <v>0.003124715624289731</v>
      </c>
      <c r="BH732" s="1">
        <v>0.02191406322043732</v>
      </c>
      <c r="BI732" s="1">
        <v>-0.01209303390148075</v>
      </c>
      <c r="BJ732" s="1">
        <v>-0.002616910442054032</v>
      </c>
      <c r="BK732" s="1">
        <v>-0.004446401013109003</v>
      </c>
      <c r="BL732" s="1">
        <v>-0.01670382879468335</v>
      </c>
      <c r="BM732" s="1">
        <v>0.008049689733963472</v>
      </c>
      <c r="BN732" s="1">
        <v>-0.006425835009886027</v>
      </c>
      <c r="BO732" s="1">
        <v>0.01683743850622799</v>
      </c>
      <c r="BP732" s="1">
        <v>0</v>
      </c>
      <c r="BQ732" s="1">
        <v>0.01643830739796504</v>
      </c>
    </row>
    <row r="733" spans="1:69">
      <c r="A733" s="11">
        <v>44467</v>
      </c>
      <c r="B733" s="1">
        <v>0</v>
      </c>
      <c r="C733" s="1">
        <v>0.008020578044391602</v>
      </c>
      <c r="D733" s="1">
        <v>-0.01447364486661717</v>
      </c>
      <c r="E733" s="1">
        <v>-0.06352325430579564</v>
      </c>
      <c r="F733" s="1">
        <v>-0.001130633469635489</v>
      </c>
      <c r="G733" s="1">
        <v>-0.01525970469737625</v>
      </c>
      <c r="H733" s="1">
        <v>-0.01067410843095973</v>
      </c>
      <c r="I733" s="1">
        <v>-0.01848154401055657</v>
      </c>
      <c r="J733" s="1">
        <v>-0.06139059536079783</v>
      </c>
      <c r="K733" s="1">
        <v>-0.0263784679831095</v>
      </c>
      <c r="L733" s="1">
        <v>-0.01918963590342326</v>
      </c>
      <c r="M733" s="1">
        <v>-0.009148058013433324</v>
      </c>
      <c r="N733" s="1">
        <v>0.01471571994705245</v>
      </c>
      <c r="O733" s="1">
        <v>-0.001481634716351321</v>
      </c>
      <c r="P733" s="1">
        <v>-0.0006809439223883773</v>
      </c>
      <c r="Q733" s="1">
        <v>0.01526128055308362</v>
      </c>
      <c r="R733" s="1">
        <v>-0.0286825482096833</v>
      </c>
      <c r="S733" s="1">
        <v>-0.02140204685319125</v>
      </c>
      <c r="T733" s="1">
        <v>-0.009664028976382855</v>
      </c>
      <c r="U733" s="1">
        <v>-0.01038766534406688</v>
      </c>
      <c r="V733" s="1">
        <v>-0.02899573361840768</v>
      </c>
      <c r="W733" s="1">
        <v>-0.016619884169362</v>
      </c>
      <c r="X733" s="1">
        <v>-0.01998730006206584</v>
      </c>
      <c r="Y733" s="1">
        <v>-0.04221975357590602</v>
      </c>
      <c r="Z733" s="1">
        <v>-0.03757571378813185</v>
      </c>
      <c r="AA733" s="1">
        <v>-0.0280425399625498</v>
      </c>
      <c r="AB733" s="1">
        <v>-0.009050926636275936</v>
      </c>
      <c r="AC733" s="1">
        <v>0.009297366853569633</v>
      </c>
      <c r="AD733" s="1">
        <v>-0.01407839132570876</v>
      </c>
      <c r="AE733" s="1">
        <v>0.0211495384725302</v>
      </c>
      <c r="AF733" s="1">
        <v>-0.01011160999103389</v>
      </c>
      <c r="AG733" s="1">
        <v>0.002696280542979101</v>
      </c>
      <c r="AH733" s="1">
        <v>-0.0003898183327464277</v>
      </c>
      <c r="AI733" s="1">
        <v>-0.005389752282304094</v>
      </c>
      <c r="AJ733" s="1">
        <v>0.02054949217949487</v>
      </c>
      <c r="AK733" s="1">
        <v>-0.003424296814427907</v>
      </c>
      <c r="AL733" s="1">
        <v>-0.03756499031836358</v>
      </c>
      <c r="AM733" s="1">
        <v>-0.05468798784495799</v>
      </c>
      <c r="AN733" s="1">
        <v>-0.01289106741562618</v>
      </c>
      <c r="AO733" s="1">
        <v>-0.03656879112737499</v>
      </c>
      <c r="AP733" s="1">
        <v>-0.01407230948292437</v>
      </c>
      <c r="AQ733" s="1">
        <v>-0.03620358095145637</v>
      </c>
      <c r="AR733" s="1">
        <v>-0.0006611585340293713</v>
      </c>
      <c r="AS733" s="1">
        <v>-0.01483200399101359</v>
      </c>
      <c r="AT733" s="1">
        <v>0.0037452768418611</v>
      </c>
      <c r="AU733" s="1">
        <v>0.0030512341645208</v>
      </c>
      <c r="AV733" s="1">
        <v>0.008334392563650539</v>
      </c>
      <c r="AW733" s="1">
        <v>-0.0121644678732461</v>
      </c>
      <c r="AX733" s="1">
        <v>-0.01238765033751499</v>
      </c>
      <c r="AY733" s="1">
        <v>-0.009755188478189902</v>
      </c>
      <c r="AZ733" s="1">
        <v>-0.00827203435579893</v>
      </c>
      <c r="BA733" s="1">
        <v>0.03370028615565768</v>
      </c>
      <c r="BB733" s="1">
        <v>0.00727875768177455</v>
      </c>
      <c r="BC733" s="1">
        <v>-0.01492779158001012</v>
      </c>
      <c r="BD733" s="1">
        <v>0.003334222162530542</v>
      </c>
      <c r="BE733" s="1">
        <v>-0.003939647716231898</v>
      </c>
      <c r="BF733" s="1">
        <v>-0.0442770500440901</v>
      </c>
      <c r="BG733" s="1">
        <v>-0.04677177118320419</v>
      </c>
      <c r="BH733" s="1">
        <v>-0.01743835612317879</v>
      </c>
      <c r="BI733" s="1">
        <v>-0.001883192495750419</v>
      </c>
      <c r="BJ733" s="1">
        <v>-0.007845066502424447</v>
      </c>
      <c r="BK733" s="1">
        <v>-0.01640878111940181</v>
      </c>
      <c r="BL733" s="1">
        <v>-0.03322941090584286</v>
      </c>
      <c r="BM733" s="1">
        <v>0.0010850110420495</v>
      </c>
      <c r="BN733" s="1">
        <v>-0.01230236764315473</v>
      </c>
      <c r="BO733" s="1">
        <v>-0.01388458936791337</v>
      </c>
      <c r="BP733" s="1">
        <v>-0.001818110764760461</v>
      </c>
      <c r="BQ733" s="1">
        <v>0.03369277130597004</v>
      </c>
    </row>
    <row r="734" spans="1:69">
      <c r="A734" s="11">
        <v>44468</v>
      </c>
      <c r="B734" s="1">
        <v>-0.009534663668454679</v>
      </c>
      <c r="C734" s="1">
        <v>0.003246822946161521</v>
      </c>
      <c r="D734" s="1">
        <v>0.02915887782660387</v>
      </c>
      <c r="E734" s="1">
        <v>0.0258741328373997</v>
      </c>
      <c r="F734" s="1">
        <v>0.005494484261856725</v>
      </c>
      <c r="G734" s="1">
        <v>0.006063642372266198</v>
      </c>
      <c r="H734" s="1">
        <v>-0.001703663201830463</v>
      </c>
      <c r="I734" s="1">
        <v>0.01046961750729469</v>
      </c>
      <c r="J734" s="1">
        <v>-0.0115248050397293</v>
      </c>
      <c r="K734" s="1">
        <v>-0.004475351789266391</v>
      </c>
      <c r="L734" s="1">
        <v>-0.01171320420881838</v>
      </c>
      <c r="M734" s="1">
        <v>0.004923893631521237</v>
      </c>
      <c r="N734" s="1">
        <v>-0.03156373500793175</v>
      </c>
      <c r="O734" s="1">
        <v>0.005440247861385084</v>
      </c>
      <c r="P734" s="1">
        <v>0.00576502196753137</v>
      </c>
      <c r="Q734" s="1">
        <v>-0.003846592007887062</v>
      </c>
      <c r="R734" s="1">
        <v>0.009925250951571485</v>
      </c>
      <c r="S734" s="1">
        <v>-0.01021477072581523</v>
      </c>
      <c r="T734" s="1">
        <v>-0.004182207048186171</v>
      </c>
      <c r="U734" s="1">
        <v>0.001826840331622614</v>
      </c>
      <c r="V734" s="1">
        <v>-0.0174383465850777</v>
      </c>
      <c r="W734" s="1">
        <v>0.01937956686267484</v>
      </c>
      <c r="X734" s="1">
        <v>0.00803608551373558</v>
      </c>
      <c r="Y734" s="1">
        <v>0.003299962241281706</v>
      </c>
      <c r="Z734" s="1">
        <v>-0.0122114901419671</v>
      </c>
      <c r="AA734" s="1">
        <v>-0.0002532017675923592</v>
      </c>
      <c r="AB734" s="1">
        <v>0.004958050224708632</v>
      </c>
      <c r="AC734" s="1">
        <v>-0.001561399992908163</v>
      </c>
      <c r="AD734" s="1">
        <v>0.001443715705357285</v>
      </c>
      <c r="AE734" s="1">
        <v>-0.008767519227005138</v>
      </c>
      <c r="AF734" s="1">
        <v>-0.01261004876291549</v>
      </c>
      <c r="AG734" s="1">
        <v>-0.00984008953479687</v>
      </c>
      <c r="AH734" s="1">
        <v>0.008772111404693916</v>
      </c>
      <c r="AI734" s="1">
        <v>-0.0007827999868802449</v>
      </c>
      <c r="AJ734" s="1">
        <v>0.002907272497183255</v>
      </c>
      <c r="AK734" s="1">
        <v>-0.005281664566934574</v>
      </c>
      <c r="AL734" s="1">
        <v>-0.01042120720598816</v>
      </c>
      <c r="AM734" s="1">
        <v>-0.002024143460320871</v>
      </c>
      <c r="AN734" s="1">
        <v>-0.003344475743568442</v>
      </c>
      <c r="AO734" s="1">
        <v>-0.003053012075608375</v>
      </c>
      <c r="AP734" s="1">
        <v>-0.006408451872281118</v>
      </c>
      <c r="AQ734" s="1">
        <v>0.001693110184471935</v>
      </c>
      <c r="AR734" s="1">
        <v>0.01230732523359368</v>
      </c>
      <c r="AS734" s="1">
        <v>0.02605125050727608</v>
      </c>
      <c r="AT734" s="1">
        <v>0.02763957983143306</v>
      </c>
      <c r="AU734" s="1">
        <v>0.01306177912695006</v>
      </c>
      <c r="AV734" s="1">
        <v>-0.03530528546162359</v>
      </c>
      <c r="AW734" s="1">
        <v>0.01138469939383313</v>
      </c>
      <c r="AX734" s="1">
        <v>-0.001416107417219203</v>
      </c>
      <c r="AY734" s="1">
        <v>0.00303119512076222</v>
      </c>
      <c r="AZ734" s="1">
        <v>0.005097236254909987</v>
      </c>
      <c r="BA734" s="1">
        <v>-0.01532283146212432</v>
      </c>
      <c r="BB734" s="1">
        <v>-0.0008337198815321356</v>
      </c>
      <c r="BC734" s="1">
        <v>-0.0006661448971742034</v>
      </c>
      <c r="BD734" s="1">
        <v>-0.004509941245188664</v>
      </c>
      <c r="BE734" s="1">
        <v>0.01845749904598959</v>
      </c>
      <c r="BF734" s="1">
        <v>0.007689306183424671</v>
      </c>
      <c r="BG734" s="1">
        <v>-0.0003465209461493979</v>
      </c>
      <c r="BH734" s="1">
        <v>0.004822778775393388</v>
      </c>
      <c r="BI734" s="1">
        <v>-0.02264157699579283</v>
      </c>
      <c r="BJ734" s="1">
        <v>0.0005553272516618524</v>
      </c>
      <c r="BK734" s="1">
        <v>0.004490514338113094</v>
      </c>
      <c r="BL734" s="1">
        <v>-0.007645877921978905</v>
      </c>
      <c r="BM734" s="1">
        <v>0.01547670006437607</v>
      </c>
      <c r="BN734" s="1">
        <v>-0.0004270113475782766</v>
      </c>
      <c r="BO734" s="1">
        <v>-0.0005215297394096652</v>
      </c>
      <c r="BP734" s="1">
        <v>0.007352936096380436</v>
      </c>
      <c r="BQ734" s="1">
        <v>0.004563213366360674</v>
      </c>
    </row>
    <row r="735" spans="1:69">
      <c r="A735" s="11">
        <v>44469</v>
      </c>
      <c r="B735" s="1">
        <v>0</v>
      </c>
      <c r="C735" s="1">
        <v>0</v>
      </c>
      <c r="D735" s="1">
        <v>0</v>
      </c>
      <c r="E735" s="1">
        <v>0</v>
      </c>
      <c r="F735" s="1">
        <v>0</v>
      </c>
      <c r="G735" s="1">
        <v>-0.01113341051169858</v>
      </c>
      <c r="H735" s="1">
        <v>-0.01156621227622223</v>
      </c>
      <c r="I735" s="1">
        <v>-0.01561891752173872</v>
      </c>
      <c r="J735" s="1">
        <v>0.02541109208302994</v>
      </c>
      <c r="K735" s="1">
        <v>-0.00487107924390151</v>
      </c>
      <c r="L735" s="1">
        <v>0.06499087234326506</v>
      </c>
      <c r="M735" s="1">
        <v>-0.00469570888992632</v>
      </c>
      <c r="N735" s="1">
        <v>0.003184721607749852</v>
      </c>
      <c r="O735" s="1">
        <v>-0.01869153686587044</v>
      </c>
      <c r="P735" s="1">
        <v>-0.0180293731083162</v>
      </c>
      <c r="Q735" s="1">
        <v>0.002743689744181932</v>
      </c>
      <c r="R735" s="1">
        <v>-0.005400847679968845</v>
      </c>
      <c r="S735" s="1">
        <v>-0.01812649646477393</v>
      </c>
      <c r="T735" s="1">
        <v>-0.01819876932538533</v>
      </c>
      <c r="U735" s="1">
        <v>-0.009828443195046721</v>
      </c>
      <c r="V735" s="1">
        <v>0.02380295948478262</v>
      </c>
      <c r="W735" s="1">
        <v>-0.007442411875747124</v>
      </c>
      <c r="X735" s="1">
        <v>-0.003372018834481127</v>
      </c>
      <c r="Y735" s="1">
        <v>0.01111384064330667</v>
      </c>
      <c r="Z735" s="1">
        <v>-0.009333064729817542</v>
      </c>
      <c r="AA735" s="1">
        <v>-0.01613808695462393</v>
      </c>
      <c r="AB735" s="1">
        <v>0.0007792746279080554</v>
      </c>
      <c r="AC735" s="1">
        <v>-0.004378278122017187</v>
      </c>
      <c r="AD735" s="1">
        <v>-0.00811660443010398</v>
      </c>
      <c r="AE735" s="1">
        <v>-0.003589267653455241</v>
      </c>
      <c r="AF735" s="1">
        <v>-0.01227168129621314</v>
      </c>
      <c r="AG735" s="1">
        <v>-0.006237341056109291</v>
      </c>
      <c r="AH735" s="1">
        <v>-0.0156522548620196</v>
      </c>
      <c r="AI735" s="1">
        <v>-0.01361869932027215</v>
      </c>
      <c r="AJ735" s="1">
        <v>-0.02855913551412104</v>
      </c>
      <c r="AK735" s="1">
        <v>-0.01481633319315545</v>
      </c>
      <c r="AL735" s="1">
        <v>-0.01345616741564504</v>
      </c>
      <c r="AM735" s="1">
        <v>0.001243146074056511</v>
      </c>
      <c r="AN735" s="1">
        <v>-0.01358263522907177</v>
      </c>
      <c r="AO735" s="1">
        <v>-0.0006477156521098593</v>
      </c>
      <c r="AP735" s="1">
        <v>-0.07681031195851606</v>
      </c>
      <c r="AQ735" s="1">
        <v>-0.007324012460529938</v>
      </c>
      <c r="AR735" s="1">
        <v>-0.02385794731394753</v>
      </c>
      <c r="AS735" s="1">
        <v>0.01882954853077412</v>
      </c>
      <c r="AT735" s="1">
        <v>-0.05688540027296962</v>
      </c>
      <c r="AU735" s="1">
        <v>-0.007796564347166801</v>
      </c>
      <c r="AV735" s="1">
        <v>0.04528760930388298</v>
      </c>
      <c r="AW735" s="1">
        <v>-0.01194578243743738</v>
      </c>
      <c r="AX735" s="1">
        <v>-0.009116639472654176</v>
      </c>
      <c r="AY735" s="1">
        <v>-0.006516307157184986</v>
      </c>
      <c r="AZ735" s="1">
        <v>-0.01751966447531572</v>
      </c>
      <c r="BA735" s="1">
        <v>-0.002869355362714598</v>
      </c>
      <c r="BB735" s="1">
        <v>-0.01362996411577033</v>
      </c>
      <c r="BC735" s="1">
        <v>-0.0118313575735054</v>
      </c>
      <c r="BD735" s="1">
        <v>-0.01197516463107329</v>
      </c>
      <c r="BE735" s="1">
        <v>-0.01521034802132992</v>
      </c>
      <c r="BF735" s="1">
        <v>-0.02775654458567667</v>
      </c>
      <c r="BG735" s="1">
        <v>-0.02575533706964972</v>
      </c>
      <c r="BH735" s="1">
        <v>-0.007461809477373404</v>
      </c>
      <c r="BI735" s="1">
        <v>-0.02606172905761972</v>
      </c>
      <c r="BJ735" s="1">
        <v>-0.04606843503264657</v>
      </c>
      <c r="BK735" s="1">
        <v>-0.02415031881694363</v>
      </c>
      <c r="BL735" s="1">
        <v>0.01848452301265247</v>
      </c>
      <c r="BM735" s="1">
        <v>-0.01178287293913804</v>
      </c>
      <c r="BN735" s="1">
        <v>-0.00754775214946346</v>
      </c>
      <c r="BO735" s="1">
        <v>-0.07476780994004151</v>
      </c>
      <c r="BP735" s="1">
        <v>-0.005474448800095288</v>
      </c>
      <c r="BQ735" s="1">
        <v>-0.007787128259060916</v>
      </c>
    </row>
    <row r="736" spans="1:69">
      <c r="A736" s="11">
        <v>44470</v>
      </c>
      <c r="B736" s="1">
        <v>0</v>
      </c>
      <c r="C736" s="1">
        <v>0</v>
      </c>
      <c r="D736" s="1">
        <v>0</v>
      </c>
      <c r="E736" s="1">
        <v>0</v>
      </c>
      <c r="F736" s="1">
        <v>0</v>
      </c>
      <c r="G736" s="1">
        <v>-0.007788029533600249</v>
      </c>
      <c r="H736" s="1">
        <v>0.01553803557147182</v>
      </c>
      <c r="I736" s="1">
        <v>0.003220487054708787</v>
      </c>
      <c r="J736" s="1">
        <v>-0.004373222263981624</v>
      </c>
      <c r="K736" s="1">
        <v>-0.0005418778291703674</v>
      </c>
      <c r="L736" s="1">
        <v>0.03876729323727557</v>
      </c>
      <c r="M736" s="1">
        <v>0</v>
      </c>
      <c r="N736" s="1">
        <v>-0.02600476882239355</v>
      </c>
      <c r="O736" s="1">
        <v>0.02205508625046448</v>
      </c>
      <c r="P736" s="1">
        <v>-0.005571649292526737</v>
      </c>
      <c r="Q736" s="1">
        <v>0</v>
      </c>
      <c r="R736" s="1">
        <v>-0.002269915643927534</v>
      </c>
      <c r="S736" s="1">
        <v>0.01428386488318756</v>
      </c>
      <c r="T736" s="1">
        <v>0.03374528238175811</v>
      </c>
      <c r="U736" s="1">
        <v>0.0147953625702093</v>
      </c>
      <c r="V736" s="1">
        <v>0</v>
      </c>
      <c r="W736" s="1">
        <v>0.005939146769730064</v>
      </c>
      <c r="X736" s="1">
        <v>-0.02779134287013374</v>
      </c>
      <c r="Y736" s="1">
        <v>0.02040812061308683</v>
      </c>
      <c r="Z736" s="1">
        <v>0.02398963645140517</v>
      </c>
      <c r="AA736" s="1">
        <v>-0.002251342507157417</v>
      </c>
      <c r="AB736" s="1">
        <v>0.002594581959057152</v>
      </c>
      <c r="AC736" s="1">
        <v>0</v>
      </c>
      <c r="AD736" s="1">
        <v>0</v>
      </c>
      <c r="AE736" s="1">
        <v>0</v>
      </c>
      <c r="AF736" s="1">
        <v>0</v>
      </c>
      <c r="AG736" s="1">
        <v>0</v>
      </c>
      <c r="AH736" s="1">
        <v>0.005365767792600673</v>
      </c>
      <c r="AI736" s="1">
        <v>0.02101545110355829</v>
      </c>
      <c r="AJ736" s="1">
        <v>0</v>
      </c>
      <c r="AK736" s="1">
        <v>0.007823763397973194</v>
      </c>
      <c r="AL736" s="1">
        <v>-0.008228359252285378</v>
      </c>
      <c r="AM736" s="1">
        <v>0.01738223670736416</v>
      </c>
      <c r="AN736" s="1">
        <v>0.01279767231467055</v>
      </c>
      <c r="AO736" s="1">
        <v>0.01066618038523415</v>
      </c>
      <c r="AP736" s="1">
        <v>0.02826297329492777</v>
      </c>
      <c r="AQ736" s="1">
        <v>0.02546819864452687</v>
      </c>
      <c r="AR736" s="1">
        <v>0.0231686252473291</v>
      </c>
      <c r="AS736" s="1">
        <v>0.004603987015354694</v>
      </c>
      <c r="AT736" s="1">
        <v>0</v>
      </c>
      <c r="AU736" s="1">
        <v>0.002137982031380714</v>
      </c>
      <c r="AV736" s="1">
        <v>-0.0187353199320639</v>
      </c>
      <c r="AW736" s="1">
        <v>-0.001859877220259376</v>
      </c>
      <c r="AX736" s="1">
        <v>0.0136474915131366</v>
      </c>
      <c r="AY736" s="1">
        <v>0.009315642605346008</v>
      </c>
      <c r="AZ736" s="1">
        <v>0.02017850938175592</v>
      </c>
      <c r="BA736" s="1">
        <v>0</v>
      </c>
      <c r="BB736" s="1">
        <v>0</v>
      </c>
      <c r="BC736" s="1">
        <v>0.007757131313210319</v>
      </c>
      <c r="BD736" s="1">
        <v>0</v>
      </c>
      <c r="BE736" s="1">
        <v>0.00361474603867129</v>
      </c>
      <c r="BF736" s="1">
        <v>-0.006278812790466937</v>
      </c>
      <c r="BG736" s="1">
        <v>0.009354275960671288</v>
      </c>
      <c r="BH736" s="1">
        <v>-0.0003352887910832436</v>
      </c>
      <c r="BI736" s="1">
        <v>0.03022797825206713</v>
      </c>
      <c r="BJ736" s="1">
        <v>0.01969961511426721</v>
      </c>
      <c r="BK736" s="1">
        <v>0.004325211881504032</v>
      </c>
      <c r="BL736" s="1">
        <v>-0.003088505420293153</v>
      </c>
      <c r="BM736" s="1">
        <v>0.005097661569718914</v>
      </c>
      <c r="BN736" s="1">
        <v>-0.01671685716812121</v>
      </c>
      <c r="BO736" s="1">
        <v>-0.01370322509981348</v>
      </c>
      <c r="BP736" s="1">
        <v>0</v>
      </c>
      <c r="BQ736" s="1">
        <v>-0.03270115767887904</v>
      </c>
    </row>
    <row r="737" spans="1:69">
      <c r="A737" s="11">
        <v>44472</v>
      </c>
      <c r="B737" s="1">
        <v>0</v>
      </c>
      <c r="C737" s="1">
        <v>0</v>
      </c>
      <c r="D737" s="1">
        <v>0</v>
      </c>
      <c r="E737" s="1">
        <v>0</v>
      </c>
      <c r="F737" s="1">
        <v>0</v>
      </c>
      <c r="G737" s="1">
        <v>0</v>
      </c>
      <c r="H737" s="1">
        <v>0</v>
      </c>
      <c r="I737" s="1">
        <v>0</v>
      </c>
      <c r="J737" s="1">
        <v>0</v>
      </c>
      <c r="K737" s="1">
        <v>0</v>
      </c>
      <c r="L737" s="1">
        <v>0</v>
      </c>
      <c r="M737" s="1">
        <v>0</v>
      </c>
      <c r="N737" s="1">
        <v>0</v>
      </c>
      <c r="O737" s="1">
        <v>0</v>
      </c>
      <c r="P737" s="1">
        <v>0</v>
      </c>
      <c r="Q737" s="1">
        <v>-0.02913458843213335</v>
      </c>
      <c r="R737" s="1">
        <v>0</v>
      </c>
      <c r="S737" s="1">
        <v>0</v>
      </c>
      <c r="T737" s="1">
        <v>0</v>
      </c>
      <c r="U737" s="1">
        <v>0</v>
      </c>
      <c r="V737" s="1">
        <v>0.004214880160210877</v>
      </c>
      <c r="W737" s="1">
        <v>0</v>
      </c>
      <c r="X737" s="1">
        <v>0</v>
      </c>
      <c r="Y737" s="1">
        <v>0</v>
      </c>
      <c r="Z737" s="1">
        <v>0</v>
      </c>
      <c r="AA737" s="1">
        <v>0</v>
      </c>
      <c r="AB737" s="1">
        <v>0</v>
      </c>
      <c r="AC737" s="1">
        <v>0.004161963995709783</v>
      </c>
      <c r="AD737" s="1">
        <v>0.001737703324125262</v>
      </c>
      <c r="AE737" s="1">
        <v>-0.01144989286223219</v>
      </c>
      <c r="AF737" s="1">
        <v>0.01141282509134367</v>
      </c>
      <c r="AG737" s="1">
        <v>0.008498743446261114</v>
      </c>
      <c r="AH737" s="1">
        <v>0</v>
      </c>
      <c r="AI737" s="1">
        <v>0</v>
      </c>
      <c r="AJ737" s="1">
        <v>-0.009725982738071681</v>
      </c>
      <c r="AK737" s="1">
        <v>0</v>
      </c>
      <c r="AL737" s="1">
        <v>0</v>
      </c>
      <c r="AM737" s="1">
        <v>0</v>
      </c>
      <c r="AN737" s="1">
        <v>0</v>
      </c>
      <c r="AO737" s="1">
        <v>0</v>
      </c>
      <c r="AP737" s="1">
        <v>0</v>
      </c>
      <c r="AQ737" s="1">
        <v>0</v>
      </c>
      <c r="AR737" s="1">
        <v>0</v>
      </c>
      <c r="AS737" s="1">
        <v>0</v>
      </c>
      <c r="AT737" s="1">
        <v>0.02994442768118621</v>
      </c>
      <c r="AU737" s="1">
        <v>0</v>
      </c>
      <c r="AV737" s="1">
        <v>0</v>
      </c>
      <c r="AW737" s="1">
        <v>0</v>
      </c>
      <c r="AX737" s="1">
        <v>0</v>
      </c>
      <c r="AY737" s="1">
        <v>0</v>
      </c>
      <c r="AZ737" s="1">
        <v>0</v>
      </c>
      <c r="BA737" s="1">
        <v>0.0250137455502768</v>
      </c>
      <c r="BB737" s="1">
        <v>-0.01579263675588016</v>
      </c>
      <c r="BC737" s="1">
        <v>0</v>
      </c>
      <c r="BD737" s="1">
        <v>0.01120862302378867</v>
      </c>
      <c r="BE737" s="1">
        <v>0</v>
      </c>
      <c r="BF737" s="1">
        <v>0</v>
      </c>
      <c r="BG737" s="1">
        <v>0</v>
      </c>
      <c r="BH737" s="1">
        <v>0</v>
      </c>
      <c r="BI737" s="1">
        <v>0</v>
      </c>
      <c r="BJ737" s="1">
        <v>0</v>
      </c>
      <c r="BK737" s="1">
        <v>0</v>
      </c>
      <c r="BL737" s="1">
        <v>0</v>
      </c>
      <c r="BM737" s="1">
        <v>0</v>
      </c>
      <c r="BN737" s="1">
        <v>0</v>
      </c>
      <c r="BO737" s="1">
        <v>0</v>
      </c>
      <c r="BP737" s="1">
        <v>0</v>
      </c>
      <c r="BQ737" s="1">
        <v>0</v>
      </c>
    </row>
    <row r="738" spans="1:69">
      <c r="A738" s="11">
        <v>44473</v>
      </c>
      <c r="B738" s="1">
        <v>0</v>
      </c>
      <c r="C738" s="1">
        <v>0</v>
      </c>
      <c r="D738" s="1">
        <v>0</v>
      </c>
      <c r="E738" s="1">
        <v>0</v>
      </c>
      <c r="F738" s="1">
        <v>0</v>
      </c>
      <c r="G738" s="1">
        <v>-0.01433325267581642</v>
      </c>
      <c r="H738" s="1">
        <v>-0.003211073468580294</v>
      </c>
      <c r="I738" s="1">
        <v>-0.00869093261112408</v>
      </c>
      <c r="J738" s="1">
        <v>-0.02059541896733819</v>
      </c>
      <c r="K738" s="1">
        <v>-0.0284716783413731</v>
      </c>
      <c r="L738" s="1">
        <v>-0.004709203333227774</v>
      </c>
      <c r="M738" s="1">
        <v>-0.01805120645462699</v>
      </c>
      <c r="N738" s="1">
        <v>-0.03169203995940439</v>
      </c>
      <c r="O738" s="1">
        <v>-0.02697404583596774</v>
      </c>
      <c r="P738" s="1">
        <v>0.003094941729729017</v>
      </c>
      <c r="Q738" s="1">
        <v>-0.02437242838990328</v>
      </c>
      <c r="R738" s="1">
        <v>-0.01826778088282033</v>
      </c>
      <c r="S738" s="1">
        <v>-0.01235562825889447</v>
      </c>
      <c r="T738" s="1">
        <v>-0.02183906069364416</v>
      </c>
      <c r="U738" s="1">
        <v>-0.01310319411887728</v>
      </c>
      <c r="V738" s="1">
        <v>0.009499883340956305</v>
      </c>
      <c r="W738" s="1">
        <v>0.0175646116812731</v>
      </c>
      <c r="X738" s="1">
        <v>0.008670282650723227</v>
      </c>
      <c r="Y738" s="1">
        <v>-0.03063758826128016</v>
      </c>
      <c r="Z738" s="1">
        <v>-0.01976729597864568</v>
      </c>
      <c r="AA738" s="1">
        <v>0.0009669227138917602</v>
      </c>
      <c r="AB738" s="1">
        <v>-0.0002587449688623567</v>
      </c>
      <c r="AC738" s="1">
        <v>0.02064593754281341</v>
      </c>
      <c r="AD738" s="1">
        <v>0.006307945652800573</v>
      </c>
      <c r="AE738" s="1">
        <v>0.02290475464547059</v>
      </c>
      <c r="AF738" s="1">
        <v>-0.003999375199032484</v>
      </c>
      <c r="AG738" s="1">
        <v>0.008129307555726495</v>
      </c>
      <c r="AH738" s="1">
        <v>0.005337129992382561</v>
      </c>
      <c r="AI738" s="1">
        <v>-0.001077001892783258</v>
      </c>
      <c r="AJ738" s="1">
        <v>0.03839285347556953</v>
      </c>
      <c r="AK738" s="1">
        <v>-0.005204165317336695</v>
      </c>
      <c r="AL738" s="1">
        <v>-0.02192487704617641</v>
      </c>
      <c r="AM738" s="1">
        <v>-0.02241637509433225</v>
      </c>
      <c r="AN738" s="1">
        <v>-0.00239927296968323</v>
      </c>
      <c r="AO738" s="1">
        <v>-0.04891985161238432</v>
      </c>
      <c r="AP738" s="1">
        <v>0.003088350868019063</v>
      </c>
      <c r="AQ738" s="1">
        <v>-0.02071956833691535</v>
      </c>
      <c r="AR738" s="1">
        <v>0.005562720734022752</v>
      </c>
      <c r="AS738" s="1">
        <v>-0.01598311740669034</v>
      </c>
      <c r="AT738" s="1">
        <v>-0.02215147624461389</v>
      </c>
      <c r="AU738" s="1">
        <v>0.01316087566266844</v>
      </c>
      <c r="AV738" s="1">
        <v>-0.01980912781863264</v>
      </c>
      <c r="AW738" s="1">
        <v>-0.01187984274363052</v>
      </c>
      <c r="AX738" s="1">
        <v>-0.001109452979937475</v>
      </c>
      <c r="AY738" s="1">
        <v>-0.004426474562199578</v>
      </c>
      <c r="AZ738" s="1">
        <v>0.003679690638082489</v>
      </c>
      <c r="BA738" s="1">
        <v>0.003455371498285453</v>
      </c>
      <c r="BB738" s="1">
        <v>0</v>
      </c>
      <c r="BC738" s="1">
        <v>-0.01305218310411538</v>
      </c>
      <c r="BD738" s="1">
        <v>0.01659991183600629</v>
      </c>
      <c r="BE738" s="1">
        <v>0.01277020284698493</v>
      </c>
      <c r="BF738" s="1">
        <v>0.01145222650044442</v>
      </c>
      <c r="BG738" s="1">
        <v>-0.02493201641295262</v>
      </c>
      <c r="BH738" s="1">
        <v>0.008139621398127295</v>
      </c>
      <c r="BI738" s="1">
        <v>-0.002405057345227668</v>
      </c>
      <c r="BJ738" s="1">
        <v>0.005135490733653159</v>
      </c>
      <c r="BK738" s="1">
        <v>-0.01381141633779814</v>
      </c>
      <c r="BL738" s="1">
        <v>-0.02687274176241561</v>
      </c>
      <c r="BM738" s="1">
        <v>-0.001074431603909298</v>
      </c>
      <c r="BN738" s="1">
        <v>-0.009631412344713763</v>
      </c>
      <c r="BO738" s="1">
        <v>-0.02750141171374487</v>
      </c>
      <c r="BP738" s="1">
        <v>0</v>
      </c>
      <c r="BQ738" s="1">
        <v>0.00135224765935904</v>
      </c>
    </row>
    <row r="739" spans="1:69">
      <c r="A739" s="11">
        <v>44474</v>
      </c>
      <c r="B739" s="1">
        <v>0</v>
      </c>
      <c r="C739" s="1">
        <v>0</v>
      </c>
      <c r="D739" s="1">
        <v>0</v>
      </c>
      <c r="E739" s="1">
        <v>0</v>
      </c>
      <c r="F739" s="1">
        <v>0</v>
      </c>
      <c r="G739" s="1">
        <v>0.003029477822205529</v>
      </c>
      <c r="H739" s="1">
        <v>0.01250699449673554</v>
      </c>
      <c r="I739" s="1">
        <v>0.01200541971686753</v>
      </c>
      <c r="J739" s="1">
        <v>0.01465020205654533</v>
      </c>
      <c r="K739" s="1">
        <v>0.00978753803838428</v>
      </c>
      <c r="L739" s="1">
        <v>0.03560439409018112</v>
      </c>
      <c r="M739" s="1">
        <v>0.01316062929022976</v>
      </c>
      <c r="N739" s="1">
        <v>0.02513782413587817</v>
      </c>
      <c r="O739" s="1">
        <v>0.007056492199490672</v>
      </c>
      <c r="P739" s="1">
        <v>0.005532430964605872</v>
      </c>
      <c r="Q739" s="1">
        <v>-0.02193215394397274</v>
      </c>
      <c r="R739" s="1">
        <v>0.01385919165125249</v>
      </c>
      <c r="S739" s="1">
        <v>0.001210637628844102</v>
      </c>
      <c r="T739" s="1">
        <v>0.02138655177376081</v>
      </c>
      <c r="U739" s="1">
        <v>0.002992025671859855</v>
      </c>
      <c r="V739" s="1">
        <v>-0.008203427078463665</v>
      </c>
      <c r="W739" s="1">
        <v>0.0026834573838459</v>
      </c>
      <c r="X739" s="1">
        <v>0.01164714763414665</v>
      </c>
      <c r="Y739" s="1">
        <v>0.03340603668234232</v>
      </c>
      <c r="Z739" s="1">
        <v>0.0180316418680686</v>
      </c>
      <c r="AA739" s="1">
        <v>0.01301045807934242</v>
      </c>
      <c r="AB739" s="1">
        <v>0.001294373133879256</v>
      </c>
      <c r="AC739" s="1">
        <v>-0.02252686294530581</v>
      </c>
      <c r="AD739" s="1">
        <v>0.01238013450232911</v>
      </c>
      <c r="AE739" s="1">
        <v>0.03384225160618426</v>
      </c>
      <c r="AF739" s="1">
        <v>-0.01039728154006148</v>
      </c>
      <c r="AG739" s="1">
        <v>-0.01113560889190035</v>
      </c>
      <c r="AH739" s="1">
        <v>0.002524912838894</v>
      </c>
      <c r="AI739" s="1">
        <v>0.0163301821542623</v>
      </c>
      <c r="AJ739" s="1">
        <v>-0.01010320499486683</v>
      </c>
      <c r="AK739" s="1">
        <v>0.005086900344989154</v>
      </c>
      <c r="AL739" s="1">
        <v>0.01159025831846328</v>
      </c>
      <c r="AM739" s="1">
        <v>0.01504604856004454</v>
      </c>
      <c r="AN739" s="1">
        <v>0.03046335697667679</v>
      </c>
      <c r="AO739" s="1">
        <v>0.02062955657697607</v>
      </c>
      <c r="AP739" s="1">
        <v>0.01847293219205737</v>
      </c>
      <c r="AQ739" s="1">
        <v>0.01995706908924433</v>
      </c>
      <c r="AR739" s="1">
        <v>0.001041478478681634</v>
      </c>
      <c r="AS739" s="1">
        <v>0.05214224454406269</v>
      </c>
      <c r="AT739" s="1">
        <v>-0.01274246446842076</v>
      </c>
      <c r="AU739" s="1">
        <v>0.011513073409543</v>
      </c>
      <c r="AV739" s="1">
        <v>0.01266137994688155</v>
      </c>
      <c r="AW739" s="1">
        <v>-0.00235741362240538</v>
      </c>
      <c r="AX739" s="1">
        <v>0.01211576573346473</v>
      </c>
      <c r="AY739" s="1">
        <v>0.02317670946461048</v>
      </c>
      <c r="AZ739" s="1">
        <v>0.001374881494804914</v>
      </c>
      <c r="BA739" s="1">
        <v>-0.01614117972569218</v>
      </c>
      <c r="BB739" s="1">
        <v>-0.007449778092854187</v>
      </c>
      <c r="BC739" s="1">
        <v>0.02305870364505158</v>
      </c>
      <c r="BD739" s="1">
        <v>-0.006208128568340077</v>
      </c>
      <c r="BE739" s="1">
        <v>0.006789539218596374</v>
      </c>
      <c r="BF739" s="1">
        <v>0.01405566114495582</v>
      </c>
      <c r="BG739" s="1">
        <v>0.007645056393261518</v>
      </c>
      <c r="BH739" s="1">
        <v>-0.001202850103416031</v>
      </c>
      <c r="BI739" s="1">
        <v>0.01494693680633863</v>
      </c>
      <c r="BJ739" s="1">
        <v>0.01040758933333463</v>
      </c>
      <c r="BK739" s="1">
        <v>0.01658876479706173</v>
      </c>
      <c r="BL739" s="1">
        <v>0.001573910592534089</v>
      </c>
      <c r="BM739" s="1">
        <v>0.01028349925718031</v>
      </c>
      <c r="BN739" s="1">
        <v>0.006556941154057361</v>
      </c>
      <c r="BO739" s="1">
        <v>-0.002057726883855415</v>
      </c>
      <c r="BP739" s="1">
        <v>-0.003669837177339041</v>
      </c>
      <c r="BQ739" s="1">
        <v>0.03241060027393194</v>
      </c>
    </row>
    <row r="740" spans="1:69">
      <c r="A740" s="11">
        <v>44475</v>
      </c>
      <c r="B740" s="1">
        <v>0</v>
      </c>
      <c r="C740" s="1">
        <v>0</v>
      </c>
      <c r="D740" s="1">
        <v>0</v>
      </c>
      <c r="E740" s="1">
        <v>0</v>
      </c>
      <c r="F740" s="1">
        <v>0</v>
      </c>
      <c r="G740" s="1">
        <v>0.005264069012716144</v>
      </c>
      <c r="H740" s="1">
        <v>-0.002058677057177327</v>
      </c>
      <c r="I740" s="1">
        <v>-0.004994992218310568</v>
      </c>
      <c r="J740" s="1">
        <v>0.01797467709398082</v>
      </c>
      <c r="K740" s="1">
        <v>0.01273201672867286</v>
      </c>
      <c r="L740" s="1">
        <v>0.01987438450596346</v>
      </c>
      <c r="M740" s="1">
        <v>-0.01030931024283055</v>
      </c>
      <c r="N740" s="1">
        <v>0.006706767625825671</v>
      </c>
      <c r="O740" s="1">
        <v>-0.01101098580574</v>
      </c>
      <c r="P740" s="1">
        <v>0</v>
      </c>
      <c r="Q740" s="1">
        <v>0.002023569014081961</v>
      </c>
      <c r="R740" s="1">
        <v>0.006946964494868091</v>
      </c>
      <c r="S740" s="1">
        <v>-0.0009405262145441018</v>
      </c>
      <c r="T740" s="1">
        <v>-0.03359408576296707</v>
      </c>
      <c r="U740" s="1">
        <v>0.005313667903579677</v>
      </c>
      <c r="V740" s="1">
        <v>-0.01230565575815112</v>
      </c>
      <c r="W740" s="1">
        <v>0.001229643175011397</v>
      </c>
      <c r="X740" s="1">
        <v>-0.008772818545157768</v>
      </c>
      <c r="Y740" s="1">
        <v>0.01098757303426057</v>
      </c>
      <c r="Z740" s="1">
        <v>0.008643177160928772</v>
      </c>
      <c r="AA740" s="1">
        <v>-0.006294559010618705</v>
      </c>
      <c r="AB740" s="1">
        <v>-0.0005170590889491677</v>
      </c>
      <c r="AC740" s="1">
        <v>0.02394758240758055</v>
      </c>
      <c r="AD740" s="1">
        <v>-0.00235289260053051</v>
      </c>
      <c r="AE740" s="1">
        <v>0.02399702407725735</v>
      </c>
      <c r="AF740" s="1">
        <v>0.01746252164685336</v>
      </c>
      <c r="AG740" s="1">
        <v>0.01039489585475573</v>
      </c>
      <c r="AH740" s="1">
        <v>-0.0003227473992791774</v>
      </c>
      <c r="AI740" s="1">
        <v>0.002134557773609158</v>
      </c>
      <c r="AJ740" s="1">
        <v>0.00977207468629171</v>
      </c>
      <c r="AK740" s="1">
        <v>0.006441346628321298</v>
      </c>
      <c r="AL740" s="1">
        <v>0.002543336467676349</v>
      </c>
      <c r="AM740" s="1">
        <v>0.001682921209083865</v>
      </c>
      <c r="AN740" s="1">
        <v>-0.004512188976716902</v>
      </c>
      <c r="AO740" s="1">
        <v>0.00204235707235445</v>
      </c>
      <c r="AP740" s="1">
        <v>-0.04232174235270214</v>
      </c>
      <c r="AQ740" s="1">
        <v>0.01506420684561127</v>
      </c>
      <c r="AR740" s="1">
        <v>-0.0102072556885312</v>
      </c>
      <c r="AS740" s="1">
        <v>0.006757892981904101</v>
      </c>
      <c r="AT740" s="1">
        <v>0.02538364481636046</v>
      </c>
      <c r="AU740" s="1">
        <v>0.02011466584677502</v>
      </c>
      <c r="AV740" s="1">
        <v>0.06648226471219565</v>
      </c>
      <c r="AW740" s="1">
        <v>-0.007088952460314712</v>
      </c>
      <c r="AX740" s="1">
        <v>0.001646005904209602</v>
      </c>
      <c r="AY740" s="1">
        <v>-0.001756723100956759</v>
      </c>
      <c r="AZ740" s="1">
        <v>-0.006864878780951766</v>
      </c>
      <c r="BA740" s="1">
        <v>0.001312487478690505</v>
      </c>
      <c r="BB740" s="1">
        <v>0.01125870241186333</v>
      </c>
      <c r="BC740" s="1">
        <v>-0.01624131060622813</v>
      </c>
      <c r="BD740" s="1">
        <v>0.02170668853189106</v>
      </c>
      <c r="BE740" s="1">
        <v>0.008991627038844818</v>
      </c>
      <c r="BF740" s="1">
        <v>0.005775324647666391</v>
      </c>
      <c r="BG740" s="1">
        <v>-0.006613064597972729</v>
      </c>
      <c r="BH740" s="1">
        <v>0.002767142490538443</v>
      </c>
      <c r="BI740" s="1">
        <v>-0.02042747807183265</v>
      </c>
      <c r="BJ740" s="1">
        <v>-0.01487545207485985</v>
      </c>
      <c r="BK740" s="1">
        <v>0.002084212559350984</v>
      </c>
      <c r="BL740" s="1">
        <v>0.008035714285714368</v>
      </c>
      <c r="BM740" s="1">
        <v>-0.01324527866202641</v>
      </c>
      <c r="BN740" s="1">
        <v>0.007319655361404109</v>
      </c>
      <c r="BO740" s="1">
        <v>-0.01696721817262103</v>
      </c>
      <c r="BP740" s="1">
        <v>-0.03867395316144495</v>
      </c>
      <c r="BQ740" s="1">
        <v>-0.003270107971335534</v>
      </c>
    </row>
    <row r="741" spans="1:69">
      <c r="A741" s="11">
        <v>44476</v>
      </c>
      <c r="B741" s="1">
        <v>0.04166670438815601</v>
      </c>
      <c r="C741" s="1">
        <v>0.04024790540273337</v>
      </c>
      <c r="D741" s="1">
        <v>-0.02353279151001941</v>
      </c>
      <c r="E741" s="1">
        <v>-0.008861615510756038</v>
      </c>
      <c r="F741" s="1">
        <v>0.005245867993159292</v>
      </c>
      <c r="G741" s="1">
        <v>0.0121899859053205</v>
      </c>
      <c r="H741" s="1">
        <v>0.01575392471905634</v>
      </c>
      <c r="I741" s="1">
        <v>-0.001176572534918763</v>
      </c>
      <c r="J741" s="1">
        <v>0.02711306035451799</v>
      </c>
      <c r="K741" s="1">
        <v>0.01239120310556108</v>
      </c>
      <c r="L741" s="1">
        <v>-0.007503611343093519</v>
      </c>
      <c r="M741" s="1">
        <v>0.01208338072094728</v>
      </c>
      <c r="N741" s="1">
        <v>0.08258149474286558</v>
      </c>
      <c r="O741" s="1">
        <v>-0.001012181195398476</v>
      </c>
      <c r="P741" s="1">
        <v>0.002750955129506627</v>
      </c>
      <c r="Q741" s="1">
        <v>0.001200856587822541</v>
      </c>
      <c r="R741" s="1">
        <v>0.007856049958257172</v>
      </c>
      <c r="S741" s="1">
        <v>0.01210353697193955</v>
      </c>
      <c r="T741" s="1">
        <v>0.01166673735858637</v>
      </c>
      <c r="U741" s="1">
        <v>0.02166793398762379</v>
      </c>
      <c r="V741" s="1">
        <v>0.03233391801082841</v>
      </c>
      <c r="W741" s="1">
        <v>0.01415985218750659</v>
      </c>
      <c r="X741" s="1">
        <v>0.02376693018527232</v>
      </c>
      <c r="Y741" s="1">
        <v>0.02591118555683325</v>
      </c>
      <c r="Z741" s="1">
        <v>0.01333413763193159</v>
      </c>
      <c r="AA741" s="1">
        <v>0.001983534169051504</v>
      </c>
      <c r="AB741" s="1">
        <v>0.004655939196221759</v>
      </c>
      <c r="AC741" s="1">
        <v>0.01209570366185364</v>
      </c>
      <c r="AD741" s="1">
        <v>-0.005616819279686602</v>
      </c>
      <c r="AE741" s="1">
        <v>0.008412413286121412</v>
      </c>
      <c r="AF741" s="1">
        <v>0.001068248624963353</v>
      </c>
      <c r="AG741" s="1">
        <v>0.0190680611759757</v>
      </c>
      <c r="AH741" s="1">
        <v>0.0017441615912408</v>
      </c>
      <c r="AI741" s="1">
        <v>0.006330524981812191</v>
      </c>
      <c r="AJ741" s="1">
        <v>0.007741918278652227</v>
      </c>
      <c r="AK741" s="1">
        <v>0.00511448386430069</v>
      </c>
      <c r="AL741" s="1">
        <v>0.003993661161907802</v>
      </c>
      <c r="AM741" s="1">
        <v>0.006849741897213324</v>
      </c>
      <c r="AN741" s="1">
        <v>0.008909062628391196</v>
      </c>
      <c r="AO741" s="1">
        <v>-0.01324785167747888</v>
      </c>
      <c r="AP741" s="1">
        <v>0.04135110012932408</v>
      </c>
      <c r="AQ741" s="1">
        <v>0.005936467700929038</v>
      </c>
      <c r="AR741" s="1">
        <v>0.00952432978990414</v>
      </c>
      <c r="AS741" s="1">
        <v>-0.01134407804248949</v>
      </c>
      <c r="AT741" s="1">
        <v>0.007832074491440411</v>
      </c>
      <c r="AU741" s="1">
        <v>0.01425831595447646</v>
      </c>
      <c r="AV741" s="1">
        <v>0.08285421496984102</v>
      </c>
      <c r="AW741" s="1">
        <v>0.01713486103419659</v>
      </c>
      <c r="AX741" s="1">
        <v>0.004879982767326041</v>
      </c>
      <c r="AY741" s="1">
        <v>0.004816155797208177</v>
      </c>
      <c r="AZ741" s="1">
        <v>0.006912331096019741</v>
      </c>
      <c r="BA741" s="1">
        <v>-0.0001092136656696274</v>
      </c>
      <c r="BB741" s="1">
        <v>-0.001712873071246235</v>
      </c>
      <c r="BC741" s="1">
        <v>0.007075467395488477</v>
      </c>
      <c r="BD741" s="1">
        <v>0.01096944029008351</v>
      </c>
      <c r="BE741" s="1">
        <v>0.01177600334990703</v>
      </c>
      <c r="BF741" s="1">
        <v>0.006316429089891162</v>
      </c>
      <c r="BG741" s="1">
        <v>0.004128433214286131</v>
      </c>
      <c r="BH741" s="1">
        <v>0.01387426039949635</v>
      </c>
      <c r="BI741" s="1">
        <v>0.02376332449928165</v>
      </c>
      <c r="BJ741" s="1">
        <v>0.01852205937505302</v>
      </c>
      <c r="BK741" s="1">
        <v>0.02650607057673726</v>
      </c>
      <c r="BL741" s="1">
        <v>0.02037201062887517</v>
      </c>
      <c r="BM741" s="1">
        <v>0.00936590194168585</v>
      </c>
      <c r="BN741" s="1">
        <v>0.01177159595981436</v>
      </c>
      <c r="BO741" s="1">
        <v>0.0346997861401388</v>
      </c>
      <c r="BP741" s="1">
        <v>0</v>
      </c>
      <c r="BQ741" s="1">
        <v>0.03083984897341163</v>
      </c>
    </row>
    <row r="742" spans="1:69">
      <c r="A742" s="11">
        <v>44477</v>
      </c>
      <c r="B742" s="1">
        <v>0</v>
      </c>
      <c r="C742" s="1">
        <v>0</v>
      </c>
      <c r="D742" s="1">
        <v>0</v>
      </c>
      <c r="E742" s="1">
        <v>0</v>
      </c>
      <c r="F742" s="1">
        <v>0</v>
      </c>
      <c r="G742" s="1">
        <v>0.004070949801547874</v>
      </c>
      <c r="H742" s="1">
        <v>0.006647017831072688</v>
      </c>
      <c r="I742" s="1">
        <v>-0.003612381402159137</v>
      </c>
      <c r="J742" s="1">
        <v>-0.01305776824328397</v>
      </c>
      <c r="K742" s="1">
        <v>-0.004181805261295635</v>
      </c>
      <c r="L742" s="1">
        <v>-0.01162273929384061</v>
      </c>
      <c r="M742" s="1">
        <v>-0.01173329768669584</v>
      </c>
      <c r="N742" s="1">
        <v>0.03538464277218556</v>
      </c>
      <c r="O742" s="1">
        <v>0.01621068375539347</v>
      </c>
      <c r="P742" s="1">
        <v>0.004801166974296445</v>
      </c>
      <c r="Q742" s="1">
        <v>0</v>
      </c>
      <c r="R742" s="1">
        <v>-0.002252339936208991</v>
      </c>
      <c r="S742" s="1">
        <v>0.003055836857039029</v>
      </c>
      <c r="T742" s="1">
        <v>0.006824955814339173</v>
      </c>
      <c r="U742" s="1">
        <v>-0.01294889660576537</v>
      </c>
      <c r="V742" s="1">
        <v>0</v>
      </c>
      <c r="W742" s="1">
        <v>0.00327675907592484</v>
      </c>
      <c r="X742" s="1">
        <v>0.02086447835721228</v>
      </c>
      <c r="Y742" s="1">
        <v>-0.007912952654175909</v>
      </c>
      <c r="Z742" s="1">
        <v>0.006254233740982107</v>
      </c>
      <c r="AA742" s="1">
        <v>-0.007279614636663934</v>
      </c>
      <c r="AB742" s="1">
        <v>0.0005149290987835897</v>
      </c>
      <c r="AC742" s="1">
        <v>0</v>
      </c>
      <c r="AD742" s="1">
        <v>0</v>
      </c>
      <c r="AE742" s="1">
        <v>0</v>
      </c>
      <c r="AF742" s="1">
        <v>0</v>
      </c>
      <c r="AG742" s="1">
        <v>0</v>
      </c>
      <c r="AH742" s="1">
        <v>-0.01341339527651508</v>
      </c>
      <c r="AI742" s="1">
        <v>0.0007643012196336674</v>
      </c>
      <c r="AJ742" s="1">
        <v>0</v>
      </c>
      <c r="AK742" s="1">
        <v>0.005600079361369303</v>
      </c>
      <c r="AL742" s="1">
        <v>-0.006254378045545073</v>
      </c>
      <c r="AM742" s="1">
        <v>-0.01360628425907173</v>
      </c>
      <c r="AN742" s="1">
        <v>0.006816374667524494</v>
      </c>
      <c r="AO742" s="1">
        <v>0.002521069707758228</v>
      </c>
      <c r="AP742" s="1">
        <v>-0.0187937357090987</v>
      </c>
      <c r="AQ742" s="1">
        <v>0</v>
      </c>
      <c r="AR742" s="1">
        <v>0.0003252879196276037</v>
      </c>
      <c r="AS742" s="1">
        <v>0.001281946015496249</v>
      </c>
      <c r="AT742" s="1">
        <v>0</v>
      </c>
      <c r="AU742" s="1">
        <v>0.01834340766677411</v>
      </c>
      <c r="AV742" s="1">
        <v>0.002706737222766709</v>
      </c>
      <c r="AW742" s="1">
        <v>-0.006785267519237026</v>
      </c>
      <c r="AX742" s="1">
        <v>0.004757084176968185</v>
      </c>
      <c r="AY742" s="1">
        <v>0.01133752292558432</v>
      </c>
      <c r="AZ742" s="1">
        <v>0.007780508555962351</v>
      </c>
      <c r="BA742" s="1">
        <v>0</v>
      </c>
      <c r="BB742" s="1">
        <v>0</v>
      </c>
      <c r="BC742" s="1">
        <v>0.002843724849322271</v>
      </c>
      <c r="BD742" s="1">
        <v>0</v>
      </c>
      <c r="BE742" s="1">
        <v>-0.01514194971117777</v>
      </c>
      <c r="BF742" s="1">
        <v>-0.007798380246550995</v>
      </c>
      <c r="BG742" s="1">
        <v>0.004008774473732046</v>
      </c>
      <c r="BH742" s="1">
        <v>-0.01023183452237331</v>
      </c>
      <c r="BI742" s="1">
        <v>-0.03173851524975335</v>
      </c>
      <c r="BJ742" s="1">
        <v>0.008905944454476122</v>
      </c>
      <c r="BK742" s="1">
        <v>0.009290752024835092</v>
      </c>
      <c r="BL742" s="1">
        <v>-0.00520833333333337</v>
      </c>
      <c r="BM742" s="1">
        <v>-0.007055510427568024</v>
      </c>
      <c r="BN742" s="1">
        <v>0.003016239103556417</v>
      </c>
      <c r="BO742" s="1">
        <v>-0.009440989130521937</v>
      </c>
      <c r="BP742" s="1">
        <v>0</v>
      </c>
      <c r="BQ742" s="1">
        <v>0.02164229123747963</v>
      </c>
    </row>
    <row r="743" spans="1:69">
      <c r="A743" s="11">
        <v>44479</v>
      </c>
      <c r="B743" s="1">
        <v>-0.01958610703960462</v>
      </c>
      <c r="C743" s="1">
        <v>-0.001840305875835724</v>
      </c>
      <c r="D743" s="1">
        <v>-0.02781986747795029</v>
      </c>
      <c r="E743" s="1">
        <v>-0.003438823740662844</v>
      </c>
      <c r="F743" s="1">
        <v>0.0149597946756661</v>
      </c>
      <c r="G743" s="1">
        <v>0</v>
      </c>
      <c r="H743" s="1">
        <v>0</v>
      </c>
      <c r="I743" s="1">
        <v>0</v>
      </c>
      <c r="J743" s="1">
        <v>0</v>
      </c>
      <c r="K743" s="1">
        <v>0</v>
      </c>
      <c r="L743" s="1">
        <v>0</v>
      </c>
      <c r="M743" s="1">
        <v>0</v>
      </c>
      <c r="N743" s="1">
        <v>0</v>
      </c>
      <c r="O743" s="1">
        <v>0</v>
      </c>
      <c r="P743" s="1">
        <v>0</v>
      </c>
      <c r="Q743" s="1">
        <v>-0.00392525288149792</v>
      </c>
      <c r="R743" s="1">
        <v>0</v>
      </c>
      <c r="S743" s="1">
        <v>0</v>
      </c>
      <c r="T743" s="1">
        <v>0</v>
      </c>
      <c r="U743" s="1">
        <v>0</v>
      </c>
      <c r="V743" s="1">
        <v>0.03019388855364014</v>
      </c>
      <c r="W743" s="1">
        <v>0</v>
      </c>
      <c r="X743" s="1">
        <v>0</v>
      </c>
      <c r="Y743" s="1">
        <v>0</v>
      </c>
      <c r="Z743" s="1">
        <v>0</v>
      </c>
      <c r="AA743" s="1">
        <v>0</v>
      </c>
      <c r="AB743" s="1">
        <v>0</v>
      </c>
      <c r="AC743" s="1">
        <v>-0.0149767894074111</v>
      </c>
      <c r="AD743" s="1">
        <v>0.0200661892514995</v>
      </c>
      <c r="AE743" s="1">
        <v>0.02681447313015761</v>
      </c>
      <c r="AF743" s="1">
        <v>0.01458344016796276</v>
      </c>
      <c r="AG743" s="1">
        <v>-0.01830517066210502</v>
      </c>
      <c r="AH743" s="1">
        <v>0</v>
      </c>
      <c r="AI743" s="1">
        <v>0</v>
      </c>
      <c r="AJ743" s="1">
        <v>0.02283391132689538</v>
      </c>
      <c r="AK743" s="1">
        <v>0</v>
      </c>
      <c r="AL743" s="1">
        <v>0</v>
      </c>
      <c r="AM743" s="1">
        <v>0</v>
      </c>
      <c r="AN743" s="1">
        <v>0</v>
      </c>
      <c r="AO743" s="1">
        <v>0</v>
      </c>
      <c r="AP743" s="1">
        <v>0</v>
      </c>
      <c r="AQ743" s="1">
        <v>0</v>
      </c>
      <c r="AR743" s="1">
        <v>0</v>
      </c>
      <c r="AS743" s="1">
        <v>0</v>
      </c>
      <c r="AT743" s="1">
        <v>-0.01415473402067691</v>
      </c>
      <c r="AU743" s="1">
        <v>0</v>
      </c>
      <c r="AV743" s="1">
        <v>0</v>
      </c>
      <c r="AW743" s="1">
        <v>0</v>
      </c>
      <c r="AX743" s="1">
        <v>0</v>
      </c>
      <c r="AY743" s="1">
        <v>0</v>
      </c>
      <c r="AZ743" s="1">
        <v>0</v>
      </c>
      <c r="BA743" s="1">
        <v>0.02512567884248762</v>
      </c>
      <c r="BB743" s="1">
        <v>-0.004575285282839459</v>
      </c>
      <c r="BC743" s="1">
        <v>0</v>
      </c>
      <c r="BD743" s="1">
        <v>-0.06322266978277413</v>
      </c>
      <c r="BE743" s="1">
        <v>0</v>
      </c>
      <c r="BF743" s="1">
        <v>0</v>
      </c>
      <c r="BG743" s="1">
        <v>0</v>
      </c>
      <c r="BH743" s="1">
        <v>0</v>
      </c>
      <c r="BI743" s="1">
        <v>0</v>
      </c>
      <c r="BJ743" s="1">
        <v>0</v>
      </c>
      <c r="BK743" s="1">
        <v>0</v>
      </c>
      <c r="BL743" s="1">
        <v>0</v>
      </c>
      <c r="BM743" s="1">
        <v>0</v>
      </c>
      <c r="BN743" s="1">
        <v>0</v>
      </c>
      <c r="BO743" s="1">
        <v>0</v>
      </c>
      <c r="BP743" s="1">
        <v>-0.01340995283512181</v>
      </c>
      <c r="BQ743" s="1">
        <v>0</v>
      </c>
    </row>
    <row r="744" spans="1:69">
      <c r="A744" s="11">
        <v>44480</v>
      </c>
      <c r="B744" s="1">
        <v>0.007597009242732433</v>
      </c>
      <c r="C744" s="1">
        <v>0.006760297113823643</v>
      </c>
      <c r="D744" s="1">
        <v>0.03009193134647359</v>
      </c>
      <c r="E744" s="1">
        <v>-0.0200137824191966</v>
      </c>
      <c r="F744" s="1">
        <v>0.002072741633498909</v>
      </c>
      <c r="G744" s="1">
        <v>-0.01275460485200675</v>
      </c>
      <c r="H744" s="1">
        <v>-0.0007337605060837582</v>
      </c>
      <c r="I744" s="1">
        <v>0.008511975732260924</v>
      </c>
      <c r="J744" s="1">
        <v>-0.003616954713957954</v>
      </c>
      <c r="K744" s="1">
        <v>-0.01286860335091844</v>
      </c>
      <c r="L744" s="1">
        <v>0.01267262165117433</v>
      </c>
      <c r="M744" s="1">
        <v>0</v>
      </c>
      <c r="N744" s="1">
        <v>0.0150445307794953</v>
      </c>
      <c r="O744" s="1">
        <v>0.01794617743677196</v>
      </c>
      <c r="P744" s="1">
        <v>-0.02698872417776665</v>
      </c>
      <c r="Q744" s="1">
        <v>0.002681862927647494</v>
      </c>
      <c r="R744" s="1">
        <v>-0.004758211272574808</v>
      </c>
      <c r="S744" s="1">
        <v>-0.001324581484201337</v>
      </c>
      <c r="T744" s="1">
        <v>-0.007480112656414795</v>
      </c>
      <c r="U744" s="1">
        <v>0.02065897389846749</v>
      </c>
      <c r="V744" s="1">
        <v>-0.02424540879168535</v>
      </c>
      <c r="W744" s="1">
        <v>-0.008733284290835752</v>
      </c>
      <c r="X744" s="1">
        <v>0</v>
      </c>
      <c r="Y744" s="1">
        <v>-0.001204504017931818</v>
      </c>
      <c r="Z744" s="1">
        <v>-0.008628663505002354</v>
      </c>
      <c r="AA744" s="1">
        <v>-0.01222186169731143</v>
      </c>
      <c r="AB744" s="1">
        <v>0</v>
      </c>
      <c r="AC744" s="1">
        <v>-0.04035330501343681</v>
      </c>
      <c r="AD744" s="1">
        <v>-0.003089842071464344</v>
      </c>
      <c r="AE744" s="1">
        <v>-0.004178286270194342</v>
      </c>
      <c r="AF744" s="1">
        <v>-0.006170184607852458</v>
      </c>
      <c r="AG744" s="1">
        <v>-0.004255396773289344</v>
      </c>
      <c r="AH744" s="1">
        <v>-0.0007189611529382356</v>
      </c>
      <c r="AI744" s="1">
        <v>-0.02103159103283381</v>
      </c>
      <c r="AJ744" s="1">
        <v>0.01241401585396584</v>
      </c>
      <c r="AK744" s="1">
        <v>0.009413375740690011</v>
      </c>
      <c r="AL744" s="1">
        <v>-0.02814559347823331</v>
      </c>
      <c r="AM744" s="1">
        <v>-0.007677844464998196</v>
      </c>
      <c r="AN744" s="1">
        <v>0.002000442567226202</v>
      </c>
      <c r="AO744" s="1">
        <v>-0.01393720877463855</v>
      </c>
      <c r="AP744" s="1">
        <v>-0.01668209008526544</v>
      </c>
      <c r="AQ744" s="1">
        <v>-0.002102719853048662</v>
      </c>
      <c r="AR744" s="1">
        <v>-0.01470015164960026</v>
      </c>
      <c r="AS744" s="1">
        <v>-0.008883121037757902</v>
      </c>
      <c r="AT744" s="1">
        <v>-0.01112055093177378</v>
      </c>
      <c r="AU744" s="1">
        <v>0.008826987700674138</v>
      </c>
      <c r="AV744" s="1">
        <v>-0.003322283417882321</v>
      </c>
      <c r="AW744" s="1">
        <v>-0.00918727679093434</v>
      </c>
      <c r="AX744" s="1">
        <v>-0.00843346183518312</v>
      </c>
      <c r="AY744" s="1">
        <v>0.003281030672840801</v>
      </c>
      <c r="AZ744" s="1">
        <v>-0.007720439609524732</v>
      </c>
      <c r="BA744" s="1">
        <v>0.02962484031763202</v>
      </c>
      <c r="BB744" s="1">
        <v>-0.008905453627911286</v>
      </c>
      <c r="BC744" s="1">
        <v>-0.01367800812797026</v>
      </c>
      <c r="BD744" s="1">
        <v>-0.008843006097400963</v>
      </c>
      <c r="BE744" s="1">
        <v>0.002562511903963172</v>
      </c>
      <c r="BF744" s="1">
        <v>-0.0123646208462288</v>
      </c>
      <c r="BG744" s="1">
        <v>-0.002508203852660706</v>
      </c>
      <c r="BH744" s="1">
        <v>0.008211528565575943</v>
      </c>
      <c r="BI744" s="1">
        <v>-0.02201569232787692</v>
      </c>
      <c r="BJ744" s="1">
        <v>0.00660728924666909</v>
      </c>
      <c r="BK744" s="1">
        <v>-0.008495311787032223</v>
      </c>
      <c r="BL744" s="1">
        <v>-0.008027880603730386</v>
      </c>
      <c r="BM744" s="1">
        <v>-0.01589080226857076</v>
      </c>
      <c r="BN744" s="1">
        <v>-0.0009307559736551063</v>
      </c>
      <c r="BO744" s="1">
        <v>0.002280411331275545</v>
      </c>
      <c r="BP744" s="1">
        <v>-0.009708731369121426</v>
      </c>
      <c r="BQ744" s="1">
        <v>0.00560744151168957</v>
      </c>
    </row>
    <row r="745" spans="1:69">
      <c r="A745" s="11">
        <v>44481</v>
      </c>
      <c r="B745" s="1">
        <v>-0.008656832759202371</v>
      </c>
      <c r="C745" s="1">
        <v>0.04425747388151779</v>
      </c>
      <c r="D745" s="1">
        <v>0.04810408961524715</v>
      </c>
      <c r="E745" s="1">
        <v>-0.0007042463890455375</v>
      </c>
      <c r="F745" s="1">
        <v>0.03148600880126784</v>
      </c>
      <c r="G745" s="1">
        <v>0.003764628720380081</v>
      </c>
      <c r="H745" s="1">
        <v>-0.0009177663796084978</v>
      </c>
      <c r="I745" s="1">
        <v>-0.008987196232522199</v>
      </c>
      <c r="J745" s="1">
        <v>0.003439058170634723</v>
      </c>
      <c r="K745" s="1">
        <v>0.0003172745113595443</v>
      </c>
      <c r="L745" s="1">
        <v>-0.0227732385998588</v>
      </c>
      <c r="M745" s="1">
        <v>-0.01645484173709688</v>
      </c>
      <c r="N745" s="1">
        <v>-0.00579443102119781</v>
      </c>
      <c r="O745" s="1">
        <v>0</v>
      </c>
      <c r="P745" s="1">
        <v>0.007824703289003088</v>
      </c>
      <c r="Q745" s="1">
        <v>-0.002510848539590049</v>
      </c>
      <c r="R745" s="1">
        <v>-0.006293127578194668</v>
      </c>
      <c r="S745" s="1">
        <v>-0.003713993561918705</v>
      </c>
      <c r="T745" s="1">
        <v>-0.01201130077926704</v>
      </c>
      <c r="U745" s="1">
        <v>-0.003153211278902779</v>
      </c>
      <c r="V745" s="1">
        <v>-0.01165421818701873</v>
      </c>
      <c r="W745" s="1">
        <v>0.00544369675176104</v>
      </c>
      <c r="X745" s="1">
        <v>-0.0153761579478231</v>
      </c>
      <c r="Y745" s="1">
        <v>-0.0007170586346815222</v>
      </c>
      <c r="Z745" s="1">
        <v>-0.01537302558049825</v>
      </c>
      <c r="AA745" s="1">
        <v>0.001823318014141151</v>
      </c>
      <c r="AB745" s="1">
        <v>-0.001286608274365109</v>
      </c>
      <c r="AC745" s="1">
        <v>0.012803035531747</v>
      </c>
      <c r="AD745" s="1">
        <v>0.005984190713127724</v>
      </c>
      <c r="AE745" s="1">
        <v>-0.01037296255459164</v>
      </c>
      <c r="AF745" s="1">
        <v>0.001552058058095884</v>
      </c>
      <c r="AG745" s="1">
        <v>0.01421533336573755</v>
      </c>
      <c r="AH745" s="1">
        <v>-0.01000784534405563</v>
      </c>
      <c r="AI745" s="1">
        <v>-0.007681286677860499</v>
      </c>
      <c r="AJ745" s="1">
        <v>-0.01576516847513676</v>
      </c>
      <c r="AK745" s="1">
        <v>0.002912544224268343</v>
      </c>
      <c r="AL745" s="1">
        <v>-0.003807898632693374</v>
      </c>
      <c r="AM745" s="1">
        <v>-0.00111466903854418</v>
      </c>
      <c r="AN745" s="1">
        <v>-0.005221198232613466</v>
      </c>
      <c r="AO745" s="1">
        <v>-0.005162154341203817</v>
      </c>
      <c r="AP745" s="1">
        <v>0.03047443764940594</v>
      </c>
      <c r="AQ745" s="1">
        <v>-0.004588310758014691</v>
      </c>
      <c r="AR745" s="1">
        <v>-0.005215070916843145</v>
      </c>
      <c r="AS745" s="1">
        <v>-0.003349029821900662</v>
      </c>
      <c r="AT745" s="1">
        <v>-0.0130960794438385</v>
      </c>
      <c r="AU745" s="1">
        <v>-0.007859523348325848</v>
      </c>
      <c r="AV745" s="1">
        <v>-0.01187502160658904</v>
      </c>
      <c r="AW745" s="1">
        <v>-0.004992988517503183</v>
      </c>
      <c r="AX745" s="1">
        <v>0.01119115880400567</v>
      </c>
      <c r="AY745" s="1">
        <v>-0.009992766732973446</v>
      </c>
      <c r="AZ745" s="1">
        <v>0.009153321998424557</v>
      </c>
      <c r="BA745" s="1">
        <v>-0.003104933962493561</v>
      </c>
      <c r="BB745" s="1">
        <v>0.01913040448695891</v>
      </c>
      <c r="BC745" s="1">
        <v>0.00558089186347499</v>
      </c>
      <c r="BD745" s="1">
        <v>0.0005883807925757267</v>
      </c>
      <c r="BE745" s="1">
        <v>0</v>
      </c>
      <c r="BF745" s="1">
        <v>-0.1079192803549979</v>
      </c>
      <c r="BG745" s="1">
        <v>-0.03268863985701698</v>
      </c>
      <c r="BH745" s="1">
        <v>0.01740026730336086</v>
      </c>
      <c r="BI745" s="1">
        <v>0.0175087736606887</v>
      </c>
      <c r="BJ745" s="1">
        <v>0.0158847333423715</v>
      </c>
      <c r="BK745" s="1">
        <v>-0.004321109692173697</v>
      </c>
      <c r="BL745" s="1">
        <v>0.00633352468562709</v>
      </c>
      <c r="BM745" s="1">
        <v>0.007001562041265119</v>
      </c>
      <c r="BN745" s="1">
        <v>-0.001075060822154916</v>
      </c>
      <c r="BO745" s="1">
        <v>0.008984311230952002</v>
      </c>
      <c r="BP745" s="1">
        <v>-0.009803914945694991</v>
      </c>
      <c r="BQ745" s="1">
        <v>-0.02106562619260066</v>
      </c>
    </row>
    <row r="746" spans="1:69">
      <c r="A746" s="11">
        <v>44482</v>
      </c>
      <c r="B746" s="1">
        <v>-0.01225355390669602</v>
      </c>
      <c r="C746" s="1">
        <v>0.002129507047939239</v>
      </c>
      <c r="D746" s="1">
        <v>-0.01777117481474888</v>
      </c>
      <c r="E746" s="1">
        <v>-0.008456631728466557</v>
      </c>
      <c r="F746" s="1">
        <v>-0.009793276424970743</v>
      </c>
      <c r="G746" s="1">
        <v>-0.002727570821125513</v>
      </c>
      <c r="H746" s="1">
        <v>-0.00863490005520573</v>
      </c>
      <c r="I746" s="1">
        <v>-0.008753238533788066</v>
      </c>
      <c r="J746" s="1">
        <v>0.03922317889063343</v>
      </c>
      <c r="K746" s="1">
        <v>0.01137860120398271</v>
      </c>
      <c r="L746" s="1">
        <v>-0.05249203132986413</v>
      </c>
      <c r="M746" s="1">
        <v>0.01228289721316522</v>
      </c>
      <c r="N746" s="1">
        <v>0.02699382758579372</v>
      </c>
      <c r="O746" s="1">
        <v>0.02644468514331644</v>
      </c>
      <c r="P746" s="1">
        <v>-0.002516601769538607</v>
      </c>
      <c r="Q746" s="1">
        <v>-0.002407822957787409</v>
      </c>
      <c r="R746" s="1">
        <v>-0.003513366623044578</v>
      </c>
      <c r="S746" s="1">
        <v>0.006923040799226898</v>
      </c>
      <c r="T746" s="1">
        <v>0.006913086663322021</v>
      </c>
      <c r="U746" s="1">
        <v>0.01479184077241813</v>
      </c>
      <c r="V746" s="1">
        <v>0.02333867055376349</v>
      </c>
      <c r="W746" s="1">
        <v>0.0137494336518218</v>
      </c>
      <c r="X746" s="1">
        <v>-0.02518306360144129</v>
      </c>
      <c r="Y746" s="1">
        <v>0.01148148189623965</v>
      </c>
      <c r="Z746" s="1">
        <v>0.008682396569587914</v>
      </c>
      <c r="AA746" s="1">
        <v>0.006045369771092934</v>
      </c>
      <c r="AB746" s="1">
        <v>-0.002576739538391659</v>
      </c>
      <c r="AC746" s="1">
        <v>-0.01169298475351399</v>
      </c>
      <c r="AD746" s="1">
        <v>0.02858359531182697</v>
      </c>
      <c r="AE746" s="1">
        <v>0.003415435691723312</v>
      </c>
      <c r="AF746" s="1">
        <v>0.0243730800186297</v>
      </c>
      <c r="AG746" s="1">
        <v>0.003950314760777118</v>
      </c>
      <c r="AH746" s="1">
        <v>-0.009844722805544714</v>
      </c>
      <c r="AI746" s="1">
        <v>-0.02636660521283818</v>
      </c>
      <c r="AJ746" s="1">
        <v>0.01423794671775602</v>
      </c>
      <c r="AK746" s="1">
        <v>0.01016421317848604</v>
      </c>
      <c r="AL746" s="1">
        <v>0.04196891027243388</v>
      </c>
      <c r="AM746" s="1">
        <v>0.005907897971043852</v>
      </c>
      <c r="AN746" s="1">
        <v>-0.009725267311219699</v>
      </c>
      <c r="AO746" s="1">
        <v>0.002378291865764881</v>
      </c>
      <c r="AP746" s="1">
        <v>-0.0003048865391688249</v>
      </c>
      <c r="AQ746" s="1">
        <v>0.01171130761470884</v>
      </c>
      <c r="AR746" s="1">
        <v>-0.009688837572746412</v>
      </c>
      <c r="AS746" s="1">
        <v>0.00771275211282485</v>
      </c>
      <c r="AT746" s="1">
        <v>0.000721164096258109</v>
      </c>
      <c r="AU746" s="1">
        <v>-0.003512211370919394</v>
      </c>
      <c r="AV746" s="1">
        <v>0.009171551862425575</v>
      </c>
      <c r="AW746" s="1">
        <v>-0.01027470985685175</v>
      </c>
      <c r="AX746" s="1">
        <v>-0.007575009263265486</v>
      </c>
      <c r="AY746" s="1">
        <v>-0.0140392685112789</v>
      </c>
      <c r="AZ746" s="1">
        <v>-0.01451245994376626</v>
      </c>
      <c r="BA746" s="1">
        <v>0.01848008170551907</v>
      </c>
      <c r="BB746" s="1">
        <v>0.01535832825763173</v>
      </c>
      <c r="BC746" s="1">
        <v>0.003363644050708769</v>
      </c>
      <c r="BD746" s="1">
        <v>-0.01034513692104921</v>
      </c>
      <c r="BE746" s="1">
        <v>-0.003833911614896213</v>
      </c>
      <c r="BF746" s="1">
        <v>-0.006853756157175539</v>
      </c>
      <c r="BG746" s="1">
        <v>0.01506641802568764</v>
      </c>
      <c r="BH746" s="1">
        <v>0.006652379022320076</v>
      </c>
      <c r="BI746" s="1">
        <v>0.005408092897067451</v>
      </c>
      <c r="BJ746" s="1">
        <v>0.02168402729166763</v>
      </c>
      <c r="BK746" s="1">
        <v>0.0007687848806048336</v>
      </c>
      <c r="BL746" s="1">
        <v>0.04545454545454541</v>
      </c>
      <c r="BM746" s="1">
        <v>-0.002911585399717254</v>
      </c>
      <c r="BN746" s="1">
        <v>-0.007246340542413354</v>
      </c>
      <c r="BO746" s="1">
        <v>0.006302361831175496</v>
      </c>
      <c r="BP746" s="1">
        <v>0</v>
      </c>
      <c r="BQ746" s="1">
        <v>-0.0196202640998745</v>
      </c>
    </row>
    <row r="747" spans="1:69">
      <c r="A747" s="11">
        <v>44483</v>
      </c>
      <c r="B747" s="1">
        <v>0.01240556618063349</v>
      </c>
      <c r="C747" s="1">
        <v>-0.02366665730608175</v>
      </c>
      <c r="D747" s="1">
        <v>-0.02569594084970306</v>
      </c>
      <c r="E747" s="1">
        <v>0.002842871579132655</v>
      </c>
      <c r="F747" s="1">
        <v>0.003124015553186199</v>
      </c>
      <c r="G747" s="1">
        <v>0.008751606061848438</v>
      </c>
      <c r="H747" s="1">
        <v>0.02575979026223307</v>
      </c>
      <c r="I747" s="1">
        <v>0.008830534306957682</v>
      </c>
      <c r="J747" s="1">
        <v>0.02592519335580112</v>
      </c>
      <c r="K747" s="1">
        <v>0.004743759227551214</v>
      </c>
      <c r="L747" s="1">
        <v>0.01607208076790489</v>
      </c>
      <c r="M747" s="1">
        <v>0.003556486803678593</v>
      </c>
      <c r="N747" s="1">
        <v>-0.003703674670208712</v>
      </c>
      <c r="O747" s="1">
        <v>0.01669847113232836</v>
      </c>
      <c r="P747" s="1">
        <v>0.01674819351326495</v>
      </c>
      <c r="Q747" s="1">
        <v>0</v>
      </c>
      <c r="R747" s="1">
        <v>0.01203691025758191</v>
      </c>
      <c r="S747" s="1">
        <v>0.02406466008169028</v>
      </c>
      <c r="T747" s="1">
        <v>0.0267518341193671</v>
      </c>
      <c r="U747" s="1">
        <v>-0.002464055439526103</v>
      </c>
      <c r="V747" s="1">
        <v>0</v>
      </c>
      <c r="W747" s="1">
        <v>0.001897429843081166</v>
      </c>
      <c r="X747" s="1">
        <v>0.02710254724180094</v>
      </c>
      <c r="Y747" s="1">
        <v>0.01196389187935099</v>
      </c>
      <c r="Z747" s="1">
        <v>0.02546779421635437</v>
      </c>
      <c r="AA747" s="1">
        <v>0.01602381051972945</v>
      </c>
      <c r="AB747" s="1">
        <v>-0.002583292007612537</v>
      </c>
      <c r="AC747" s="1">
        <v>0</v>
      </c>
      <c r="AD747" s="1">
        <v>0</v>
      </c>
      <c r="AE747" s="1">
        <v>0.01924883689687173</v>
      </c>
      <c r="AF747" s="1">
        <v>0</v>
      </c>
      <c r="AG747" s="1">
        <v>0</v>
      </c>
      <c r="AH747" s="1">
        <v>0.01815033533996702</v>
      </c>
      <c r="AI747" s="1">
        <v>0.01534151540970763</v>
      </c>
      <c r="AJ747" s="1">
        <v>0.01393476481074063</v>
      </c>
      <c r="AK747" s="1">
        <v>0.0008569076183666535</v>
      </c>
      <c r="AL747" s="1">
        <v>0.01567217916501806</v>
      </c>
      <c r="AM747" s="1">
        <v>0.04248234320982425</v>
      </c>
      <c r="AN747" s="1">
        <v>0.02135608956977997</v>
      </c>
      <c r="AO747" s="1">
        <v>0.01229429385999015</v>
      </c>
      <c r="AP747" s="1">
        <v>0.03019200806525535</v>
      </c>
      <c r="AQ747" s="1">
        <v>0.02173407316600007</v>
      </c>
      <c r="AR747" s="1">
        <v>0.01199494604303686</v>
      </c>
      <c r="AS747" s="1">
        <v>0.006415107286420474</v>
      </c>
      <c r="AT747" s="1">
        <v>0</v>
      </c>
      <c r="AU747" s="1">
        <v>0.003190073349758071</v>
      </c>
      <c r="AV747" s="1">
        <v>-0.002820556355003667</v>
      </c>
      <c r="AW747" s="1">
        <v>0.006035774102152169</v>
      </c>
      <c r="AX747" s="1">
        <v>0.009924615630837463</v>
      </c>
      <c r="AY747" s="1">
        <v>0.02168446446105854</v>
      </c>
      <c r="AZ747" s="1">
        <v>0.01794757710565253</v>
      </c>
      <c r="BA747" s="1">
        <v>0</v>
      </c>
      <c r="BB747" s="1">
        <v>0.008123303484418143</v>
      </c>
      <c r="BC747" s="1">
        <v>0.02698625997864745</v>
      </c>
      <c r="BD747" s="1">
        <v>0</v>
      </c>
      <c r="BE747" s="1">
        <v>0.01699801421973013</v>
      </c>
      <c r="BF747" s="1">
        <v>0.01796472092453993</v>
      </c>
      <c r="BG747" s="1">
        <v>0.03172361916278699</v>
      </c>
      <c r="BH747" s="1">
        <v>0.008926471099504285</v>
      </c>
      <c r="BI747" s="1">
        <v>0.002933959105327677</v>
      </c>
      <c r="BJ747" s="1">
        <v>0.02175509386716401</v>
      </c>
      <c r="BK747" s="1">
        <v>0.04165531317668503</v>
      </c>
      <c r="BL747" s="1">
        <v>0.03107026269204649</v>
      </c>
      <c r="BM747" s="1">
        <v>0.01923678181406352</v>
      </c>
      <c r="BN747" s="1">
        <v>0.01084039775499557</v>
      </c>
      <c r="BO747" s="1">
        <v>0.02757989797775262</v>
      </c>
      <c r="BP747" s="1">
        <v>0.01188111799244473</v>
      </c>
      <c r="BQ747" s="1">
        <v>-0.01936731498356847</v>
      </c>
    </row>
    <row r="748" spans="1:69">
      <c r="A748" s="11">
        <v>44484</v>
      </c>
      <c r="B748" s="1">
        <v>0</v>
      </c>
      <c r="C748" s="1">
        <v>0</v>
      </c>
      <c r="D748" s="1">
        <v>0</v>
      </c>
      <c r="E748" s="1">
        <v>0</v>
      </c>
      <c r="F748" s="1">
        <v>0</v>
      </c>
      <c r="G748" s="1">
        <v>-0.0006804648908685929</v>
      </c>
      <c r="H748" s="1">
        <v>0.003613433785920606</v>
      </c>
      <c r="I748" s="1">
        <v>-0.0003941702620147147</v>
      </c>
      <c r="J748" s="1">
        <v>0.001160861552748971</v>
      </c>
      <c r="K748" s="1">
        <v>0.03308023939004423</v>
      </c>
      <c r="L748" s="1">
        <v>0.02408637301675287</v>
      </c>
      <c r="M748" s="1">
        <v>-0.003752318432835189</v>
      </c>
      <c r="N748" s="1">
        <v>0.007315033155250061</v>
      </c>
      <c r="O748" s="1">
        <v>0.01736286769800288</v>
      </c>
      <c r="P748" s="1">
        <v>-0.01045360917269533</v>
      </c>
      <c r="Q748" s="1">
        <v>0</v>
      </c>
      <c r="R748" s="1">
        <v>0.003838785460134941</v>
      </c>
      <c r="S748" s="1">
        <v>0.01781787486249953</v>
      </c>
      <c r="T748" s="1">
        <v>0.003228057534960138</v>
      </c>
      <c r="U748" s="1">
        <v>-0.004821127225028254</v>
      </c>
      <c r="V748" s="1">
        <v>0</v>
      </c>
      <c r="W748" s="1">
        <v>0.007715443559072499</v>
      </c>
      <c r="X748" s="1">
        <v>-0.004459024443635218</v>
      </c>
      <c r="Y748" s="1">
        <v>0.004716191560743654</v>
      </c>
      <c r="Z748" s="1">
        <v>0.001859817296365529</v>
      </c>
      <c r="AA748" s="1">
        <v>-0.007122527570238457</v>
      </c>
      <c r="AB748" s="1">
        <v>-0.01398601106181341</v>
      </c>
      <c r="AC748" s="1">
        <v>0</v>
      </c>
      <c r="AD748" s="1">
        <v>0</v>
      </c>
      <c r="AE748" s="1">
        <v>0</v>
      </c>
      <c r="AF748" s="1">
        <v>0</v>
      </c>
      <c r="AG748" s="1">
        <v>0</v>
      </c>
      <c r="AH748" s="1">
        <v>-0.01264933984004279</v>
      </c>
      <c r="AI748" s="1">
        <v>0.01920845419640593</v>
      </c>
      <c r="AJ748" s="1">
        <v>0</v>
      </c>
      <c r="AK748" s="1">
        <v>0.009804743279992145</v>
      </c>
      <c r="AL748" s="1">
        <v>-0.008550530853955296</v>
      </c>
      <c r="AM748" s="1">
        <v>0.01533644412045199</v>
      </c>
      <c r="AN748" s="1">
        <v>0.0007631588055971861</v>
      </c>
      <c r="AO748" s="1">
        <v>-0.01147532653845873</v>
      </c>
      <c r="AP748" s="1">
        <v>-0.002072173006194888</v>
      </c>
      <c r="AQ748" s="1">
        <v>0.004822467061281532</v>
      </c>
      <c r="AR748" s="1">
        <v>0.000728368747016539</v>
      </c>
      <c r="AS748" s="1">
        <v>-0.008693609769246047</v>
      </c>
      <c r="AT748" s="1">
        <v>0</v>
      </c>
      <c r="AU748" s="1">
        <v>0.01389964078445716</v>
      </c>
      <c r="AV748" s="1">
        <v>0.001047602330252584</v>
      </c>
      <c r="AW748" s="1">
        <v>-0.004319624208198092</v>
      </c>
      <c r="AX748" s="1">
        <v>-0.01664190115247743</v>
      </c>
      <c r="AY748" s="1">
        <v>0.007378339601028516</v>
      </c>
      <c r="AZ748" s="1">
        <v>0.01401457422370123</v>
      </c>
      <c r="BA748" s="1">
        <v>0</v>
      </c>
      <c r="BB748" s="1">
        <v>0</v>
      </c>
      <c r="BC748" s="1">
        <v>0.00538590280151019</v>
      </c>
      <c r="BD748" s="1">
        <v>0</v>
      </c>
      <c r="BE748" s="1">
        <v>-0.007883865905532583</v>
      </c>
      <c r="BF748" s="1">
        <v>0.004842321605126765</v>
      </c>
      <c r="BG748" s="1">
        <v>0.01190416374067116</v>
      </c>
      <c r="BH748" s="1">
        <v>0.0301959995019152</v>
      </c>
      <c r="BI748" s="1">
        <v>0</v>
      </c>
      <c r="BJ748" s="1">
        <v>0.004481190221047093</v>
      </c>
      <c r="BK748" s="1">
        <v>0.0183414073365189</v>
      </c>
      <c r="BL748" s="1">
        <v>0.003730234080280947</v>
      </c>
      <c r="BM748" s="1">
        <v>-0.0002574052359908263</v>
      </c>
      <c r="BN748" s="1">
        <v>0.004861703467122558</v>
      </c>
      <c r="BO748" s="1">
        <v>0.01912328803839647</v>
      </c>
      <c r="BP748" s="1">
        <v>0</v>
      </c>
      <c r="BQ748" s="1">
        <v>0.03752463449287324</v>
      </c>
    </row>
    <row r="749" spans="1:69">
      <c r="A749" s="11">
        <v>44486</v>
      </c>
      <c r="B749" s="1">
        <v>-0.01943657990740644</v>
      </c>
      <c r="C749" s="1">
        <v>-0.08108568986642772</v>
      </c>
      <c r="D749" s="1">
        <v>-0.02124169700632794</v>
      </c>
      <c r="E749" s="1">
        <v>-0.008504578853907208</v>
      </c>
      <c r="F749" s="1">
        <v>-0.06101816905264068</v>
      </c>
      <c r="G749" s="1">
        <v>0</v>
      </c>
      <c r="H749" s="1">
        <v>0</v>
      </c>
      <c r="I749" s="1">
        <v>0</v>
      </c>
      <c r="J749" s="1">
        <v>0</v>
      </c>
      <c r="K749" s="1">
        <v>0</v>
      </c>
      <c r="L749" s="1">
        <v>0</v>
      </c>
      <c r="M749" s="1">
        <v>0</v>
      </c>
      <c r="N749" s="1">
        <v>0</v>
      </c>
      <c r="O749" s="1">
        <v>0</v>
      </c>
      <c r="P749" s="1">
        <v>0</v>
      </c>
      <c r="Q749" s="1">
        <v>-0.008447620038973702</v>
      </c>
      <c r="R749" s="1">
        <v>0</v>
      </c>
      <c r="S749" s="1">
        <v>0</v>
      </c>
      <c r="T749" s="1">
        <v>0</v>
      </c>
      <c r="U749" s="1">
        <v>0</v>
      </c>
      <c r="V749" s="1">
        <v>-0.009957428960800097</v>
      </c>
      <c r="W749" s="1">
        <v>0</v>
      </c>
      <c r="X749" s="1">
        <v>0</v>
      </c>
      <c r="Y749" s="1">
        <v>0</v>
      </c>
      <c r="Z749" s="1">
        <v>0</v>
      </c>
      <c r="AA749" s="1">
        <v>0</v>
      </c>
      <c r="AB749" s="1">
        <v>0</v>
      </c>
      <c r="AC749" s="1">
        <v>-0.02362297810584102</v>
      </c>
      <c r="AD749" s="1">
        <v>-0.009342225738164789</v>
      </c>
      <c r="AE749" s="1">
        <v>-0.003224379612409511</v>
      </c>
      <c r="AF749" s="1">
        <v>0.02475586190263424</v>
      </c>
      <c r="AG749" s="1">
        <v>0.04468084041320575</v>
      </c>
      <c r="AH749" s="1">
        <v>0</v>
      </c>
      <c r="AI749" s="1">
        <v>0</v>
      </c>
      <c r="AJ749" s="1">
        <v>0.003257671487311375</v>
      </c>
      <c r="AK749" s="1">
        <v>0</v>
      </c>
      <c r="AL749" s="1">
        <v>0</v>
      </c>
      <c r="AM749" s="1">
        <v>0</v>
      </c>
      <c r="AN749" s="1">
        <v>0</v>
      </c>
      <c r="AO749" s="1">
        <v>0</v>
      </c>
      <c r="AP749" s="1">
        <v>0</v>
      </c>
      <c r="AQ749" s="1">
        <v>0</v>
      </c>
      <c r="AR749" s="1">
        <v>0</v>
      </c>
      <c r="AS749" s="1">
        <v>0</v>
      </c>
      <c r="AT749" s="1">
        <v>0.03877199714966761</v>
      </c>
      <c r="AU749" s="1">
        <v>0</v>
      </c>
      <c r="AV749" s="1">
        <v>0</v>
      </c>
      <c r="AW749" s="1">
        <v>0</v>
      </c>
      <c r="AX749" s="1">
        <v>0</v>
      </c>
      <c r="AY749" s="1">
        <v>0</v>
      </c>
      <c r="AZ749" s="1">
        <v>0</v>
      </c>
      <c r="BA749" s="1">
        <v>0.01498468932578634</v>
      </c>
      <c r="BB749" s="1">
        <v>-0.006390663439337585</v>
      </c>
      <c r="BC749" s="1">
        <v>0</v>
      </c>
      <c r="BD749" s="1">
        <v>0.009996361901769779</v>
      </c>
      <c r="BE749" s="1">
        <v>0</v>
      </c>
      <c r="BF749" s="1">
        <v>0</v>
      </c>
      <c r="BG749" s="1">
        <v>0</v>
      </c>
      <c r="BH749" s="1">
        <v>0</v>
      </c>
      <c r="BI749" s="1">
        <v>0</v>
      </c>
      <c r="BJ749" s="1">
        <v>0</v>
      </c>
      <c r="BK749" s="1">
        <v>0</v>
      </c>
      <c r="BL749" s="1">
        <v>0</v>
      </c>
      <c r="BM749" s="1">
        <v>0</v>
      </c>
      <c r="BN749" s="1">
        <v>0</v>
      </c>
      <c r="BO749" s="1">
        <v>0</v>
      </c>
      <c r="BP749" s="1">
        <v>0.003913953218400046</v>
      </c>
      <c r="BQ749" s="1">
        <v>0</v>
      </c>
    </row>
    <row r="750" spans="1:69">
      <c r="A750" s="11">
        <v>44487</v>
      </c>
      <c r="B750" s="1">
        <v>0.003734485650117358</v>
      </c>
      <c r="C750" s="1">
        <v>0.0169514807181439</v>
      </c>
      <c r="D750" s="1">
        <v>0.01432432053525345</v>
      </c>
      <c r="E750" s="1">
        <v>-0.0007148176510349824</v>
      </c>
      <c r="F750" s="1">
        <v>0.006766722264280656</v>
      </c>
      <c r="G750" s="1">
        <v>-0.005702617186277514</v>
      </c>
      <c r="H750" s="1">
        <v>-0.007020773751912901</v>
      </c>
      <c r="I750" s="1">
        <v>-0.005601156787668926</v>
      </c>
      <c r="J750" s="1">
        <v>0.03844093340182453</v>
      </c>
      <c r="K750" s="1">
        <v>0.01106477252900606</v>
      </c>
      <c r="L750" s="1">
        <v>0.00269122831749713</v>
      </c>
      <c r="M750" s="1">
        <v>0.03222429850567976</v>
      </c>
      <c r="N750" s="1">
        <v>-0.007023765927269388</v>
      </c>
      <c r="O750" s="1">
        <v>0</v>
      </c>
      <c r="P750" s="1">
        <v>0.007416290268852821</v>
      </c>
      <c r="Q750" s="1">
        <v>0.002655488443752851</v>
      </c>
      <c r="R750" s="1">
        <v>0.02113218564449704</v>
      </c>
      <c r="S750" s="1">
        <v>0.0007611541164875835</v>
      </c>
      <c r="T750" s="1">
        <v>-0.005286185967506518</v>
      </c>
      <c r="U750" s="1">
        <v>0.006279922672982163</v>
      </c>
      <c r="V750" s="1">
        <v>-0.01923664829857963</v>
      </c>
      <c r="W750" s="1">
        <v>0.009326904398752056</v>
      </c>
      <c r="X750" s="1">
        <v>-0.001997068835501215</v>
      </c>
      <c r="Y750" s="1">
        <v>0.03631578807274605</v>
      </c>
      <c r="Z750" s="1">
        <v>0.009073526844320945</v>
      </c>
      <c r="AA750" s="1">
        <v>0.02094418084450589</v>
      </c>
      <c r="AB750" s="1">
        <v>-0.01392156311841231</v>
      </c>
      <c r="AC750" s="1">
        <v>0.008596972464135044</v>
      </c>
      <c r="AD750" s="1">
        <v>0.01125648533161039</v>
      </c>
      <c r="AE750" s="1">
        <v>-0.001617368120111262</v>
      </c>
      <c r="AF750" s="1">
        <v>0.00281847897727161</v>
      </c>
      <c r="AG750" s="1">
        <v>0.01634905937960318</v>
      </c>
      <c r="AH750" s="1">
        <v>-0.004579963528640207</v>
      </c>
      <c r="AI750" s="1">
        <v>-0.0003600424833124505</v>
      </c>
      <c r="AJ750" s="1">
        <v>0.002536837479632625</v>
      </c>
      <c r="AK750" s="1">
        <v>-0.001695721795878957</v>
      </c>
      <c r="AL750" s="1">
        <v>0.03437336071351438</v>
      </c>
      <c r="AM750" s="1">
        <v>0.02891493544788926</v>
      </c>
      <c r="AN750" s="1">
        <v>-0.005642720942732438</v>
      </c>
      <c r="AO750" s="1">
        <v>0.03257786135645535</v>
      </c>
      <c r="AP750" s="1">
        <v>0.02491841369071124</v>
      </c>
      <c r="AQ750" s="1">
        <v>0.01012446232191966</v>
      </c>
      <c r="AR750" s="1">
        <v>-0.001918960517714452</v>
      </c>
      <c r="AS750" s="1">
        <v>0.0154068869698889</v>
      </c>
      <c r="AT750" s="1">
        <v>-0.01123911901107488</v>
      </c>
      <c r="AU750" s="1">
        <v>-0.00371813107505703</v>
      </c>
      <c r="AV750" s="1">
        <v>0.02448712341023507</v>
      </c>
      <c r="AW750" s="1">
        <v>-0.004097481219284327</v>
      </c>
      <c r="AX750" s="1">
        <v>0.008587321201054987</v>
      </c>
      <c r="AY750" s="1">
        <v>-0.0007233100051126096</v>
      </c>
      <c r="AZ750" s="1">
        <v>0.006241475431278287</v>
      </c>
      <c r="BA750" s="1">
        <v>-0.01888117891558838</v>
      </c>
      <c r="BB750" s="1">
        <v>-0.005592813373648697</v>
      </c>
      <c r="BC750" s="1">
        <v>-0.001136342089761877</v>
      </c>
      <c r="BD750" s="1">
        <v>-0.003509364690606698</v>
      </c>
      <c r="BE750" s="1">
        <v>0.003496408612866819</v>
      </c>
      <c r="BF750" s="1">
        <v>0.0212037204451847</v>
      </c>
      <c r="BG750" s="1">
        <v>0.001902241722971709</v>
      </c>
      <c r="BH750" s="1">
        <v>0.03212224493643445</v>
      </c>
      <c r="BI750" s="1">
        <v>0.0009751563891016168</v>
      </c>
      <c r="BJ750" s="1">
        <v>0.001552807061315553</v>
      </c>
      <c r="BK750" s="1">
        <v>-0.008059414931250508</v>
      </c>
      <c r="BL750" s="1">
        <v>0.003393186998075892</v>
      </c>
      <c r="BM750" s="1">
        <v>-0.01763414822249254</v>
      </c>
      <c r="BN750" s="1">
        <v>0.008039848157158413</v>
      </c>
      <c r="BO750" s="1">
        <v>0.01859964812653514</v>
      </c>
      <c r="BP750" s="1">
        <v>0.0292398074982867</v>
      </c>
      <c r="BQ750" s="1">
        <v>0.005076152498940001</v>
      </c>
    </row>
    <row r="751" spans="1:69">
      <c r="A751" s="11">
        <v>44488</v>
      </c>
      <c r="B751" s="1">
        <v>-0.02590144592474108</v>
      </c>
      <c r="C751" s="1">
        <v>0.004429874739008577</v>
      </c>
      <c r="D751" s="1">
        <v>-0.04889415863945656</v>
      </c>
      <c r="E751" s="1">
        <v>-0.0007152577541932326</v>
      </c>
      <c r="F751" s="1">
        <v>0.01590345662486281</v>
      </c>
      <c r="G751" s="1">
        <v>0.02157169340359766</v>
      </c>
      <c r="H751" s="1">
        <v>0.01142139903003359</v>
      </c>
      <c r="I751" s="1">
        <v>0.003569978787389072</v>
      </c>
      <c r="J751" s="1">
        <v>-0.0008588720592543897</v>
      </c>
      <c r="K751" s="1">
        <v>-0.0007514424560826072</v>
      </c>
      <c r="L751" s="1">
        <v>-0.007468796317198101</v>
      </c>
      <c r="M751" s="1">
        <v>-0.01763635667422603</v>
      </c>
      <c r="N751" s="1">
        <v>0.06102381146642788</v>
      </c>
      <c r="O751" s="1">
        <v>-0.01937270779465139</v>
      </c>
      <c r="P751" s="1">
        <v>0.007467273695378251</v>
      </c>
      <c r="Q751" s="1">
        <v>-0.001158682361578789</v>
      </c>
      <c r="R751" s="1">
        <v>0.01110503964656018</v>
      </c>
      <c r="S751" s="1">
        <v>0.0114083338726092</v>
      </c>
      <c r="T751" s="1">
        <v>0.008086836672965614</v>
      </c>
      <c r="U751" s="1">
        <v>0.0104011887072808</v>
      </c>
      <c r="V751" s="1">
        <v>-0.01753178237307507</v>
      </c>
      <c r="W751" s="1">
        <v>-0.001103292251437016</v>
      </c>
      <c r="X751" s="1">
        <v>0.01175416746264579</v>
      </c>
      <c r="Y751" s="1">
        <v>0.01646575312718435</v>
      </c>
      <c r="Z751" s="1">
        <v>0.00602621885506327</v>
      </c>
      <c r="AA751" s="1">
        <v>0.0008156167297603822</v>
      </c>
      <c r="AB751" s="1">
        <v>-0.005860584598340268</v>
      </c>
      <c r="AC751" s="1">
        <v>0.0004058211617194996</v>
      </c>
      <c r="AD751" s="1">
        <v>-0.009147682081727004</v>
      </c>
      <c r="AE751" s="1">
        <v>0.002777143763170731</v>
      </c>
      <c r="AF751" s="1">
        <v>-0.002208295162935414</v>
      </c>
      <c r="AG751" s="1">
        <v>-0.01150181997871458</v>
      </c>
      <c r="AH751" s="1">
        <v>-0.01713789833408685</v>
      </c>
      <c r="AI751" s="1">
        <v>0.01212856832463993</v>
      </c>
      <c r="AJ751" s="1">
        <v>-0.007085154820394512</v>
      </c>
      <c r="AK751" s="1">
        <v>0.01663015422922354</v>
      </c>
      <c r="AL751" s="1">
        <v>-0.001772941266275474</v>
      </c>
      <c r="AM751" s="1">
        <v>0.01306254384650396</v>
      </c>
      <c r="AN751" s="1">
        <v>0.007515444783978031</v>
      </c>
      <c r="AO751" s="1">
        <v>0.01386650547881274</v>
      </c>
      <c r="AP751" s="1">
        <v>-0.006367417682800136</v>
      </c>
      <c r="AQ751" s="1">
        <v>0.003059090406551501</v>
      </c>
      <c r="AR751" s="1">
        <v>0.005303671968154067</v>
      </c>
      <c r="AS751" s="1">
        <v>0.001614541975603956</v>
      </c>
      <c r="AT751" s="1">
        <v>-0.02090932911198295</v>
      </c>
      <c r="AU751" s="1">
        <v>0.01373475584925199</v>
      </c>
      <c r="AV751" s="1">
        <v>0.02543411459697675</v>
      </c>
      <c r="AW751" s="1">
        <v>0.0186350841482803</v>
      </c>
      <c r="AX751" s="1">
        <v>0.02982483844785233</v>
      </c>
      <c r="AY751" s="1">
        <v>0.01275903764865927</v>
      </c>
      <c r="AZ751" s="1">
        <v>0.01107676432947535</v>
      </c>
      <c r="BA751" s="1">
        <v>0.02354384690512745</v>
      </c>
      <c r="BB751" s="1">
        <v>-0.01040507584543537</v>
      </c>
      <c r="BC751" s="1">
        <v>0.01527720569882196</v>
      </c>
      <c r="BD751" s="1">
        <v>-0.007359757287013435</v>
      </c>
      <c r="BE751" s="1">
        <v>0.009502744182773304</v>
      </c>
      <c r="BF751" s="1">
        <v>0.0187709826349669</v>
      </c>
      <c r="BG751" s="1">
        <v>0.01279101228679247</v>
      </c>
      <c r="BH751" s="1">
        <v>-0.006711860640270406</v>
      </c>
      <c r="BI751" s="1">
        <v>-0.007306454985969935</v>
      </c>
      <c r="BJ751" s="1">
        <v>-0.1058201042306518</v>
      </c>
      <c r="BK751" s="1">
        <v>-0.0005651753962107042</v>
      </c>
      <c r="BL751" s="1">
        <v>0.02818126276275446</v>
      </c>
      <c r="BM751" s="1">
        <v>0.001441243382498181</v>
      </c>
      <c r="BN751" s="1">
        <v>0.02124507350663474</v>
      </c>
      <c r="BO751" s="1">
        <v>-0.001939080627141765</v>
      </c>
      <c r="BP751" s="1">
        <v>0</v>
      </c>
      <c r="BQ751" s="1">
        <v>0.03219696926936511</v>
      </c>
    </row>
    <row r="752" spans="1:69">
      <c r="A752" s="11">
        <v>44489</v>
      </c>
      <c r="B752" s="1">
        <v>0.02365211128984135</v>
      </c>
      <c r="C752" s="1">
        <v>0.004774038181457163</v>
      </c>
      <c r="D752" s="1">
        <v>0.01989065623214836</v>
      </c>
      <c r="E752" s="1">
        <v>0.002147451697305014</v>
      </c>
      <c r="F752" s="1">
        <v>0.001629576389224896</v>
      </c>
      <c r="G752" s="1">
        <v>0.03326628524834652</v>
      </c>
      <c r="H752" s="1">
        <v>0.01165074192133875</v>
      </c>
      <c r="I752" s="1">
        <v>0.01454541239759455</v>
      </c>
      <c r="J752" s="1">
        <v>0.0005157530959285506</v>
      </c>
      <c r="K752" s="1">
        <v>-0.008446195751808605</v>
      </c>
      <c r="L752" s="1">
        <v>0.003409763764826046</v>
      </c>
      <c r="M752" s="1">
        <v>-0.01155586661299024</v>
      </c>
      <c r="N752" s="1">
        <v>0.001016907772775522</v>
      </c>
      <c r="O752" s="1">
        <v>0.007055460223245769</v>
      </c>
      <c r="P752" s="1">
        <v>0.0007886060007260554</v>
      </c>
      <c r="Q752" s="1">
        <v>0.00690493556025884</v>
      </c>
      <c r="R752" s="1">
        <v>0.005759219423451922</v>
      </c>
      <c r="S752" s="1">
        <v>-0.007895717509247557</v>
      </c>
      <c r="T752" s="1">
        <v>0.01146012583761169</v>
      </c>
      <c r="U752" s="1">
        <v>0.004411764705882337</v>
      </c>
      <c r="V752" s="1">
        <v>-0.06531598047692289</v>
      </c>
      <c r="W752" s="1">
        <v>-0.004556462784252258</v>
      </c>
      <c r="X752" s="1">
        <v>-0.02058530036806749</v>
      </c>
      <c r="Y752" s="1">
        <v>0.004004558983369266</v>
      </c>
      <c r="Z752" s="1">
        <v>-0.009783015662055305</v>
      </c>
      <c r="AA752" s="1">
        <v>0.0174261586045632</v>
      </c>
      <c r="AB752" s="1">
        <v>0.001875601402147709</v>
      </c>
      <c r="AC752" s="1">
        <v>-0.008671814439157099</v>
      </c>
      <c r="AD752" s="1">
        <v>0.001314596477914431</v>
      </c>
      <c r="AE752" s="1">
        <v>0.003346464785451975</v>
      </c>
      <c r="AF752" s="1">
        <v>0.01515659009624493</v>
      </c>
      <c r="AG752" s="1">
        <v>-0.02590944371823245</v>
      </c>
      <c r="AH752" s="1">
        <v>0.004817064980136898</v>
      </c>
      <c r="AI752" s="1">
        <v>0.01346594724775962</v>
      </c>
      <c r="AJ752" s="1">
        <v>-0.01488267059321002</v>
      </c>
      <c r="AK752" s="1">
        <v>0.0001616182323633808</v>
      </c>
      <c r="AL752" s="1">
        <v>-0.005376393704870752</v>
      </c>
      <c r="AM752" s="1">
        <v>0.004613466289151491</v>
      </c>
      <c r="AN752" s="1">
        <v>0.01385280017691137</v>
      </c>
      <c r="AO752" s="1">
        <v>0.002323622952479454</v>
      </c>
      <c r="AP752" s="1">
        <v>-0.009903918719309401</v>
      </c>
      <c r="AQ752" s="1">
        <v>-0.002660391495972303</v>
      </c>
      <c r="AR752" s="1">
        <v>0.05783433917057312</v>
      </c>
      <c r="AS752" s="1">
        <v>-0.02169011792106812</v>
      </c>
      <c r="AT752" s="1">
        <v>-0.06822414766503382</v>
      </c>
      <c r="AU752" s="1">
        <v>0.003956934579276705</v>
      </c>
      <c r="AV752" s="1">
        <v>0.009762053744813759</v>
      </c>
      <c r="AW752" s="1">
        <v>0.01686863270677108</v>
      </c>
      <c r="AX752" s="1">
        <v>0.02886421157585461</v>
      </c>
      <c r="AY752" s="1">
        <v>0.01858471558997277</v>
      </c>
      <c r="AZ752" s="1">
        <v>0.03067472691331208</v>
      </c>
      <c r="BA752" s="1">
        <v>0.006200626640147533</v>
      </c>
      <c r="BB752" s="1">
        <v>0.005399330334530328</v>
      </c>
      <c r="BC752" s="1">
        <v>0.009124355907333292</v>
      </c>
      <c r="BD752" s="1">
        <v>-0.02063560368993989</v>
      </c>
      <c r="BE752" s="1">
        <v>0.002196459736503398</v>
      </c>
      <c r="BF752" s="1">
        <v>-0.003911527296386885</v>
      </c>
      <c r="BG752" s="1">
        <v>0.009422815756031211</v>
      </c>
      <c r="BH752" s="1">
        <v>0.001770314041126264</v>
      </c>
      <c r="BI752" s="1">
        <v>-0.008832110168761065</v>
      </c>
      <c r="BJ752" s="1">
        <v>-0.01431130348061649</v>
      </c>
      <c r="BK752" s="1">
        <v>0.02523682607171618</v>
      </c>
      <c r="BL752" s="1">
        <v>0.002380684716432491</v>
      </c>
      <c r="BM752" s="1">
        <v>-0.08761825547290403</v>
      </c>
      <c r="BN752" s="1">
        <v>0.009053849091229305</v>
      </c>
      <c r="BO752" s="1">
        <v>0.00993043846662589</v>
      </c>
      <c r="BP752" s="1">
        <v>-0.005681873456370501</v>
      </c>
      <c r="BQ752" s="1">
        <v>0.0006116493797398981</v>
      </c>
    </row>
    <row r="753" spans="1:69">
      <c r="A753" s="11">
        <v>44490</v>
      </c>
      <c r="B753" s="1">
        <v>0.06917329030184072</v>
      </c>
      <c r="C753" s="1">
        <v>0.01828133467849069</v>
      </c>
      <c r="D753" s="1">
        <v>-0.002911653330564978</v>
      </c>
      <c r="E753" s="1">
        <v>-0.03857144279640223</v>
      </c>
      <c r="F753" s="1">
        <v>0.03091104331178096</v>
      </c>
      <c r="G753" s="1">
        <v>0.01411075109878412</v>
      </c>
      <c r="H753" s="1">
        <v>-0.005669769471765007</v>
      </c>
      <c r="I753" s="1">
        <v>-0.01223312137345067</v>
      </c>
      <c r="J753" s="1">
        <v>0.02525992316198722</v>
      </c>
      <c r="K753" s="1">
        <v>0.005841756945129006</v>
      </c>
      <c r="L753" s="1">
        <v>0.03081806885313232</v>
      </c>
      <c r="M753" s="1">
        <v>0.01377868709207752</v>
      </c>
      <c r="N753" s="1">
        <v>0.001354585749437476</v>
      </c>
      <c r="O753" s="1">
        <v>0.004203598494385119</v>
      </c>
      <c r="P753" s="1">
        <v>0.00315153468476459</v>
      </c>
      <c r="Q753" s="1">
        <v>-0.01689716059465995</v>
      </c>
      <c r="R753" s="1">
        <v>0.01588010653604965</v>
      </c>
      <c r="S753" s="1">
        <v>-0.001010576165216159</v>
      </c>
      <c r="T753" s="1">
        <v>-0.03217768945377575</v>
      </c>
      <c r="U753" s="1">
        <v>-0.0003220654511346677</v>
      </c>
      <c r="V753" s="1">
        <v>-0.000170614062887986</v>
      </c>
      <c r="W753" s="1">
        <v>-0.01289965031457296</v>
      </c>
      <c r="X753" s="1">
        <v>-0.003999702985539866</v>
      </c>
      <c r="Y753" s="1">
        <v>0.002668972378137902</v>
      </c>
      <c r="Z753" s="1">
        <v>0.002566506691249693</v>
      </c>
      <c r="AA753" s="1">
        <v>0.01041214675125746</v>
      </c>
      <c r="AB753" s="1">
        <v>-0.01203526593729787</v>
      </c>
      <c r="AC753" s="1">
        <v>-0.01452437846102328</v>
      </c>
      <c r="AD753" s="1">
        <v>0.003729761047973623</v>
      </c>
      <c r="AE753" s="1">
        <v>0.0001149295796121219</v>
      </c>
      <c r="AF753" s="1">
        <v>0.00297283575788243</v>
      </c>
      <c r="AG753" s="1">
        <v>-0.01955695825717696</v>
      </c>
      <c r="AH753" s="1">
        <v>-0.005401731126863041</v>
      </c>
      <c r="AI753" s="1">
        <v>-0.007843483394812223</v>
      </c>
      <c r="AJ753" s="1">
        <v>0.008381489874129011</v>
      </c>
      <c r="AK753" s="1">
        <v>0.005415999496705348</v>
      </c>
      <c r="AL753" s="1">
        <v>0.02326258395371883</v>
      </c>
      <c r="AM753" s="1">
        <v>-0.005004451415783762</v>
      </c>
      <c r="AN753" s="1">
        <v>-0.01186186675315837</v>
      </c>
      <c r="AO753" s="1">
        <v>0.00322790688261021</v>
      </c>
      <c r="AP753" s="1">
        <v>0.01412184416819695</v>
      </c>
      <c r="AQ753" s="1">
        <v>0.01089759016123648</v>
      </c>
      <c r="AR753" s="1">
        <v>-0.004052078843713169</v>
      </c>
      <c r="AS753" s="1">
        <v>0.04482189243933044</v>
      </c>
      <c r="AT753" s="1">
        <v>-0.03937854792514472</v>
      </c>
      <c r="AU753" s="1">
        <v>0.004714684172526074</v>
      </c>
      <c r="AV753" s="1">
        <v>0.003748599331128366</v>
      </c>
      <c r="AW753" s="1">
        <v>0.001401982103742538</v>
      </c>
      <c r="AX753" s="1">
        <v>-0.0003290473521447845</v>
      </c>
      <c r="AY753" s="1">
        <v>-0.006403537137281701</v>
      </c>
      <c r="AZ753" s="1">
        <v>-0.01020388502580749</v>
      </c>
      <c r="BA753" s="1">
        <v>-0.0001987577945894436</v>
      </c>
      <c r="BB753" s="1">
        <v>0.00508767940898891</v>
      </c>
      <c r="BC753" s="1">
        <v>0.007931469881782949</v>
      </c>
      <c r="BD753" s="1">
        <v>-0.009438504259808633</v>
      </c>
      <c r="BE753" s="1">
        <v>-0.008140256882180119</v>
      </c>
      <c r="BF753" s="1">
        <v>-0.01054042242895425</v>
      </c>
      <c r="BG753" s="1">
        <v>4.894159358159733E-05</v>
      </c>
      <c r="BH753" s="1">
        <v>0.03257101073349511</v>
      </c>
      <c r="BI753" s="1">
        <v>0.0361385898348896</v>
      </c>
      <c r="BJ753" s="1">
        <v>0.03833592411088094</v>
      </c>
      <c r="BK753" s="1">
        <v>0.01652529493240196</v>
      </c>
      <c r="BL753" s="1">
        <v>0.01640624999999996</v>
      </c>
      <c r="BM753" s="1">
        <v>0.008173951466360352</v>
      </c>
      <c r="BN753" s="1">
        <v>0.005547916332635072</v>
      </c>
      <c r="BO753" s="1">
        <v>0.01180128288988636</v>
      </c>
      <c r="BP753" s="1">
        <v>-0.01523802558027698</v>
      </c>
      <c r="BQ753" s="1">
        <v>0.02444985387754084</v>
      </c>
    </row>
    <row r="754" spans="1:69">
      <c r="A754" s="11">
        <v>44491</v>
      </c>
      <c r="B754" s="1">
        <v>0</v>
      </c>
      <c r="C754" s="1">
        <v>0</v>
      </c>
      <c r="D754" s="1">
        <v>0</v>
      </c>
      <c r="E754" s="1">
        <v>0</v>
      </c>
      <c r="F754" s="1">
        <v>0</v>
      </c>
      <c r="G754" s="1">
        <v>0.0133546707321619</v>
      </c>
      <c r="H754" s="1">
        <v>0.00748406167530713</v>
      </c>
      <c r="I754" s="1">
        <v>0.009702678352136784</v>
      </c>
      <c r="J754" s="1">
        <v>0.004106241986514547</v>
      </c>
      <c r="K754" s="1">
        <v>-0.02895483331720838</v>
      </c>
      <c r="L754" s="1">
        <v>0.005001675298125452</v>
      </c>
      <c r="M754" s="1">
        <v>0.001853443225338314</v>
      </c>
      <c r="N754" s="1">
        <v>0.001578169215345371</v>
      </c>
      <c r="O754" s="1">
        <v>0.007906967370901574</v>
      </c>
      <c r="P754" s="1">
        <v>0.004764804430785974</v>
      </c>
      <c r="Q754" s="1">
        <v>0</v>
      </c>
      <c r="R754" s="1">
        <v>0.00997422385801805</v>
      </c>
      <c r="S754" s="1">
        <v>-0.001011794091685947</v>
      </c>
      <c r="T754" s="1">
        <v>0.0009365803136127671</v>
      </c>
      <c r="U754" s="1">
        <v>0.005799760929706688</v>
      </c>
      <c r="V754" s="1">
        <v>0</v>
      </c>
      <c r="W754" s="1">
        <v>0.001194394482950223</v>
      </c>
      <c r="X754" s="1">
        <v>-0.001968503937007871</v>
      </c>
      <c r="Y754" s="1">
        <v>0.002841455586511055</v>
      </c>
      <c r="Z754" s="1">
        <v>-0.02910413012864976</v>
      </c>
      <c r="AA754" s="1">
        <v>0.007012123641009227</v>
      </c>
      <c r="AB754" s="1">
        <v>0.0008121761962334162</v>
      </c>
      <c r="AC754" s="1">
        <v>0</v>
      </c>
      <c r="AD754" s="1">
        <v>0</v>
      </c>
      <c r="AE754" s="1">
        <v>0</v>
      </c>
      <c r="AF754" s="1">
        <v>0</v>
      </c>
      <c r="AG754" s="1">
        <v>0</v>
      </c>
      <c r="AH754" s="1">
        <v>0.007467863972517419</v>
      </c>
      <c r="AI754" s="1">
        <v>0.01345131237819763</v>
      </c>
      <c r="AJ754" s="1">
        <v>0</v>
      </c>
      <c r="AK754" s="1">
        <v>0.003912659600969537</v>
      </c>
      <c r="AL754" s="1">
        <v>-0.005447593415820462</v>
      </c>
      <c r="AM754" s="1">
        <v>-0.002130181126340558</v>
      </c>
      <c r="AN754" s="1">
        <v>0.0009117907679379034</v>
      </c>
      <c r="AO754" s="1">
        <v>-0.05051485692229851</v>
      </c>
      <c r="AP754" s="1">
        <v>-0.009283463158729188</v>
      </c>
      <c r="AQ754" s="1">
        <v>-0.005148731334932877</v>
      </c>
      <c r="AR754" s="1">
        <v>0.00075118617778136</v>
      </c>
      <c r="AS754" s="1">
        <v>0.01779052089858002</v>
      </c>
      <c r="AT754" s="1">
        <v>0</v>
      </c>
      <c r="AU754" s="1">
        <v>0.008540833631474509</v>
      </c>
      <c r="AV754" s="1">
        <v>0.00481567218120782</v>
      </c>
      <c r="AW754" s="1">
        <v>0.006999453117460197</v>
      </c>
      <c r="AX754" s="1">
        <v>0.01574771995107582</v>
      </c>
      <c r="AY754" s="1">
        <v>0.006356470529145675</v>
      </c>
      <c r="AZ754" s="1">
        <v>0.03479370842083207</v>
      </c>
      <c r="BA754" s="1">
        <v>0</v>
      </c>
      <c r="BB754" s="1">
        <v>0</v>
      </c>
      <c r="BC754" s="1">
        <v>0.0114887460820885</v>
      </c>
      <c r="BD754" s="1">
        <v>0</v>
      </c>
      <c r="BE754" s="1">
        <v>-0.005050481944752661</v>
      </c>
      <c r="BF754" s="1">
        <v>-0.01075716740780031</v>
      </c>
      <c r="BG754" s="1">
        <v>0.01060496193991578</v>
      </c>
      <c r="BH754" s="1">
        <v>0.01753910755951127</v>
      </c>
      <c r="BI754" s="1">
        <v>-0.01194457698780715</v>
      </c>
      <c r="BJ754" s="1">
        <v>-0.001156267263997535</v>
      </c>
      <c r="BK754" s="1">
        <v>0.01555565480889776</v>
      </c>
      <c r="BL754" s="1">
        <v>-0.01441968467765176</v>
      </c>
      <c r="BM754" s="1">
        <v>0.03375844702504005</v>
      </c>
      <c r="BN754" s="1">
        <v>0.01042162639800415</v>
      </c>
      <c r="BO754" s="1">
        <v>0.005089576597433254</v>
      </c>
      <c r="BP754" s="1">
        <v>0</v>
      </c>
      <c r="BQ754" s="1">
        <v>-0.01252984944421509</v>
      </c>
    </row>
    <row r="755" spans="1:69">
      <c r="A755" s="11">
        <v>44493</v>
      </c>
      <c r="B755" s="1">
        <v>-0.02818787121437982</v>
      </c>
      <c r="C755" s="1">
        <v>-0.02075278709437023</v>
      </c>
      <c r="D755" s="1">
        <v>0.0134162998963443</v>
      </c>
      <c r="E755" s="1">
        <v>0</v>
      </c>
      <c r="F755" s="1">
        <v>-0.01471332563192906</v>
      </c>
      <c r="G755" s="1">
        <v>0</v>
      </c>
      <c r="H755" s="1">
        <v>0</v>
      </c>
      <c r="I755" s="1">
        <v>0</v>
      </c>
      <c r="J755" s="1">
        <v>0</v>
      </c>
      <c r="K755" s="1">
        <v>0</v>
      </c>
      <c r="L755" s="1">
        <v>0</v>
      </c>
      <c r="M755" s="1">
        <v>0</v>
      </c>
      <c r="N755" s="1">
        <v>0</v>
      </c>
      <c r="O755" s="1">
        <v>0</v>
      </c>
      <c r="P755" s="1">
        <v>0</v>
      </c>
      <c r="Q755" s="1">
        <v>0.00658487103991523</v>
      </c>
      <c r="R755" s="1">
        <v>0</v>
      </c>
      <c r="S755" s="1">
        <v>0</v>
      </c>
      <c r="T755" s="1">
        <v>0</v>
      </c>
      <c r="U755" s="1">
        <v>0</v>
      </c>
      <c r="V755" s="1">
        <v>-0.04450569485854017</v>
      </c>
      <c r="W755" s="1">
        <v>0</v>
      </c>
      <c r="X755" s="1">
        <v>0</v>
      </c>
      <c r="Y755" s="1">
        <v>0</v>
      </c>
      <c r="Z755" s="1">
        <v>0</v>
      </c>
      <c r="AA755" s="1">
        <v>0</v>
      </c>
      <c r="AB755" s="1">
        <v>0</v>
      </c>
      <c r="AC755" s="1">
        <v>-0.02361515092582922</v>
      </c>
      <c r="AD755" s="1">
        <v>-0.01492315078443185</v>
      </c>
      <c r="AE755" s="1">
        <v>0.01897424678657389</v>
      </c>
      <c r="AF755" s="1">
        <v>0.1079568406239237</v>
      </c>
      <c r="AG755" s="1">
        <v>-0.006891362552980729</v>
      </c>
      <c r="AH755" s="1">
        <v>0</v>
      </c>
      <c r="AI755" s="1">
        <v>0</v>
      </c>
      <c r="AJ755" s="1">
        <v>0.001026304207206952</v>
      </c>
      <c r="AK755" s="1">
        <v>0</v>
      </c>
      <c r="AL755" s="1">
        <v>0</v>
      </c>
      <c r="AM755" s="1">
        <v>0</v>
      </c>
      <c r="AN755" s="1">
        <v>0</v>
      </c>
      <c r="AO755" s="1">
        <v>0</v>
      </c>
      <c r="AP755" s="1">
        <v>0</v>
      </c>
      <c r="AQ755" s="1">
        <v>0</v>
      </c>
      <c r="AR755" s="1">
        <v>0</v>
      </c>
      <c r="AS755" s="1">
        <v>0</v>
      </c>
      <c r="AT755" s="1">
        <v>-0.08694956844132529</v>
      </c>
      <c r="AU755" s="1">
        <v>0</v>
      </c>
      <c r="AV755" s="1">
        <v>0</v>
      </c>
      <c r="AW755" s="1">
        <v>0</v>
      </c>
      <c r="AX755" s="1">
        <v>0</v>
      </c>
      <c r="AY755" s="1">
        <v>0</v>
      </c>
      <c r="AZ755" s="1">
        <v>0</v>
      </c>
      <c r="BA755" s="1">
        <v>0.006760094417012308</v>
      </c>
      <c r="BB755" s="1">
        <v>0.002249686549202767</v>
      </c>
      <c r="BC755" s="1">
        <v>0</v>
      </c>
      <c r="BD755" s="1">
        <v>-0.002157164043071647</v>
      </c>
      <c r="BE755" s="1">
        <v>0</v>
      </c>
      <c r="BF755" s="1">
        <v>0</v>
      </c>
      <c r="BG755" s="1">
        <v>0</v>
      </c>
      <c r="BH755" s="1">
        <v>0</v>
      </c>
      <c r="BI755" s="1">
        <v>0</v>
      </c>
      <c r="BJ755" s="1">
        <v>0</v>
      </c>
      <c r="BK755" s="1">
        <v>0</v>
      </c>
      <c r="BL755" s="1">
        <v>0</v>
      </c>
      <c r="BM755" s="1">
        <v>0</v>
      </c>
      <c r="BN755" s="1">
        <v>0</v>
      </c>
      <c r="BO755" s="1">
        <v>0</v>
      </c>
      <c r="BP755" s="1">
        <v>0</v>
      </c>
      <c r="BQ755" s="1">
        <v>0</v>
      </c>
    </row>
    <row r="756" spans="1:69">
      <c r="A756" s="11">
        <v>44494</v>
      </c>
      <c r="B756" s="1">
        <v>-0.03287299356976292</v>
      </c>
      <c r="C756" s="1">
        <v>0.001361401131573681</v>
      </c>
      <c r="D756" s="1">
        <v>0.0003806463130984206</v>
      </c>
      <c r="E756" s="1">
        <v>-0.0007429642550079718</v>
      </c>
      <c r="F756" s="1">
        <v>-0.006396034790445038</v>
      </c>
      <c r="G756" s="1">
        <v>-0.001104722028589467</v>
      </c>
      <c r="H756" s="1">
        <v>0.007782100897984812</v>
      </c>
      <c r="I756" s="1">
        <v>0.007812441137012849</v>
      </c>
      <c r="J756" s="1">
        <v>0.02119847205805869</v>
      </c>
      <c r="K756" s="1">
        <v>-0.004550989805058192</v>
      </c>
      <c r="L756" s="1">
        <v>0.01606150711609233</v>
      </c>
      <c r="M756" s="1">
        <v>0.01685501834277936</v>
      </c>
      <c r="N756" s="1">
        <v>-0.008610010160790882</v>
      </c>
      <c r="O756" s="1">
        <v>0.03553300887337341</v>
      </c>
      <c r="P756" s="1">
        <v>0.008338174760280204</v>
      </c>
      <c r="Q756" s="1">
        <v>0.005987299947032731</v>
      </c>
      <c r="R756" s="1">
        <v>0.0168261595726078</v>
      </c>
      <c r="S756" s="1">
        <v>-0.0005063115142542873</v>
      </c>
      <c r="T756" s="1">
        <v>-0.005380162426805168</v>
      </c>
      <c r="U756" s="1">
        <v>0.01494016645531793</v>
      </c>
      <c r="V756" s="1">
        <v>0.04412850457790429</v>
      </c>
      <c r="W756" s="1">
        <v>0.01382456996984649</v>
      </c>
      <c r="X756" s="1">
        <v>0.00698226537459945</v>
      </c>
      <c r="Y756" s="1">
        <v>-0.01008074930035252</v>
      </c>
      <c r="Z756" s="1">
        <v>0.001067592390385563</v>
      </c>
      <c r="AA756" s="1">
        <v>-0.006600058941809483</v>
      </c>
      <c r="AB756" s="1">
        <v>0.005680292176726276</v>
      </c>
      <c r="AC756" s="1">
        <v>0.0009863480828571358</v>
      </c>
      <c r="AD756" s="1">
        <v>-0.002293457976524804</v>
      </c>
      <c r="AE756" s="1">
        <v>0.009254004159928941</v>
      </c>
      <c r="AF756" s="1">
        <v>-0.01432734415061809</v>
      </c>
      <c r="AG756" s="1">
        <v>0.00673475711875704</v>
      </c>
      <c r="AH756" s="1">
        <v>-0.007614615328147889</v>
      </c>
      <c r="AI756" s="1">
        <v>-0.00488998944042307</v>
      </c>
      <c r="AJ756" s="1">
        <v>0.004612936824925473</v>
      </c>
      <c r="AK756" s="1">
        <v>0.004618215974272255</v>
      </c>
      <c r="AL756" s="1">
        <v>0.01472504041283296</v>
      </c>
      <c r="AM756" s="1">
        <v>0.008538913938674009</v>
      </c>
      <c r="AN756" s="1">
        <v>-0.003491805117654456</v>
      </c>
      <c r="AO756" s="1">
        <v>0.01256898208299106</v>
      </c>
      <c r="AP756" s="1">
        <v>0.03865291771529344</v>
      </c>
      <c r="AQ756" s="1">
        <v>-0.003331735416888915</v>
      </c>
      <c r="AR756" s="1">
        <v>-0.005504236530829321</v>
      </c>
      <c r="AS756" s="1">
        <v>0.01034920356276792</v>
      </c>
      <c r="AT756" s="1">
        <v>0.1025955573223212</v>
      </c>
      <c r="AU756" s="1">
        <v>0.001009280004199864</v>
      </c>
      <c r="AV756" s="1">
        <v>0.002347529740421184</v>
      </c>
      <c r="AW756" s="1">
        <v>-0.000231745099011027</v>
      </c>
      <c r="AX756" s="1">
        <v>0.002221393381247827</v>
      </c>
      <c r="AY756" s="1">
        <v>-0.001579097754823899</v>
      </c>
      <c r="AZ756" s="1">
        <v>0.00539630511198852</v>
      </c>
      <c r="BA756" s="1">
        <v>0.01234317772770543</v>
      </c>
      <c r="BB756" s="1">
        <v>0.02553299257921871</v>
      </c>
      <c r="BC756" s="1">
        <v>-0.004356537812534866</v>
      </c>
      <c r="BD756" s="1">
        <v>-0.002705747885283993</v>
      </c>
      <c r="BE756" s="1">
        <v>-0.001586365857854211</v>
      </c>
      <c r="BF756" s="1">
        <v>0.03177789376519313</v>
      </c>
      <c r="BG756" s="1">
        <v>-0.0004835679465368115</v>
      </c>
      <c r="BH756" s="1">
        <v>0.1266159836258198</v>
      </c>
      <c r="BI756" s="1">
        <v>0.03288202587722355</v>
      </c>
      <c r="BJ756" s="1">
        <v>-0.001211501392495373</v>
      </c>
      <c r="BK756" s="1">
        <v>0.0007347872843808112</v>
      </c>
      <c r="BL756" s="1">
        <v>0.00340028807771442</v>
      </c>
      <c r="BM756" s="1">
        <v>0.03522455757265841</v>
      </c>
      <c r="BN756" s="1">
        <v>0.01159508197132486</v>
      </c>
      <c r="BO756" s="1">
        <v>-0.02294556878919152</v>
      </c>
      <c r="BP756" s="1">
        <v>-0.00773699886374013</v>
      </c>
      <c r="BQ756" s="1">
        <v>-0.01208458082915786</v>
      </c>
    </row>
    <row r="757" spans="1:69">
      <c r="A757" s="11">
        <v>44495</v>
      </c>
      <c r="B757" s="1">
        <v>-0.04313049429242066</v>
      </c>
      <c r="C757" s="1">
        <v>-0.02111849214412653</v>
      </c>
      <c r="D757" s="1">
        <v>-0.02179346329507403</v>
      </c>
      <c r="E757" s="1">
        <v>-0.003717435239906086</v>
      </c>
      <c r="F757" s="1">
        <v>-0.02259480215326748</v>
      </c>
      <c r="G757" s="1">
        <v>0.01224517436571104</v>
      </c>
      <c r="H757" s="1">
        <v>0.002808052663144434</v>
      </c>
      <c r="I757" s="1">
        <v>-0.005271227364796571</v>
      </c>
      <c r="J757" s="1">
        <v>0.004658382575849718</v>
      </c>
      <c r="K757" s="1">
        <v>0.01677526160393561</v>
      </c>
      <c r="L757" s="1">
        <v>-0.005120869777466619</v>
      </c>
      <c r="M757" s="1">
        <v>-0.02951288413385988</v>
      </c>
      <c r="N757" s="1">
        <v>-0.03507971130166387</v>
      </c>
      <c r="O757" s="1">
        <v>-0.01203204971642757</v>
      </c>
      <c r="P757" s="1">
        <v>-0.0285284909562904</v>
      </c>
      <c r="Q757" s="1">
        <v>0.01680817405780899</v>
      </c>
      <c r="R757" s="1">
        <v>-0.009324668339491082</v>
      </c>
      <c r="S757" s="1">
        <v>-0.002659506466995309</v>
      </c>
      <c r="T757" s="1">
        <v>0.004468499729441522</v>
      </c>
      <c r="U757" s="1">
        <v>-0.006370161321960222</v>
      </c>
      <c r="V757" s="1">
        <v>0.08332935684792897</v>
      </c>
      <c r="W757" s="1">
        <v>0.0104519588432006</v>
      </c>
      <c r="X757" s="1">
        <v>-0.002977277991556782</v>
      </c>
      <c r="Y757" s="1">
        <v>-0.0279594272816982</v>
      </c>
      <c r="Z757" s="1">
        <v>0.006478220602120333</v>
      </c>
      <c r="AA757" s="1">
        <v>-0.02291836696865879</v>
      </c>
      <c r="AB757" s="1">
        <v>0.004841275217621233</v>
      </c>
      <c r="AC757" s="1">
        <v>0.008311339394800887</v>
      </c>
      <c r="AD757" s="1">
        <v>-0.006291457690361657</v>
      </c>
      <c r="AE757" s="1">
        <v>-0.005479086166191083</v>
      </c>
      <c r="AF757" s="1">
        <v>0.007659835687347627</v>
      </c>
      <c r="AG757" s="1">
        <v>0.01443581714066977</v>
      </c>
      <c r="AH757" s="1">
        <v>0.004685288651600006</v>
      </c>
      <c r="AI757" s="1">
        <v>0.002690988448381448</v>
      </c>
      <c r="AJ757" s="1">
        <v>-0.0008162884777684898</v>
      </c>
      <c r="AK757" s="1">
        <v>-0.118034702133213</v>
      </c>
      <c r="AL757" s="1">
        <v>0.01119317782304718</v>
      </c>
      <c r="AM757" s="1">
        <v>-0.001058372134480123</v>
      </c>
      <c r="AN757" s="1">
        <v>-0.002742157224359221</v>
      </c>
      <c r="AO757" s="1">
        <v>-0.0391858735804067</v>
      </c>
      <c r="AP757" s="1">
        <v>-0.03693264510714633</v>
      </c>
      <c r="AQ757" s="1">
        <v>0.006425882337901756</v>
      </c>
      <c r="AR757" s="1">
        <v>-0.02276725764860388</v>
      </c>
      <c r="AS757" s="1">
        <v>-0.004674915491213238</v>
      </c>
      <c r="AT757" s="1">
        <v>-0.009225366948553138</v>
      </c>
      <c r="AU757" s="1">
        <v>-0.02471588260615132</v>
      </c>
      <c r="AV757" s="1">
        <v>-0.03493375315023084</v>
      </c>
      <c r="AW757" s="1">
        <v>0.009501834305567725</v>
      </c>
      <c r="AX757" s="1">
        <v>-0.002262547033642037</v>
      </c>
      <c r="AY757" s="1">
        <v>-0.001405761173999487</v>
      </c>
      <c r="AZ757" s="1">
        <v>-0.005780194935249949</v>
      </c>
      <c r="BA757" s="1">
        <v>0.01277808768616229</v>
      </c>
      <c r="BB757" s="1">
        <v>-0.005198220851771684</v>
      </c>
      <c r="BC757" s="1">
        <v>-0.001562792094255583</v>
      </c>
      <c r="BD757" s="1">
        <v>0.001693952892942052</v>
      </c>
      <c r="BE757" s="1">
        <v>0.001588886413011803</v>
      </c>
      <c r="BF757" s="1">
        <v>0.002865023735589611</v>
      </c>
      <c r="BG757" s="1">
        <v>0.01170837330892249</v>
      </c>
      <c r="BH757" s="1">
        <v>-0.006274050392506725</v>
      </c>
      <c r="BI757" s="1">
        <v>0.008895066539319707</v>
      </c>
      <c r="BJ757" s="1">
        <v>-0.01331537046201148</v>
      </c>
      <c r="BK757" s="1">
        <v>0.01145745637343354</v>
      </c>
      <c r="BL757" s="1">
        <v>0.004166007658380044</v>
      </c>
      <c r="BM757" s="1">
        <v>0.001284865137052282</v>
      </c>
      <c r="BN757" s="1">
        <v>-0.008729953587222394</v>
      </c>
      <c r="BO757" s="1">
        <v>-0.01571005268100256</v>
      </c>
      <c r="BP757" s="1">
        <v>-0.02144248072617039</v>
      </c>
      <c r="BQ757" s="1">
        <v>-0.009785952610552262</v>
      </c>
    </row>
    <row r="758" spans="1:69">
      <c r="A758" s="11">
        <v>44496</v>
      </c>
      <c r="B758" s="1">
        <v>0.01671645159811397</v>
      </c>
      <c r="C758" s="1">
        <v>-0.003287035854843023</v>
      </c>
      <c r="D758" s="1">
        <v>0.007667039748816773</v>
      </c>
      <c r="E758" s="1">
        <v>-0.02462685824068545</v>
      </c>
      <c r="F758" s="1">
        <v>0.00356793470039829</v>
      </c>
      <c r="G758" s="1">
        <v>-0.003277998131995696</v>
      </c>
      <c r="H758" s="1">
        <v>-0.01995111106240632</v>
      </c>
      <c r="I758" s="1">
        <v>-0.02665216488042133</v>
      </c>
      <c r="J758" s="1">
        <v>-0.005287574426627084</v>
      </c>
      <c r="K758" s="1">
        <v>0.004863638245470758</v>
      </c>
      <c r="L758" s="1">
        <v>-0.02685463314841285</v>
      </c>
      <c r="M758" s="1">
        <v>-0.0166631836177894</v>
      </c>
      <c r="N758" s="1">
        <v>-0.004470908530299189</v>
      </c>
      <c r="O758" s="1">
        <v>0.01488494510954186</v>
      </c>
      <c r="P758" s="1">
        <v>0.005266723121542416</v>
      </c>
      <c r="Q758" s="1">
        <v>-0.0333315671659602</v>
      </c>
      <c r="R758" s="1">
        <v>0.00737328483350419</v>
      </c>
      <c r="S758" s="1">
        <v>-0.01320638015173914</v>
      </c>
      <c r="T758" s="1">
        <v>-0.01404825329667425</v>
      </c>
      <c r="U758" s="1">
        <v>-0.005313608479776355</v>
      </c>
      <c r="V758" s="1">
        <v>-0.01340286388487122</v>
      </c>
      <c r="W758" s="1">
        <v>-0.02431842139784435</v>
      </c>
      <c r="X758" s="1">
        <v>-0.01214096265208808</v>
      </c>
      <c r="Y758" s="1">
        <v>-0.006261031560905517</v>
      </c>
      <c r="Z758" s="1">
        <v>0.04836694945695341</v>
      </c>
      <c r="AA758" s="1">
        <v>-0.08789762739761608</v>
      </c>
      <c r="AB758" s="1">
        <v>-0.01338330302330026</v>
      </c>
      <c r="AC758" s="1">
        <v>-0.01967208707206158</v>
      </c>
      <c r="AD758" s="1">
        <v>-0.03049947341986303</v>
      </c>
      <c r="AE758" s="1">
        <v>-0.009669458731444314</v>
      </c>
      <c r="AF758" s="1">
        <v>-0.04393361966465836</v>
      </c>
      <c r="AG758" s="1">
        <v>-0.01428819256501324</v>
      </c>
      <c r="AH758" s="1">
        <v>-0.007839862788747265</v>
      </c>
      <c r="AI758" s="1">
        <v>-0.02082848524598835</v>
      </c>
      <c r="AJ758" s="1">
        <v>0.01266342068739457</v>
      </c>
      <c r="AK758" s="1">
        <v>-0.002922470706979929</v>
      </c>
      <c r="AL758" s="1">
        <v>0.002241585275059021</v>
      </c>
      <c r="AM758" s="1">
        <v>0.05668043101096165</v>
      </c>
      <c r="AN758" s="1">
        <v>-0.01787357300459613</v>
      </c>
      <c r="AO758" s="1">
        <v>-0.01136758293164719</v>
      </c>
      <c r="AP758" s="1">
        <v>-0.04566739010626797</v>
      </c>
      <c r="AQ758" s="1">
        <v>0.04211421606968391</v>
      </c>
      <c r="AR758" s="1">
        <v>-0.0403528503698356</v>
      </c>
      <c r="AS758" s="1">
        <v>-0.008376767273208019</v>
      </c>
      <c r="AT758" s="1">
        <v>-0.0134853475989859</v>
      </c>
      <c r="AU758" s="1">
        <v>-0.02123214966956954</v>
      </c>
      <c r="AV758" s="1">
        <v>0.01466129173056019</v>
      </c>
      <c r="AW758" s="1">
        <v>-0.01354460150366144</v>
      </c>
      <c r="AX758" s="1">
        <v>-0.01462495687169885</v>
      </c>
      <c r="AY758" s="1">
        <v>-0.01663009299186791</v>
      </c>
      <c r="AZ758" s="1">
        <v>-0.02948515309858357</v>
      </c>
      <c r="BA758" s="1">
        <v>-0.03419054518152953</v>
      </c>
      <c r="BB758" s="1">
        <v>-0.004400479686472836</v>
      </c>
      <c r="BC758" s="1">
        <v>-0.02613869765059906</v>
      </c>
      <c r="BD758" s="1">
        <v>-0.01851557686877103</v>
      </c>
      <c r="BE758" s="1">
        <v>0.0009516935376738811</v>
      </c>
      <c r="BF758" s="1">
        <v>0.04785220599722861</v>
      </c>
      <c r="BG758" s="1">
        <v>-0.02563238761474862</v>
      </c>
      <c r="BH758" s="1">
        <v>0.01907843880571058</v>
      </c>
      <c r="BI758" s="1">
        <v>0.007888634910092618</v>
      </c>
      <c r="BJ758" s="1">
        <v>0.01018961648692862</v>
      </c>
      <c r="BK758" s="1">
        <v>-0.002551432029729739</v>
      </c>
      <c r="BL758" s="1">
        <v>-0.02950555456031778</v>
      </c>
      <c r="BM758" s="1">
        <v>-0.01809738232058544</v>
      </c>
      <c r="BN758" s="1">
        <v>-0.008201635845742627</v>
      </c>
      <c r="BO758" s="1">
        <v>-0.002193970832093162</v>
      </c>
      <c r="BP758" s="1">
        <v>-0.01394421353758424</v>
      </c>
      <c r="BQ758" s="1">
        <v>-0.05558981871646274</v>
      </c>
    </row>
    <row r="759" spans="1:69">
      <c r="A759" s="11">
        <v>44497</v>
      </c>
      <c r="B759" s="1">
        <v>0.009541912799362784</v>
      </c>
      <c r="C759" s="1">
        <v>0.005666753744527853</v>
      </c>
      <c r="D759" s="1">
        <v>0.03680323455870615</v>
      </c>
      <c r="E759" s="1">
        <v>0.03902068055386154</v>
      </c>
      <c r="F759" s="1">
        <v>0.0003231553698710421</v>
      </c>
      <c r="G759" s="1">
        <v>0</v>
      </c>
      <c r="H759" s="1">
        <v>-0.01142849555301872</v>
      </c>
      <c r="I759" s="1">
        <v>0.01056842801483726</v>
      </c>
      <c r="J759" s="1">
        <v>-0.009159266669678146</v>
      </c>
      <c r="K759" s="1">
        <v>0.01594115275917063</v>
      </c>
      <c r="L759" s="1">
        <v>0.06565486465980563</v>
      </c>
      <c r="M759" s="1">
        <v>0.01567472379179802</v>
      </c>
      <c r="N759" s="1">
        <v>0.003309091607467396</v>
      </c>
      <c r="O759" s="1">
        <v>-0.01466663308118665</v>
      </c>
      <c r="P759" s="1">
        <v>-0.002434428717799197</v>
      </c>
      <c r="Q759" s="1">
        <v>0.01648355427081682</v>
      </c>
      <c r="R759" s="1">
        <v>0.004525793638831876</v>
      </c>
      <c r="S759" s="1">
        <v>-0.005018658592060188</v>
      </c>
      <c r="T759" s="1">
        <v>0.02208507186383923</v>
      </c>
      <c r="U759" s="1">
        <v>-0.004761394253899098</v>
      </c>
      <c r="V759" s="1">
        <v>-0.00301892544626492</v>
      </c>
      <c r="W759" s="1">
        <v>0.01172515280216224</v>
      </c>
      <c r="X759" s="1">
        <v>0.003937656114764598</v>
      </c>
      <c r="Y759" s="1">
        <v>0.0211159390233846</v>
      </c>
      <c r="Z759" s="1">
        <v>-0.00203860394551092</v>
      </c>
      <c r="AA759" s="1">
        <v>-0.007933932355732698</v>
      </c>
      <c r="AB759" s="1">
        <v>0.002984296662281061</v>
      </c>
      <c r="AC759" s="1">
        <v>-0.008061359535494361</v>
      </c>
      <c r="AD759" s="1">
        <v>-0.006404847827288895</v>
      </c>
      <c r="AE759" s="1">
        <v>0.002497749348392864</v>
      </c>
      <c r="AF759" s="1">
        <v>0.004570138369619059</v>
      </c>
      <c r="AG759" s="1">
        <v>-0.02077469876831572</v>
      </c>
      <c r="AH759" s="1">
        <v>0.01014974846082239</v>
      </c>
      <c r="AI759" s="1">
        <v>0.01507479247810695</v>
      </c>
      <c r="AJ759" s="1">
        <v>0.01290839309784886</v>
      </c>
      <c r="AK759" s="1">
        <v>0.001359927384562143</v>
      </c>
      <c r="AL759" s="1">
        <v>0.02250398656522945</v>
      </c>
      <c r="AM759" s="1">
        <v>0.00885643819251225</v>
      </c>
      <c r="AN759" s="1">
        <v>0.01524334085436529</v>
      </c>
      <c r="AO759" s="1">
        <v>0.01505352696385676</v>
      </c>
      <c r="AP759" s="1">
        <v>0.02576680002530241</v>
      </c>
      <c r="AQ759" s="1">
        <v>0.003651319507549378</v>
      </c>
      <c r="AR759" s="1">
        <v>-0.006974463518793939</v>
      </c>
      <c r="AS759" s="1">
        <v>0.01678936398017883</v>
      </c>
      <c r="AT759" s="1">
        <v>-0.02864110360079908</v>
      </c>
      <c r="AU759" s="1">
        <v>-0.07602717908147583</v>
      </c>
      <c r="AV759" s="1">
        <v>-0.003687023530436595</v>
      </c>
      <c r="AW759" s="1">
        <v>0.004887157524011254</v>
      </c>
      <c r="AX759" s="1">
        <v>0.0006575346725770093</v>
      </c>
      <c r="AY759" s="1">
        <v>0.007337222139363941</v>
      </c>
      <c r="AZ759" s="1">
        <v>0.01583235871785127</v>
      </c>
      <c r="BA759" s="1">
        <v>0.001994427717927794</v>
      </c>
      <c r="BB759" s="1">
        <v>0</v>
      </c>
      <c r="BC759" s="1">
        <v>0.00546447476030032</v>
      </c>
      <c r="BD759" s="1">
        <v>-0.007461269482047395</v>
      </c>
      <c r="BE759" s="1">
        <v>0.00982573929499031</v>
      </c>
      <c r="BF759" s="1">
        <v>0.02453753015913862</v>
      </c>
      <c r="BG759" s="1">
        <v>0.05663794100092834</v>
      </c>
      <c r="BH759" s="1">
        <v>0.03775074872979922</v>
      </c>
      <c r="BI759" s="1">
        <v>0.01887660498957855</v>
      </c>
      <c r="BJ759" s="1">
        <v>0.001622558991998035</v>
      </c>
      <c r="BK759" s="1">
        <v>0.004322004319277539</v>
      </c>
      <c r="BL759" s="1">
        <v>0.002552218249076033</v>
      </c>
      <c r="BM759" s="1">
        <v>0.04100765728178701</v>
      </c>
      <c r="BN759" s="1">
        <v>0.006236140465212703</v>
      </c>
      <c r="BO759" s="1">
        <v>0.01225802602759574</v>
      </c>
      <c r="BP759" s="1">
        <v>-0.01010100307060624</v>
      </c>
      <c r="BQ759" s="1">
        <v>0.02550681099020746</v>
      </c>
    </row>
    <row r="760" spans="1:69">
      <c r="A760" s="11">
        <v>44498</v>
      </c>
      <c r="B760" s="1">
        <v>0</v>
      </c>
      <c r="C760" s="1">
        <v>0</v>
      </c>
      <c r="D760" s="1">
        <v>0</v>
      </c>
      <c r="E760" s="1">
        <v>0</v>
      </c>
      <c r="F760" s="1">
        <v>0</v>
      </c>
      <c r="G760" s="1">
        <v>0.009239717061644503</v>
      </c>
      <c r="H760" s="1">
        <v>-0.0305274858007214</v>
      </c>
      <c r="I760" s="1">
        <v>-0.02020292376049726</v>
      </c>
      <c r="J760" s="1">
        <v>-0.007675802881034643</v>
      </c>
      <c r="K760" s="1">
        <v>-0.02151124505377811</v>
      </c>
      <c r="L760" s="1">
        <v>-0.03053528095217073</v>
      </c>
      <c r="M760" s="1">
        <v>-0.01772688517143084</v>
      </c>
      <c r="N760" s="1">
        <v>-0.02856464477593379</v>
      </c>
      <c r="O760" s="1">
        <v>-0.003608513643236333</v>
      </c>
      <c r="P760" s="1">
        <v>0.01801745898225304</v>
      </c>
      <c r="Q760" s="1">
        <v>0</v>
      </c>
      <c r="R760" s="1">
        <v>0.002058993042060253</v>
      </c>
      <c r="S760" s="1">
        <v>0.009958491944339842</v>
      </c>
      <c r="T760" s="1">
        <v>0.002555713561192885</v>
      </c>
      <c r="U760" s="1">
        <v>0.001225243415084565</v>
      </c>
      <c r="V760" s="1">
        <v>0</v>
      </c>
      <c r="W760" s="1">
        <v>-0.001249187556876308</v>
      </c>
      <c r="X760" s="1">
        <v>-0.007071841988080974</v>
      </c>
      <c r="Y760" s="1">
        <v>0.02736880496197314</v>
      </c>
      <c r="Z760" s="1">
        <v>0.01465482404708918</v>
      </c>
      <c r="AA760" s="1">
        <v>-0.009996512681056613</v>
      </c>
      <c r="AB760" s="1">
        <v>-0.01514751858967001</v>
      </c>
      <c r="AC760" s="1">
        <v>0</v>
      </c>
      <c r="AD760" s="1">
        <v>0</v>
      </c>
      <c r="AE760" s="1">
        <v>0</v>
      </c>
      <c r="AF760" s="1">
        <v>0</v>
      </c>
      <c r="AG760" s="1">
        <v>0</v>
      </c>
      <c r="AH760" s="1">
        <v>-0.00499019106464671</v>
      </c>
      <c r="AI760" s="1">
        <v>-0.002758820899960157</v>
      </c>
      <c r="AJ760" s="1">
        <v>0</v>
      </c>
      <c r="AK760" s="1">
        <v>0.002806219877976357</v>
      </c>
      <c r="AL760" s="1">
        <v>0.05085017531470171</v>
      </c>
      <c r="AM760" s="1">
        <v>0.00231889454653289</v>
      </c>
      <c r="AN760" s="1">
        <v>-0.03784271054003896</v>
      </c>
      <c r="AO760" s="1">
        <v>0.02098319328135689</v>
      </c>
      <c r="AP760" s="1">
        <v>-0.004186483207477165</v>
      </c>
      <c r="AQ760" s="1">
        <v>0.02241407707835319</v>
      </c>
      <c r="AR760" s="1">
        <v>-0.006416003479349008</v>
      </c>
      <c r="AS760" s="1">
        <v>0.02412285447680951</v>
      </c>
      <c r="AT760" s="1">
        <v>0</v>
      </c>
      <c r="AU760" s="1">
        <v>-0.003959586719918584</v>
      </c>
      <c r="AV760" s="1">
        <v>-0.02390488988487438</v>
      </c>
      <c r="AW760" s="1">
        <v>0.01296906874140147</v>
      </c>
      <c r="AX760" s="1">
        <v>-0.00948133458455247</v>
      </c>
      <c r="AY760" s="1">
        <v>-0.02247284343598721</v>
      </c>
      <c r="AZ760" s="1">
        <v>-0.002527372467990174</v>
      </c>
      <c r="BA760" s="1">
        <v>0</v>
      </c>
      <c r="BB760" s="1">
        <v>0</v>
      </c>
      <c r="BC760" s="1">
        <v>0.007672709373760966</v>
      </c>
      <c r="BD760" s="1">
        <v>0</v>
      </c>
      <c r="BE760" s="1">
        <v>-0.006591384805248124</v>
      </c>
      <c r="BF760" s="1">
        <v>0.01121460075542746</v>
      </c>
      <c r="BG760" s="1">
        <v>0.00738546804011242</v>
      </c>
      <c r="BH760" s="1">
        <v>0.03431629436179362</v>
      </c>
      <c r="BI760" s="1">
        <v>-0.007681883540028855</v>
      </c>
      <c r="BJ760" s="1">
        <v>-0.008180645203815784</v>
      </c>
      <c r="BK760" s="1">
        <v>0.01104434271937182</v>
      </c>
      <c r="BL760" s="1">
        <v>0.008750715695741818</v>
      </c>
      <c r="BM760" s="1">
        <v>-0.01735856326531049</v>
      </c>
      <c r="BN760" s="1">
        <v>0.006534173770592178</v>
      </c>
      <c r="BO760" s="1">
        <v>0.008579981093715494</v>
      </c>
      <c r="BP760" s="1">
        <v>0</v>
      </c>
      <c r="BQ760" s="1">
        <v>-0.007015253999802518</v>
      </c>
    </row>
    <row r="761" spans="1:69">
      <c r="A761" s="11">
        <v>44500</v>
      </c>
      <c r="B761" s="1">
        <v>0.05874658527992804</v>
      </c>
      <c r="C761" s="1">
        <v>-0.05343861000219474</v>
      </c>
      <c r="D761" s="1">
        <v>-0.008987238120227281</v>
      </c>
      <c r="E761" s="1">
        <v>-0.01472754006877997</v>
      </c>
      <c r="F761" s="1">
        <v>-0.01263905685602551</v>
      </c>
      <c r="G761" s="1">
        <v>0</v>
      </c>
      <c r="H761" s="1">
        <v>0</v>
      </c>
      <c r="I761" s="1">
        <v>0</v>
      </c>
      <c r="J761" s="1">
        <v>0</v>
      </c>
      <c r="K761" s="1">
        <v>0</v>
      </c>
      <c r="L761" s="1">
        <v>0</v>
      </c>
      <c r="M761" s="1">
        <v>0</v>
      </c>
      <c r="N761" s="1">
        <v>0</v>
      </c>
      <c r="O761" s="1">
        <v>0</v>
      </c>
      <c r="P761" s="1">
        <v>0</v>
      </c>
      <c r="Q761" s="1">
        <v>0.002923351665173213</v>
      </c>
      <c r="R761" s="1">
        <v>0</v>
      </c>
      <c r="S761" s="1">
        <v>0</v>
      </c>
      <c r="T761" s="1">
        <v>0</v>
      </c>
      <c r="U761" s="1">
        <v>0</v>
      </c>
      <c r="V761" s="1">
        <v>0.004542100431970786</v>
      </c>
      <c r="W761" s="1">
        <v>0</v>
      </c>
      <c r="X761" s="1">
        <v>0</v>
      </c>
      <c r="Y761" s="1">
        <v>0</v>
      </c>
      <c r="Z761" s="1">
        <v>0</v>
      </c>
      <c r="AA761" s="1">
        <v>0</v>
      </c>
      <c r="AB761" s="1">
        <v>0</v>
      </c>
      <c r="AC761" s="1">
        <v>0.03910518574225019</v>
      </c>
      <c r="AD761" s="1">
        <v>0.01504092809100599</v>
      </c>
      <c r="AE761" s="1">
        <v>0</v>
      </c>
      <c r="AF761" s="1">
        <v>0.002679832150791928</v>
      </c>
      <c r="AG761" s="1">
        <v>0.0187881912725687</v>
      </c>
      <c r="AH761" s="1">
        <v>0</v>
      </c>
      <c r="AI761" s="1">
        <v>0</v>
      </c>
      <c r="AJ761" s="1">
        <v>0</v>
      </c>
      <c r="AK761" s="1">
        <v>0</v>
      </c>
      <c r="AL761" s="1">
        <v>0</v>
      </c>
      <c r="AM761" s="1">
        <v>0</v>
      </c>
      <c r="AN761" s="1">
        <v>0</v>
      </c>
      <c r="AO761" s="1">
        <v>0</v>
      </c>
      <c r="AP761" s="1">
        <v>0</v>
      </c>
      <c r="AQ761" s="1">
        <v>0</v>
      </c>
      <c r="AR761" s="1">
        <v>0</v>
      </c>
      <c r="AS761" s="1">
        <v>0</v>
      </c>
      <c r="AT761" s="1">
        <v>-0.000335053149273068</v>
      </c>
      <c r="AU761" s="1">
        <v>0</v>
      </c>
      <c r="AV761" s="1">
        <v>0</v>
      </c>
      <c r="AW761" s="1">
        <v>0</v>
      </c>
      <c r="AX761" s="1">
        <v>0</v>
      </c>
      <c r="AY761" s="1">
        <v>0</v>
      </c>
      <c r="AZ761" s="1">
        <v>0</v>
      </c>
      <c r="BA761" s="1">
        <v>0.02617435164990534</v>
      </c>
      <c r="BB761" s="1">
        <v>0</v>
      </c>
      <c r="BC761" s="1">
        <v>0</v>
      </c>
      <c r="BD761" s="1">
        <v>0.02309631903867992</v>
      </c>
      <c r="BE761" s="1">
        <v>0</v>
      </c>
      <c r="BF761" s="1">
        <v>0</v>
      </c>
      <c r="BG761" s="1">
        <v>0</v>
      </c>
      <c r="BH761" s="1">
        <v>0</v>
      </c>
      <c r="BI761" s="1">
        <v>0</v>
      </c>
      <c r="BJ761" s="1">
        <v>0</v>
      </c>
      <c r="BK761" s="1">
        <v>0</v>
      </c>
      <c r="BL761" s="1">
        <v>0</v>
      </c>
      <c r="BM761" s="1">
        <v>0</v>
      </c>
      <c r="BN761" s="1">
        <v>0</v>
      </c>
      <c r="BO761" s="1">
        <v>0</v>
      </c>
      <c r="BP761" s="1">
        <v>0</v>
      </c>
      <c r="BQ761" s="1">
        <v>0</v>
      </c>
    </row>
    <row r="762" spans="1:69">
      <c r="A762" s="11">
        <v>44501</v>
      </c>
      <c r="B762" s="1">
        <v>-0.02746874787367848</v>
      </c>
      <c r="C762" s="1">
        <v>-0.01766362002793709</v>
      </c>
      <c r="D762" s="1">
        <v>0.008129715579248575</v>
      </c>
      <c r="E762" s="1">
        <v>-0.0149476826641517</v>
      </c>
      <c r="F762" s="1">
        <v>0.0009095655970550176</v>
      </c>
      <c r="G762" s="1">
        <v>0.0003879612132677845</v>
      </c>
      <c r="H762" s="1">
        <v>0.02235881959048069</v>
      </c>
      <c r="I762" s="1">
        <v>-0.001293624234367408</v>
      </c>
      <c r="J762" s="1">
        <v>0.04158695716872107</v>
      </c>
      <c r="K762" s="1">
        <v>-0.01610709978002456</v>
      </c>
      <c r="L762" s="1">
        <v>0.07735123733576121</v>
      </c>
      <c r="M762" s="1">
        <v>0.02590242365665718</v>
      </c>
      <c r="N762" s="1">
        <v>0.0317084736881641</v>
      </c>
      <c r="O762" s="1">
        <v>-0.00181083756536049</v>
      </c>
      <c r="P762" s="1">
        <v>0.00997182386056128</v>
      </c>
      <c r="Q762" s="1">
        <v>-0.006379666128849548</v>
      </c>
      <c r="R762" s="1">
        <v>0.0006714240741154676</v>
      </c>
      <c r="S762" s="1">
        <v>-0.001152402051026069</v>
      </c>
      <c r="T762" s="1">
        <v>-0.003244605103437048</v>
      </c>
      <c r="U762" s="1">
        <v>0.005186174386591968</v>
      </c>
      <c r="V762" s="1">
        <v>-0.01993567309147215</v>
      </c>
      <c r="W762" s="1">
        <v>0.02216510896325574</v>
      </c>
      <c r="X762" s="1">
        <v>0.007182057064370362</v>
      </c>
      <c r="Y762" s="1">
        <v>-0.03636200314598548</v>
      </c>
      <c r="Z762" s="1">
        <v>-0.03032626654886694</v>
      </c>
      <c r="AA762" s="1">
        <v>-0.01580783982227318</v>
      </c>
      <c r="AB762" s="1">
        <v>0.007415766010549607</v>
      </c>
      <c r="AC762" s="1">
        <v>-0.01488522453851993</v>
      </c>
      <c r="AD762" s="1">
        <v>0.0003424494546835355</v>
      </c>
      <c r="AE762" s="1">
        <v>0.01132504008311241</v>
      </c>
      <c r="AF762" s="1">
        <v>-0.004599394909256982</v>
      </c>
      <c r="AG762" s="1">
        <v>-0.001235257299915693</v>
      </c>
      <c r="AH762" s="1">
        <v>0.02446638135667656</v>
      </c>
      <c r="AI762" s="1">
        <v>-0.0005298685483130505</v>
      </c>
      <c r="AJ762" s="1">
        <v>0.01772201304251197</v>
      </c>
      <c r="AK762" s="1">
        <v>-0.004182677189148776</v>
      </c>
      <c r="AL762" s="1">
        <v>-0.01530011101349193</v>
      </c>
      <c r="AM762" s="1">
        <v>0.005398320053826788</v>
      </c>
      <c r="AN762" s="1">
        <v>0.02149680482248817</v>
      </c>
      <c r="AO762" s="1">
        <v>0.01981025285723259</v>
      </c>
      <c r="AP762" s="1">
        <v>0.0402401709182485</v>
      </c>
      <c r="AQ762" s="1">
        <v>-0.006784998858139546</v>
      </c>
      <c r="AR762" s="1">
        <v>0.03799618268706184</v>
      </c>
      <c r="AS762" s="1">
        <v>-0.01324044948032455</v>
      </c>
      <c r="AT762" s="1">
        <v>-0.003687025924748677</v>
      </c>
      <c r="AU762" s="1">
        <v>-0.006634453918957783</v>
      </c>
      <c r="AV762" s="1">
        <v>0.05215712894053626</v>
      </c>
      <c r="AW762" s="1">
        <v>-0.002286360686772793</v>
      </c>
      <c r="AX762" s="1">
        <v>-0.001848101110333178</v>
      </c>
      <c r="AY762" s="1">
        <v>0.01163097746410657</v>
      </c>
      <c r="AZ762" s="1">
        <v>0.01984785860044047</v>
      </c>
      <c r="BA762" s="1">
        <v>0.01192897490218892</v>
      </c>
      <c r="BB762" s="1">
        <v>0.01077352014391919</v>
      </c>
      <c r="BC762" s="1">
        <v>0.02125627302450539</v>
      </c>
      <c r="BD762" s="1">
        <v>0.001854857391376363</v>
      </c>
      <c r="BE762" s="1">
        <v>0.02432856214635293</v>
      </c>
      <c r="BF762" s="1">
        <v>0.03007515885668366</v>
      </c>
      <c r="BG762" s="1">
        <v>-0.004703125119671636</v>
      </c>
      <c r="BH762" s="1">
        <v>0.08491022777974511</v>
      </c>
      <c r="BI762" s="1">
        <v>0.000910767695696979</v>
      </c>
      <c r="BJ762" s="1">
        <v>-0.006070286796793889</v>
      </c>
      <c r="BK762" s="1">
        <v>-0.01381200466108923</v>
      </c>
      <c r="BL762" s="1">
        <v>-0.006939882461937996</v>
      </c>
      <c r="BM762" s="1">
        <v>-0.01850222080391661</v>
      </c>
      <c r="BN762" s="1">
        <v>0.002476246265061821</v>
      </c>
      <c r="BO762" s="1">
        <v>0.01103766027146014</v>
      </c>
      <c r="BP762" s="1">
        <v>0</v>
      </c>
      <c r="BQ762" s="1">
        <v>0.01156069762468803</v>
      </c>
    </row>
    <row r="763" spans="1:69">
      <c r="A763" s="11">
        <v>44502</v>
      </c>
      <c r="B763" s="1">
        <v>-0.02104218057571461</v>
      </c>
      <c r="C763" s="1">
        <v>-0.010878228121179</v>
      </c>
      <c r="D763" s="1">
        <v>0.01325383290661253</v>
      </c>
      <c r="E763" s="1">
        <v>0.03034901273990975</v>
      </c>
      <c r="F763" s="1">
        <v>-0.02196555789473109</v>
      </c>
      <c r="G763" s="1">
        <v>-0.009539386586380316</v>
      </c>
      <c r="H763" s="1">
        <v>0.004556287132035486</v>
      </c>
      <c r="I763" s="1">
        <v>0.01352116831934214</v>
      </c>
      <c r="J763" s="1">
        <v>0.01916468763195556</v>
      </c>
      <c r="K763" s="1">
        <v>-0.001615409780550192</v>
      </c>
      <c r="L763" s="1">
        <v>0.09235534903252507</v>
      </c>
      <c r="M763" s="1">
        <v>0.0006206972270614841</v>
      </c>
      <c r="N763" s="1">
        <v>-0.0427220094651658</v>
      </c>
      <c r="O763" s="1">
        <v>0</v>
      </c>
      <c r="P763" s="1">
        <v>-0.00563446989223404</v>
      </c>
      <c r="Q763" s="1">
        <v>0.01029511029107733</v>
      </c>
      <c r="R763" s="1">
        <v>0.01040919287403885</v>
      </c>
      <c r="S763" s="1">
        <v>0.007948788358675518</v>
      </c>
      <c r="T763" s="1">
        <v>-0.003952478455106045</v>
      </c>
      <c r="U763" s="1">
        <v>0.008608699190443936</v>
      </c>
      <c r="V763" s="1">
        <v>0.09194272250715185</v>
      </c>
      <c r="W763" s="1">
        <v>-0.002719012268539323</v>
      </c>
      <c r="X763" s="1">
        <v>-0.006635646356372926</v>
      </c>
      <c r="Y763" s="1">
        <v>0.01332878392824965</v>
      </c>
      <c r="Z763" s="1">
        <v>0.01452977928171606</v>
      </c>
      <c r="AA763" s="1">
        <v>0.02066090312024738</v>
      </c>
      <c r="AB763" s="1">
        <v>0.002180898000900378</v>
      </c>
      <c r="AC763" s="1">
        <v>0.004396469427504934</v>
      </c>
      <c r="AD763" s="1">
        <v>-0.01546651450534797</v>
      </c>
      <c r="AE763" s="1">
        <v>-0.004367368523972903</v>
      </c>
      <c r="AF763" s="1">
        <v>-0.01873248777513381</v>
      </c>
      <c r="AG763" s="1">
        <v>0.002797624925134912</v>
      </c>
      <c r="AH763" s="1">
        <v>0.01243692430237764</v>
      </c>
      <c r="AI763" s="1">
        <v>0.003945947188622734</v>
      </c>
      <c r="AJ763" s="1">
        <v>-0.001565256701629436</v>
      </c>
      <c r="AK763" s="1">
        <v>-0.01396070477486311</v>
      </c>
      <c r="AL763" s="1">
        <v>0.01255232240309967</v>
      </c>
      <c r="AM763" s="1">
        <v>0.01408060489409846</v>
      </c>
      <c r="AN763" s="1">
        <v>-0.007170672569838499</v>
      </c>
      <c r="AO763" s="1">
        <v>-0.005757998517495699</v>
      </c>
      <c r="AP763" s="1">
        <v>0.003175608078891168</v>
      </c>
      <c r="AQ763" s="1">
        <v>0.01141588518377201</v>
      </c>
      <c r="AR763" s="1">
        <v>0.007268741524048661</v>
      </c>
      <c r="AS763" s="1">
        <v>-0.005064832998500357</v>
      </c>
      <c r="AT763" s="1">
        <v>-0.007232931128204112</v>
      </c>
      <c r="AU763" s="1">
        <v>-0.004649829809922346</v>
      </c>
      <c r="AV763" s="1">
        <v>-0.02327622799482076</v>
      </c>
      <c r="AW763" s="1">
        <v>0.04147574136459165</v>
      </c>
      <c r="AX763" s="1">
        <v>-0.002563515946746087</v>
      </c>
      <c r="AY763" s="1">
        <v>-0.001437219358605857</v>
      </c>
      <c r="AZ763" s="1">
        <v>-0.007867445162811459</v>
      </c>
      <c r="BA763" s="1">
        <v>0.01140504693644728</v>
      </c>
      <c r="BB763" s="1">
        <v>0.004372716826033241</v>
      </c>
      <c r="BC763" s="1">
        <v>-0.02904634534256267</v>
      </c>
      <c r="BD763" s="1">
        <v>0.002526033801672822</v>
      </c>
      <c r="BE763" s="1">
        <v>-0.0003084654947018706</v>
      </c>
      <c r="BF763" s="1">
        <v>0.006113122064536514</v>
      </c>
      <c r="BG763" s="1">
        <v>0.004493760973865779</v>
      </c>
      <c r="BH763" s="1">
        <v>-0.03027499529203259</v>
      </c>
      <c r="BI763" s="1">
        <v>0.1646952190457183</v>
      </c>
      <c r="BJ763" s="1">
        <v>0.01843173767904926</v>
      </c>
      <c r="BK763" s="1">
        <v>-0.004558358631452264</v>
      </c>
      <c r="BL763" s="1">
        <v>0.003875357295398674</v>
      </c>
      <c r="BM763" s="1">
        <v>0.01288145165085619</v>
      </c>
      <c r="BN763" s="1">
        <v>-0.0004674896499219372</v>
      </c>
      <c r="BO763" s="1">
        <v>0.03365639376118867</v>
      </c>
      <c r="BP763" s="1">
        <v>0</v>
      </c>
      <c r="BQ763" s="1">
        <v>-0.01650795054033216</v>
      </c>
    </row>
    <row r="764" spans="1:69">
      <c r="A764" s="11">
        <v>44503</v>
      </c>
      <c r="B764" s="1">
        <v>0.02019611761966944</v>
      </c>
      <c r="C764" s="1">
        <v>0.03861799007748257</v>
      </c>
      <c r="D764" s="1">
        <v>0.0191216912087615</v>
      </c>
      <c r="E764" s="1">
        <v>-0.002945522678676871</v>
      </c>
      <c r="F764" s="1">
        <v>0.02220958750177737</v>
      </c>
      <c r="G764" s="1">
        <v>0.007751952110648386</v>
      </c>
      <c r="H764" s="1">
        <v>0.01705368421889708</v>
      </c>
      <c r="I764" s="1">
        <v>0.007509147792588378</v>
      </c>
      <c r="J764" s="1">
        <v>0.02272194302504582</v>
      </c>
      <c r="K764" s="1">
        <v>0.02150781112753219</v>
      </c>
      <c r="L764" s="1">
        <v>0.04463780695658581</v>
      </c>
      <c r="M764" s="1">
        <v>0.002068370403405906</v>
      </c>
      <c r="N764" s="1">
        <v>0.02050344826165018</v>
      </c>
      <c r="O764" s="1">
        <v>0.02539687890815157</v>
      </c>
      <c r="P764" s="1">
        <v>0.03852154620235915</v>
      </c>
      <c r="Q764" s="1">
        <v>-0.002136678904101075</v>
      </c>
      <c r="R764" s="1">
        <v>0.01074468585961164</v>
      </c>
      <c r="S764" s="1">
        <v>0.01310100251329338</v>
      </c>
      <c r="T764" s="1">
        <v>0.04598503354581118</v>
      </c>
      <c r="U764" s="1">
        <v>-0.006236208351644734</v>
      </c>
      <c r="V764" s="1">
        <v>0.0165372257537455</v>
      </c>
      <c r="W764" s="1">
        <v>0.001772166143670262</v>
      </c>
      <c r="X764" s="1">
        <v>0.0285543515936566</v>
      </c>
      <c r="Y764" s="1">
        <v>0.004536798769280148</v>
      </c>
      <c r="Z764" s="1">
        <v>0.006355187075844038</v>
      </c>
      <c r="AA764" s="1">
        <v>-0.0076949817174502</v>
      </c>
      <c r="AB764" s="1">
        <v>0.001632196377435502</v>
      </c>
      <c r="AC764" s="1">
        <v>0.005609620536869198</v>
      </c>
      <c r="AD764" s="1">
        <v>0.007680926735595506</v>
      </c>
      <c r="AE764" s="1">
        <v>-0.0001123959951758735</v>
      </c>
      <c r="AF764" s="1">
        <v>-0.004263358962352859</v>
      </c>
      <c r="AG764" s="1">
        <v>0.003993955196666565</v>
      </c>
      <c r="AH764" s="1">
        <v>0.01698907298422814</v>
      </c>
      <c r="AI764" s="1">
        <v>0.0003519822686623986</v>
      </c>
      <c r="AJ764" s="1">
        <v>-0.0103860531375416</v>
      </c>
      <c r="AK764" s="1">
        <v>0.01544555087714516</v>
      </c>
      <c r="AL764" s="1">
        <v>0.006112250878864689</v>
      </c>
      <c r="AM764" s="1">
        <v>-0.0003781515306852112</v>
      </c>
      <c r="AN764" s="1">
        <v>0.02496472603060962</v>
      </c>
      <c r="AO764" s="1">
        <v>0.01079007769388007</v>
      </c>
      <c r="AP764" s="1">
        <v>0.04086330601246169</v>
      </c>
      <c r="AQ764" s="1">
        <v>0.002611464838708999</v>
      </c>
      <c r="AR764" s="1">
        <v>0.03582110411586203</v>
      </c>
      <c r="AS764" s="1">
        <v>0.01559642297873043</v>
      </c>
      <c r="AT764" s="1">
        <v>0.01575735776739462</v>
      </c>
      <c r="AU764" s="1">
        <v>0.00257636082320345</v>
      </c>
      <c r="AV764" s="1">
        <v>0.02083955089322664</v>
      </c>
      <c r="AW764" s="1">
        <v>-0.01386137549728872</v>
      </c>
      <c r="AX764" s="1">
        <v>0.01237491282537784</v>
      </c>
      <c r="AY764" s="1">
        <v>0.02491691419194031</v>
      </c>
      <c r="AZ764" s="1">
        <v>0.03130216156626009</v>
      </c>
      <c r="BA764" s="1">
        <v>0.005306580084118551</v>
      </c>
      <c r="BB764" s="1">
        <v>0.006802738362983174</v>
      </c>
      <c r="BC764" s="1">
        <v>0.01055831406521923</v>
      </c>
      <c r="BD764" s="1">
        <v>0.004724441284402747</v>
      </c>
      <c r="BE764" s="1">
        <v>0.04597339651976395</v>
      </c>
      <c r="BF764" s="1">
        <v>-0.006982830021830977</v>
      </c>
      <c r="BG764" s="1">
        <v>0.01217540776150416</v>
      </c>
      <c r="BH764" s="1">
        <v>0.03571673801973452</v>
      </c>
      <c r="BI764" s="1">
        <v>0.03671877031447335</v>
      </c>
      <c r="BJ764" s="1">
        <v>0.02667674344782167</v>
      </c>
      <c r="BK764" s="1">
        <v>0.01170255122605934</v>
      </c>
      <c r="BL764" s="1">
        <v>0.00673988194487829</v>
      </c>
      <c r="BM764" s="1">
        <v>0.03744410478667004</v>
      </c>
      <c r="BN764" s="1">
        <v>0.003072357901117373</v>
      </c>
      <c r="BO764" s="1">
        <v>0.05038635943013103</v>
      </c>
      <c r="BP764" s="1">
        <v>0</v>
      </c>
      <c r="BQ764" s="1">
        <v>0.01936731498356847</v>
      </c>
    </row>
    <row r="765" spans="1:69">
      <c r="A765" s="11">
        <v>44504</v>
      </c>
      <c r="B765" s="1">
        <v>0.0004242169638672966</v>
      </c>
      <c r="C765" s="1">
        <v>0.01687454106794806</v>
      </c>
      <c r="D765" s="1">
        <v>0.02806705847881452</v>
      </c>
      <c r="E765" s="1">
        <v>-0.004431373391138749</v>
      </c>
      <c r="F765" s="1">
        <v>0.008724066393588581</v>
      </c>
      <c r="G765" s="1">
        <v>0.003030335907687309</v>
      </c>
      <c r="H765" s="1">
        <v>-0.00642166551700285</v>
      </c>
      <c r="I765" s="1">
        <v>-0.07151916483791665</v>
      </c>
      <c r="J765" s="1">
        <v>0.05339769620689383</v>
      </c>
      <c r="K765" s="1">
        <v>0.02748232410840923</v>
      </c>
      <c r="L765" s="1">
        <v>0.0305993031619971</v>
      </c>
      <c r="M765" s="1">
        <v>0.02992775844737028</v>
      </c>
      <c r="N765" s="1">
        <v>-0.008722402304605748</v>
      </c>
      <c r="O765" s="1">
        <v>0.001326802222277879</v>
      </c>
      <c r="P765" s="1">
        <v>-0.004355003727023687</v>
      </c>
      <c r="Q765" s="1">
        <v>0</v>
      </c>
      <c r="R765" s="1">
        <v>0.02645669058682021</v>
      </c>
      <c r="S765" s="1">
        <v>-0.001381066712582424</v>
      </c>
      <c r="T765" s="1">
        <v>0.0577996954156248</v>
      </c>
      <c r="U765" s="1">
        <v>0.03785433001028848</v>
      </c>
      <c r="V765" s="1">
        <v>0</v>
      </c>
      <c r="W765" s="1">
        <v>0.002177261092548788</v>
      </c>
      <c r="X765" s="1">
        <v>-0.0110503899152723</v>
      </c>
      <c r="Y765" s="1">
        <v>0.02570318737422173</v>
      </c>
      <c r="Z765" s="1">
        <v>0.0128960110203411</v>
      </c>
      <c r="AA765" s="1">
        <v>-0.003073914783241372</v>
      </c>
      <c r="AB765" s="1">
        <v>0.01982619371918592</v>
      </c>
      <c r="AC765" s="1">
        <v>0</v>
      </c>
      <c r="AD765" s="1">
        <v>0</v>
      </c>
      <c r="AE765" s="1">
        <v>-0.0247468888151765</v>
      </c>
      <c r="AF765" s="1">
        <v>0</v>
      </c>
      <c r="AG765" s="1">
        <v>0</v>
      </c>
      <c r="AH765" s="1">
        <v>-0.005268547025870984</v>
      </c>
      <c r="AI765" s="1">
        <v>-0.01313552465810341</v>
      </c>
      <c r="AJ765" s="1">
        <v>-0.04455445779838063</v>
      </c>
      <c r="AK765" s="1">
        <v>0.0125244329629961</v>
      </c>
      <c r="AL765" s="1">
        <v>0.01381875439218949</v>
      </c>
      <c r="AM765" s="1">
        <v>-0.00286454851939355</v>
      </c>
      <c r="AN765" s="1">
        <v>-0.020986533488485</v>
      </c>
      <c r="AO765" s="1">
        <v>0.01275559691397166</v>
      </c>
      <c r="AP765" s="1">
        <v>-0.02045896536611069</v>
      </c>
      <c r="AQ765" s="1">
        <v>0.007305494244680855</v>
      </c>
      <c r="AR765" s="1">
        <v>-0.03238581547767005</v>
      </c>
      <c r="AS765" s="1">
        <v>-0.02889763653146071</v>
      </c>
      <c r="AT765" s="1">
        <v>0</v>
      </c>
      <c r="AU765" s="1">
        <v>0.007201189793759832</v>
      </c>
      <c r="AV765" s="1">
        <v>-0.0107442747601314</v>
      </c>
      <c r="AW765" s="1">
        <v>-0.01305431439975502</v>
      </c>
      <c r="AX765" s="1">
        <v>-0.0234602002097819</v>
      </c>
      <c r="AY765" s="1">
        <v>-0.01878185325630211</v>
      </c>
      <c r="AZ765" s="1">
        <v>-0.01780653104152441</v>
      </c>
      <c r="BA765" s="1">
        <v>0</v>
      </c>
      <c r="BB765" s="1">
        <v>-0.01810819010007991</v>
      </c>
      <c r="BC765" s="1">
        <v>0.002691239845018956</v>
      </c>
      <c r="BD765" s="1">
        <v>0</v>
      </c>
      <c r="BE765" s="1">
        <v>-0.01946885261186493</v>
      </c>
      <c r="BF765" s="1">
        <v>0.03881278538812793</v>
      </c>
      <c r="BG765" s="1">
        <v>0.0007289639514242996</v>
      </c>
      <c r="BH765" s="1">
        <v>0.01322229787968365</v>
      </c>
      <c r="BI765" s="1">
        <v>-0.0229841970350001</v>
      </c>
      <c r="BJ765" s="1">
        <v>-0.001859687404652588</v>
      </c>
      <c r="BK765" s="1">
        <v>-0.001246344802188548</v>
      </c>
      <c r="BL765" s="1">
        <v>0.00581470355236835</v>
      </c>
      <c r="BM765" s="1">
        <v>-0.01008032028648376</v>
      </c>
      <c r="BN765" s="1">
        <v>0.007324668401772483</v>
      </c>
      <c r="BO765" s="1">
        <v>0.0171670138249107</v>
      </c>
      <c r="BP765" s="1">
        <v>0</v>
      </c>
      <c r="BQ765" s="1">
        <v>-0.03483213912652738</v>
      </c>
    </row>
    <row r="766" spans="1:69">
      <c r="A766" s="11">
        <v>44505</v>
      </c>
      <c r="B766" s="1">
        <v>0</v>
      </c>
      <c r="C766" s="1">
        <v>0</v>
      </c>
      <c r="D766" s="1">
        <v>0</v>
      </c>
      <c r="E766" s="1">
        <v>0</v>
      </c>
      <c r="F766" s="1">
        <v>0</v>
      </c>
      <c r="G766" s="1">
        <v>-0.03656364805993928</v>
      </c>
      <c r="H766" s="1">
        <v>0.01885088273380142</v>
      </c>
      <c r="I766" s="1">
        <v>0.0005124938968097403</v>
      </c>
      <c r="J766" s="1">
        <v>-0.008436390269886407</v>
      </c>
      <c r="K766" s="1">
        <v>0.01207642928374364</v>
      </c>
      <c r="L766" s="1">
        <v>-0.03364369131643263</v>
      </c>
      <c r="M766" s="1">
        <v>-0.004208463864046275</v>
      </c>
      <c r="N766" s="1">
        <v>-0.03677406277984052</v>
      </c>
      <c r="O766" s="1">
        <v>0.008833960240331118</v>
      </c>
      <c r="P766" s="1">
        <v>0.01312208109480051</v>
      </c>
      <c r="Q766" s="1">
        <v>0</v>
      </c>
      <c r="R766" s="1">
        <v>-0.004848505178055129</v>
      </c>
      <c r="S766" s="1">
        <v>0.004651706932252031</v>
      </c>
      <c r="T766" s="1">
        <v>0.004219388344879338</v>
      </c>
      <c r="U766" s="1">
        <v>0.003092828739327924</v>
      </c>
      <c r="V766" s="1">
        <v>0</v>
      </c>
      <c r="W766" s="1">
        <v>-0.0194174807571319</v>
      </c>
      <c r="X766" s="1">
        <v>0.05557511145867711</v>
      </c>
      <c r="Y766" s="1">
        <v>0.008244660973854678</v>
      </c>
      <c r="Z766" s="1">
        <v>0.003752941911757901</v>
      </c>
      <c r="AA766" s="1">
        <v>-0.00364415954641284</v>
      </c>
      <c r="AB766" s="1">
        <v>0.01384820345597215</v>
      </c>
      <c r="AC766" s="1">
        <v>0</v>
      </c>
      <c r="AD766" s="1">
        <v>0</v>
      </c>
      <c r="AE766" s="1">
        <v>0.008650454170896493</v>
      </c>
      <c r="AF766" s="1">
        <v>0</v>
      </c>
      <c r="AG766" s="1">
        <v>0</v>
      </c>
      <c r="AH766" s="1">
        <v>0.01265985038522888</v>
      </c>
      <c r="AI766" s="1">
        <v>-0.001426073605114486</v>
      </c>
      <c r="AJ766" s="1">
        <v>0.01772024139568562</v>
      </c>
      <c r="AK766" s="1">
        <v>0.01308499211606029</v>
      </c>
      <c r="AL766" s="1">
        <v>-0.01272312686887489</v>
      </c>
      <c r="AM766" s="1">
        <v>-0.02374114993982579</v>
      </c>
      <c r="AN766" s="1">
        <v>0.001251740484444541</v>
      </c>
      <c r="AO766" s="1">
        <v>0.0157213002332639</v>
      </c>
      <c r="AP766" s="1">
        <v>0.01185435532463286</v>
      </c>
      <c r="AQ766" s="1">
        <v>-0.001129526165191463</v>
      </c>
      <c r="AR766" s="1">
        <v>0.005967640876507918</v>
      </c>
      <c r="AS766" s="1">
        <v>-0.03393185649689268</v>
      </c>
      <c r="AT766" s="1">
        <v>0</v>
      </c>
      <c r="AU766" s="1">
        <v>0.02161727212612474</v>
      </c>
      <c r="AV766" s="1">
        <v>0.002270941474085575</v>
      </c>
      <c r="AW766" s="1">
        <v>0.1085519425651607</v>
      </c>
      <c r="AX766" s="1">
        <v>-0.002936712941459807</v>
      </c>
      <c r="AY766" s="1">
        <v>-0.007871296954417795</v>
      </c>
      <c r="AZ766" s="1">
        <v>0.001648093379780668</v>
      </c>
      <c r="BA766" s="1">
        <v>0</v>
      </c>
      <c r="BB766" s="1">
        <v>0.009358755122403917</v>
      </c>
      <c r="BC766" s="1">
        <v>0.01562996780731107</v>
      </c>
      <c r="BD766" s="1">
        <v>0</v>
      </c>
      <c r="BE766" s="1">
        <v>0.001804956256136414</v>
      </c>
      <c r="BF766" s="1">
        <v>0.004483535263564598</v>
      </c>
      <c r="BG766" s="1">
        <v>0.006556544814833032</v>
      </c>
      <c r="BH766" s="1">
        <v>-0.006358169933862068</v>
      </c>
      <c r="BI766" s="1">
        <v>-0.03509447885469053</v>
      </c>
      <c r="BJ766" s="1">
        <v>0.02828876209647513</v>
      </c>
      <c r="BK766" s="1">
        <v>-0.002079901207569068</v>
      </c>
      <c r="BL766" s="1">
        <v>-0.003718641308369741</v>
      </c>
      <c r="BM766" s="1">
        <v>0.006558591693818672</v>
      </c>
      <c r="BN766" s="1">
        <v>-0.006940819346861415</v>
      </c>
      <c r="BO766" s="1">
        <v>-0.0007233932255973352</v>
      </c>
      <c r="BP766" s="1">
        <v>0</v>
      </c>
      <c r="BQ766" s="1">
        <v>-0.04658799010250048</v>
      </c>
    </row>
    <row r="767" spans="1:69">
      <c r="A767" s="11">
        <v>44507</v>
      </c>
      <c r="B767" s="1">
        <v>-0.004381530953092683</v>
      </c>
      <c r="C767" s="1">
        <v>0.003233343767355956</v>
      </c>
      <c r="D767" s="1">
        <v>-0.06064329046624084</v>
      </c>
      <c r="E767" s="1">
        <v>0.006676609867406702</v>
      </c>
      <c r="F767" s="1">
        <v>8.793363417436417E-05</v>
      </c>
      <c r="G767" s="1">
        <v>0</v>
      </c>
      <c r="H767" s="1">
        <v>0</v>
      </c>
      <c r="I767" s="1">
        <v>0</v>
      </c>
      <c r="J767" s="1">
        <v>0</v>
      </c>
      <c r="K767" s="1">
        <v>0</v>
      </c>
      <c r="L767" s="1">
        <v>0</v>
      </c>
      <c r="M767" s="1">
        <v>0</v>
      </c>
      <c r="N767" s="1">
        <v>0</v>
      </c>
      <c r="O767" s="1">
        <v>0</v>
      </c>
      <c r="P767" s="1">
        <v>0</v>
      </c>
      <c r="Q767" s="1">
        <v>0.003074529717097985</v>
      </c>
      <c r="R767" s="1">
        <v>0</v>
      </c>
      <c r="S767" s="1">
        <v>0</v>
      </c>
      <c r="T767" s="1">
        <v>0</v>
      </c>
      <c r="U767" s="1">
        <v>0</v>
      </c>
      <c r="V767" s="1">
        <v>-0.008081580378793918</v>
      </c>
      <c r="W767" s="1">
        <v>0</v>
      </c>
      <c r="X767" s="1">
        <v>0</v>
      </c>
      <c r="Y767" s="1">
        <v>0</v>
      </c>
      <c r="Z767" s="1">
        <v>0</v>
      </c>
      <c r="AA767" s="1">
        <v>0</v>
      </c>
      <c r="AB767" s="1">
        <v>0</v>
      </c>
      <c r="AC767" s="1">
        <v>-0.0002957637116430822</v>
      </c>
      <c r="AD767" s="1">
        <v>0.003889552693693066</v>
      </c>
      <c r="AE767" s="1">
        <v>0</v>
      </c>
      <c r="AF767" s="1">
        <v>-0.002747992253261056</v>
      </c>
      <c r="AG767" s="1">
        <v>0.01652626557636605</v>
      </c>
      <c r="AH767" s="1">
        <v>0</v>
      </c>
      <c r="AI767" s="1">
        <v>0</v>
      </c>
      <c r="AJ767" s="1">
        <v>0</v>
      </c>
      <c r="AK767" s="1">
        <v>0</v>
      </c>
      <c r="AL767" s="1">
        <v>0</v>
      </c>
      <c r="AM767" s="1">
        <v>0</v>
      </c>
      <c r="AN767" s="1">
        <v>0</v>
      </c>
      <c r="AO767" s="1">
        <v>0</v>
      </c>
      <c r="AP767" s="1">
        <v>0</v>
      </c>
      <c r="AQ767" s="1">
        <v>0</v>
      </c>
      <c r="AR767" s="1">
        <v>0</v>
      </c>
      <c r="AS767" s="1">
        <v>0</v>
      </c>
      <c r="AT767" s="1">
        <v>0.01084241190585189</v>
      </c>
      <c r="AU767" s="1">
        <v>0</v>
      </c>
      <c r="AV767" s="1">
        <v>0</v>
      </c>
      <c r="AW767" s="1">
        <v>0</v>
      </c>
      <c r="AX767" s="1">
        <v>0</v>
      </c>
      <c r="AY767" s="1">
        <v>0</v>
      </c>
      <c r="AZ767" s="1">
        <v>0</v>
      </c>
      <c r="BA767" s="1">
        <v>-0.01376183722384972</v>
      </c>
      <c r="BB767" s="1">
        <v>0</v>
      </c>
      <c r="BC767" s="1">
        <v>0</v>
      </c>
      <c r="BD767" s="1">
        <v>-0.00183814476825217</v>
      </c>
      <c r="BE767" s="1">
        <v>0</v>
      </c>
      <c r="BF767" s="1">
        <v>0</v>
      </c>
      <c r="BG767" s="1">
        <v>0</v>
      </c>
      <c r="BH767" s="1">
        <v>0</v>
      </c>
      <c r="BI767" s="1">
        <v>0</v>
      </c>
      <c r="BJ767" s="1">
        <v>0</v>
      </c>
      <c r="BK767" s="1">
        <v>0</v>
      </c>
      <c r="BL767" s="1">
        <v>0</v>
      </c>
      <c r="BM767" s="1">
        <v>0</v>
      </c>
      <c r="BN767" s="1">
        <v>0</v>
      </c>
      <c r="BO767" s="1">
        <v>0</v>
      </c>
      <c r="BP767" s="1">
        <v>0</v>
      </c>
      <c r="BQ767" s="1">
        <v>0</v>
      </c>
    </row>
    <row r="768" spans="1:69">
      <c r="A768" s="11">
        <v>44508</v>
      </c>
      <c r="B768" s="1">
        <v>-0.02044301758614531</v>
      </c>
      <c r="C768" s="1">
        <v>-0.01052182639937382</v>
      </c>
      <c r="D768" s="1">
        <v>-0.01174284290596905</v>
      </c>
      <c r="E768" s="1">
        <v>0.03831979350663617</v>
      </c>
      <c r="F768" s="1">
        <v>-0.01653203563649708</v>
      </c>
      <c r="G768" s="1">
        <v>0.01953850313692995</v>
      </c>
      <c r="H768" s="1">
        <v>0</v>
      </c>
      <c r="I768" s="1">
        <v>-0.0008536743533497093</v>
      </c>
      <c r="J768" s="1">
        <v>0.1013642929105609</v>
      </c>
      <c r="K768" s="1">
        <v>-0.008527948857282919</v>
      </c>
      <c r="L768" s="1">
        <v>0.01845289270062289</v>
      </c>
      <c r="M768" s="1">
        <v>0.001408698346469173</v>
      </c>
      <c r="N768" s="1">
        <v>0.02160907217850583</v>
      </c>
      <c r="O768" s="1">
        <v>-0.0008755975398038185</v>
      </c>
      <c r="P768" s="1">
        <v>-0.0007442978342501183</v>
      </c>
      <c r="Q768" s="1">
        <v>0.0006021043574147011</v>
      </c>
      <c r="R768" s="1">
        <v>-0.01814392744102433</v>
      </c>
      <c r="S768" s="1">
        <v>0.003253498665388932</v>
      </c>
      <c r="T768" s="1">
        <v>-0.02226892713399209</v>
      </c>
      <c r="U768" s="1">
        <v>0</v>
      </c>
      <c r="V768" s="1">
        <v>0.007025859688795322</v>
      </c>
      <c r="W768" s="1">
        <v>-0.008585406752450342</v>
      </c>
      <c r="X768" s="1">
        <v>0.004438529125991186</v>
      </c>
      <c r="Y768" s="1">
        <v>0.02930918301256114</v>
      </c>
      <c r="Z768" s="1">
        <v>0.0007404409805558121</v>
      </c>
      <c r="AA768" s="1">
        <v>0.03010297303337128</v>
      </c>
      <c r="AB768" s="1">
        <v>0.008405504078440096</v>
      </c>
      <c r="AC768" s="1">
        <v>-0.007270877947304077</v>
      </c>
      <c r="AD768" s="1">
        <v>-0.01815394937397152</v>
      </c>
      <c r="AE768" s="1">
        <v>-0.007089776039074236</v>
      </c>
      <c r="AF768" s="1">
        <v>0.008202478906348842</v>
      </c>
      <c r="AG768" s="1">
        <v>0.002733546646144669</v>
      </c>
      <c r="AH768" s="1">
        <v>-0.005868182668372746</v>
      </c>
      <c r="AI768" s="1">
        <v>0.006010014474051806</v>
      </c>
      <c r="AJ768" s="1">
        <v>0.001120027175872229</v>
      </c>
      <c r="AK768" s="1">
        <v>0.005560629139137019</v>
      </c>
      <c r="AL768" s="1">
        <v>-0.003782755230320012</v>
      </c>
      <c r="AM768" s="1">
        <v>-0.02215315906747461</v>
      </c>
      <c r="AN768" s="1">
        <v>0.003621479950172368</v>
      </c>
      <c r="AO768" s="1">
        <v>-0.007357927270241871</v>
      </c>
      <c r="AP768" s="1">
        <v>0.001115680825058973</v>
      </c>
      <c r="AQ768" s="1">
        <v>0.002767350447605565</v>
      </c>
      <c r="AR768" s="1">
        <v>0.00967175994220737</v>
      </c>
      <c r="AS768" s="1">
        <v>0.008873879953978925</v>
      </c>
      <c r="AT768" s="1">
        <v>0.01039599170543792</v>
      </c>
      <c r="AU768" s="1">
        <v>-0.003018923201669743</v>
      </c>
      <c r="AV768" s="1">
        <v>0.01970238821953751</v>
      </c>
      <c r="AW768" s="1">
        <v>-0.005760144038546966</v>
      </c>
      <c r="AX768" s="1">
        <v>0.005166562058614099</v>
      </c>
      <c r="AY768" s="1">
        <v>0.00135246810862788</v>
      </c>
      <c r="AZ768" s="1">
        <v>0.007815826186879704</v>
      </c>
      <c r="BA768" s="1">
        <v>0.01156455580534166</v>
      </c>
      <c r="BB768" s="1">
        <v>0.01172617911503715</v>
      </c>
      <c r="BC768" s="1">
        <v>0.002953413087410484</v>
      </c>
      <c r="BD768" s="1">
        <v>0.0005424224235850428</v>
      </c>
      <c r="BE768" s="1">
        <v>-0.01381384106427364</v>
      </c>
      <c r="BF768" s="1">
        <v>0.01339050193148683</v>
      </c>
      <c r="BG768" s="1">
        <v>0.00099504424315211</v>
      </c>
      <c r="BH768" s="1">
        <v>-0.04840070953386311</v>
      </c>
      <c r="BI768" s="1">
        <v>-0.01119107440138456</v>
      </c>
      <c r="BJ768" s="1">
        <v>-0.009544521356891655</v>
      </c>
      <c r="BK768" s="1">
        <v>0.01494036077205796</v>
      </c>
      <c r="BL768" s="1">
        <v>0.005112617920351781</v>
      </c>
      <c r="BM768" s="1">
        <v>-0.002186206602547869</v>
      </c>
      <c r="BN768" s="1">
        <v>-0.006390092199400565</v>
      </c>
      <c r="BO768" s="1">
        <v>-0.01862672006015187</v>
      </c>
      <c r="BP768" s="1">
        <v>-0.003061286256695661</v>
      </c>
      <c r="BQ768" s="1">
        <v>0.03028219621094941</v>
      </c>
    </row>
    <row r="769" spans="1:69">
      <c r="A769" s="11">
        <v>44509</v>
      </c>
      <c r="B769" s="1">
        <v>0.008405895633112115</v>
      </c>
      <c r="C769" s="1">
        <v>-0.01470524281424579</v>
      </c>
      <c r="D769" s="1">
        <v>-0.008965584177133112</v>
      </c>
      <c r="E769" s="1">
        <v>0.04045423077781996</v>
      </c>
      <c r="F769" s="1">
        <v>-0.02012277772293902</v>
      </c>
      <c r="G769" s="1">
        <v>-0.00291796395418864</v>
      </c>
      <c r="H769" s="1">
        <v>-0.008281896462846716</v>
      </c>
      <c r="I769" s="1">
        <v>-0.01597465724384461</v>
      </c>
      <c r="J769" s="1">
        <v>-0.008257894665175458</v>
      </c>
      <c r="K769" s="1">
        <v>0.02500723801659976</v>
      </c>
      <c r="L769" s="1">
        <v>-0.002142104369240339</v>
      </c>
      <c r="M769" s="1">
        <v>0.01688098705047492</v>
      </c>
      <c r="N769" s="1">
        <v>-0.01214850256668709</v>
      </c>
      <c r="O769" s="1">
        <v>0.02716920105199772</v>
      </c>
      <c r="P769" s="1">
        <v>0.002830682273515128</v>
      </c>
      <c r="Q769" s="1">
        <v>-0.001914597183084954</v>
      </c>
      <c r="R769" s="1">
        <v>0.00972594960170392</v>
      </c>
      <c r="S769" s="1">
        <v>0.004241082110807648</v>
      </c>
      <c r="T769" s="1">
        <v>0.02814782386004411</v>
      </c>
      <c r="U769" s="1">
        <v>-0.02774997287326386</v>
      </c>
      <c r="V769" s="1">
        <v>0.007355139124540555</v>
      </c>
      <c r="W769" s="1">
        <v>-0.002793555055892405</v>
      </c>
      <c r="X769" s="1">
        <v>-0.0264393524761749</v>
      </c>
      <c r="Y769" s="1">
        <v>-0.00606512868724296</v>
      </c>
      <c r="Z769" s="1">
        <v>-0.0006896269884244521</v>
      </c>
      <c r="AA769" s="1">
        <v>-0.01037836009709447</v>
      </c>
      <c r="AB769" s="1">
        <v>0.005209755451339282</v>
      </c>
      <c r="AC769" s="1">
        <v>-0.003108549389246207</v>
      </c>
      <c r="AD769" s="1">
        <v>-0.01024728999952529</v>
      </c>
      <c r="AE769" s="1">
        <v>-0.01024984243235272</v>
      </c>
      <c r="AF769" s="1">
        <v>-0.00743661413358665</v>
      </c>
      <c r="AG769" s="1">
        <v>-0.002410537803324453</v>
      </c>
      <c r="AH769" s="1">
        <v>-0.002437922512331436</v>
      </c>
      <c r="AI769" s="1">
        <v>-0.007571240551660807</v>
      </c>
      <c r="AJ769" s="1">
        <v>-0.01586651004317241</v>
      </c>
      <c r="AK769" s="1">
        <v>-0.01056246013849815</v>
      </c>
      <c r="AL769" s="1">
        <v>0.008795588143252875</v>
      </c>
      <c r="AM769" s="1">
        <v>0.004826289615497803</v>
      </c>
      <c r="AN769" s="1">
        <v>-0.01208032571120199</v>
      </c>
      <c r="AO769" s="1">
        <v>-0.00959777935994377</v>
      </c>
      <c r="AP769" s="1">
        <v>0.02340494966686979</v>
      </c>
      <c r="AQ769" s="1">
        <v>-0.003086082948467128</v>
      </c>
      <c r="AR769" s="1">
        <v>-0.01264448535615836</v>
      </c>
      <c r="AS769" s="1">
        <v>0.00696903514049052</v>
      </c>
      <c r="AT769" s="1">
        <v>0.09080520088516297</v>
      </c>
      <c r="AU769" s="1">
        <v>0.003440947704301367</v>
      </c>
      <c r="AV769" s="1">
        <v>-0.02589119463660672</v>
      </c>
      <c r="AW769" s="1">
        <v>-0.02131192127263581</v>
      </c>
      <c r="AX769" s="1">
        <v>-0.005428287315827673</v>
      </c>
      <c r="AY769" s="1">
        <v>-0.01719634257139679</v>
      </c>
      <c r="AZ769" s="1">
        <v>-0.006530646251380445</v>
      </c>
      <c r="BA769" s="1">
        <v>-0.009070348968780229</v>
      </c>
      <c r="BB769" s="1">
        <v>-0.02102423559942235</v>
      </c>
      <c r="BC769" s="1">
        <v>-0.003564709994465454</v>
      </c>
      <c r="BD769" s="1">
        <v>-0.005749758733155308</v>
      </c>
      <c r="BE769" s="1">
        <v>-0.007612588078625859</v>
      </c>
      <c r="BF769" s="1">
        <v>0.1469038949972876</v>
      </c>
      <c r="BG769" s="1">
        <v>-0.007365801844674613</v>
      </c>
      <c r="BH769" s="1">
        <v>-0.1199030325435985</v>
      </c>
      <c r="BI769" s="1">
        <v>0.0004042129739028066</v>
      </c>
      <c r="BJ769" s="1">
        <v>0.01803612446007841</v>
      </c>
      <c r="BK769" s="1">
        <v>0.003739647858458151</v>
      </c>
      <c r="BL769" s="1">
        <v>-0.001123469668985466</v>
      </c>
      <c r="BM769" s="1">
        <v>0.000171824657116959</v>
      </c>
      <c r="BN769" s="1">
        <v>0.003483646759070202</v>
      </c>
      <c r="BO769" s="1">
        <v>0.005999066722054414</v>
      </c>
      <c r="BP769" s="1">
        <v>0.003070686507098408</v>
      </c>
      <c r="BQ769" s="1">
        <v>-0.04342013288053448</v>
      </c>
    </row>
    <row r="770" spans="1:69">
      <c r="A770" s="11">
        <v>44510</v>
      </c>
      <c r="B770" s="1">
        <v>0.0353549257325938</v>
      </c>
      <c r="C770" s="1">
        <v>0.003937819791097752</v>
      </c>
      <c r="D770" s="1">
        <v>0.01160814468247229</v>
      </c>
      <c r="E770" s="1">
        <v>0.02728519789781658</v>
      </c>
      <c r="F770" s="1">
        <v>0.008899656967399805</v>
      </c>
      <c r="G770" s="1">
        <v>0.01099420614177937</v>
      </c>
      <c r="H770" s="1">
        <v>-0.004619736283882347</v>
      </c>
      <c r="I770" s="1">
        <v>-0.009375808519010653</v>
      </c>
      <c r="J770" s="1">
        <v>-0.06077090493575521</v>
      </c>
      <c r="K770" s="1">
        <v>-0.02633499422712116</v>
      </c>
      <c r="L770" s="1">
        <v>-0.04394920932361102</v>
      </c>
      <c r="M770" s="1">
        <v>-0.004545371949328469</v>
      </c>
      <c r="N770" s="1">
        <v>0.0235969706079473</v>
      </c>
      <c r="O770" s="1">
        <v>-0.0136520039061292</v>
      </c>
      <c r="P770" s="1">
        <v>-0.009112056212540076</v>
      </c>
      <c r="Q770" s="1">
        <v>-0.008056478103796838</v>
      </c>
      <c r="R770" s="1">
        <v>-0.006290436485725248</v>
      </c>
      <c r="S770" s="1">
        <v>0.001738998098823608</v>
      </c>
      <c r="T770" s="1">
        <v>-0.0006287128872443093</v>
      </c>
      <c r="U770" s="1">
        <v>0.0003428333871589029</v>
      </c>
      <c r="V770" s="1">
        <v>-0.00982559815567563</v>
      </c>
      <c r="W770" s="1">
        <v>0.002241104694062912</v>
      </c>
      <c r="X770" s="1">
        <v>0.006874800846953244</v>
      </c>
      <c r="Y770" s="1">
        <v>-0.04555080554966029</v>
      </c>
      <c r="Z770" s="1">
        <v>-0.01757134897225787</v>
      </c>
      <c r="AA770" s="1">
        <v>-0.01317783682708396</v>
      </c>
      <c r="AB770" s="1">
        <v>-0.008033264349873948</v>
      </c>
      <c r="AC770" s="1">
        <v>-0.007902157178196423</v>
      </c>
      <c r="AD770" s="1">
        <v>-0.004276354633602986</v>
      </c>
      <c r="AE770" s="1">
        <v>0.003723416089096876</v>
      </c>
      <c r="AF770" s="1">
        <v>-0.01088623412327527</v>
      </c>
      <c r="AG770" s="1">
        <v>-0.003250418181107162</v>
      </c>
      <c r="AH770" s="1">
        <v>-0.003022891577103004</v>
      </c>
      <c r="AI770" s="1">
        <v>-0.0009536369216693874</v>
      </c>
      <c r="AJ770" s="1">
        <v>0.01860264561442104</v>
      </c>
      <c r="AK770" s="1">
        <v>-0.001596725997141779</v>
      </c>
      <c r="AL770" s="1">
        <v>-0.02739027975139441</v>
      </c>
      <c r="AM770" s="1">
        <v>-0.03356502458288591</v>
      </c>
      <c r="AN770" s="1">
        <v>0.006034635439913449</v>
      </c>
      <c r="AO770" s="1">
        <v>-0.0230491116715702</v>
      </c>
      <c r="AP770" s="1">
        <v>-0.0201470400943764</v>
      </c>
      <c r="AQ770" s="1">
        <v>-0.01532969740715839</v>
      </c>
      <c r="AR770" s="1">
        <v>0.01151280367562069</v>
      </c>
      <c r="AS770" s="1">
        <v>-0.01384170067381607</v>
      </c>
      <c r="AT770" s="1">
        <v>0.05345105378150072</v>
      </c>
      <c r="AU770" s="1">
        <v>-0.006638830205380697</v>
      </c>
      <c r="AV770" s="1">
        <v>0.0233066336897334</v>
      </c>
      <c r="AW770" s="1">
        <v>0.03636371892420276</v>
      </c>
      <c r="AX770" s="1">
        <v>-0.007872918832124154</v>
      </c>
      <c r="AY770" s="1">
        <v>0.003847542947247096</v>
      </c>
      <c r="AZ770" s="1">
        <v>-0.006984394091407053</v>
      </c>
      <c r="BA770" s="1">
        <v>-0.02831811553704611</v>
      </c>
      <c r="BB770" s="1">
        <v>0.02422903708426882</v>
      </c>
      <c r="BC770" s="1">
        <v>0.001555379293272541</v>
      </c>
      <c r="BD770" s="1">
        <v>0.001076286089609857</v>
      </c>
      <c r="BE770" s="1">
        <v>-0.009818979078873968</v>
      </c>
      <c r="BF770" s="1">
        <v>-0.04171687340525265</v>
      </c>
      <c r="BG770" s="1">
        <v>-0.03004640073794085</v>
      </c>
      <c r="BH770" s="1">
        <v>0.04342945192962477</v>
      </c>
      <c r="BI770" s="1">
        <v>-0.000404049651791305</v>
      </c>
      <c r="BJ770" s="1">
        <v>-0.00954161917805596</v>
      </c>
      <c r="BK770" s="1">
        <v>-0.009583348784191092</v>
      </c>
      <c r="BL770" s="1">
        <v>-0.01971319825919471</v>
      </c>
      <c r="BM770" s="1">
        <v>0.005412143833522842</v>
      </c>
      <c r="BN770" s="1">
        <v>-0.009012707811413612</v>
      </c>
      <c r="BO770" s="1">
        <v>-0.01559226965834382</v>
      </c>
      <c r="BP770" s="1">
        <v>0</v>
      </c>
      <c r="BQ770" s="1">
        <v>0.08938540370532766</v>
      </c>
    </row>
    <row r="771" spans="1:69">
      <c r="A771" s="11">
        <v>44511</v>
      </c>
      <c r="B771" s="1">
        <v>0.001804517558595453</v>
      </c>
      <c r="C771" s="1">
        <v>-0.01288071641529465</v>
      </c>
      <c r="D771" s="1">
        <v>-0.01085548399889014</v>
      </c>
      <c r="E771" s="1">
        <v>-0.03054453999115458</v>
      </c>
      <c r="F771" s="1">
        <v>0.002362189681084148</v>
      </c>
      <c r="G771" s="1">
        <v>-0.004459453529865098</v>
      </c>
      <c r="H771" s="1">
        <v>0.005533783942385906</v>
      </c>
      <c r="I771" s="1">
        <v>0.004819881112897439</v>
      </c>
      <c r="J771" s="1">
        <v>0.04389790236643787</v>
      </c>
      <c r="K771" s="1">
        <v>-0.002742598782592198</v>
      </c>
      <c r="L771" s="1">
        <v>0.03445372222378373</v>
      </c>
      <c r="M771" s="1">
        <v>0.0009926727658848833</v>
      </c>
      <c r="N771" s="1">
        <v>0.02366289476079242</v>
      </c>
      <c r="O771" s="1">
        <v>0.007353021504044044</v>
      </c>
      <c r="P771" s="1">
        <v>0.004448023998826489</v>
      </c>
      <c r="Q771" s="1">
        <v>0.01210008279892216</v>
      </c>
      <c r="R771" s="1">
        <v>0.01319454074898307</v>
      </c>
      <c r="S771" s="1">
        <v>0.005207649971342043</v>
      </c>
      <c r="T771" s="1">
        <v>0.0002096490491045877</v>
      </c>
      <c r="U771" s="1">
        <v>0.02247735129076278</v>
      </c>
      <c r="V771" s="1">
        <v>-0.003012786506834342</v>
      </c>
      <c r="W771" s="1">
        <v>0.01572217168893819</v>
      </c>
      <c r="X771" s="1">
        <v>0.007940740938579216</v>
      </c>
      <c r="Y771" s="1">
        <v>0.01116574054884656</v>
      </c>
      <c r="Z771" s="1">
        <v>0.0008320080522146167</v>
      </c>
      <c r="AA771" s="1">
        <v>-0.006921681802754098</v>
      </c>
      <c r="AB771" s="1">
        <v>0.005224831615376901</v>
      </c>
      <c r="AC771" s="1">
        <v>0.009859490463851817</v>
      </c>
      <c r="AD771" s="1">
        <v>0.003164535004603009</v>
      </c>
      <c r="AE771" s="1">
        <v>0.005216821825168694</v>
      </c>
      <c r="AF771" s="1">
        <v>0.005826726905647783</v>
      </c>
      <c r="AG771" s="1">
        <v>0.02738738063915647</v>
      </c>
      <c r="AH771" s="1">
        <v>-0.005806062630567266</v>
      </c>
      <c r="AI771" s="1">
        <v>-5.962985541962951E-05</v>
      </c>
      <c r="AJ771" s="1">
        <v>0.01217540677091367</v>
      </c>
      <c r="AK771" s="1">
        <v>-0.005153647400394479</v>
      </c>
      <c r="AL771" s="1">
        <v>-0.009532940115456467</v>
      </c>
      <c r="AM771" s="1">
        <v>0.01572824919958937</v>
      </c>
      <c r="AN771" s="1">
        <v>0.004419855618542412</v>
      </c>
      <c r="AO771" s="1">
        <v>0.0003051385101566773</v>
      </c>
      <c r="AP771" s="1">
        <v>0.06696303887946087</v>
      </c>
      <c r="AQ771" s="1">
        <v>0.004927427242584992</v>
      </c>
      <c r="AR771" s="1">
        <v>0.01809588273315743</v>
      </c>
      <c r="AS771" s="1">
        <v>0.01649386218834592</v>
      </c>
      <c r="AT771" s="1">
        <v>0.02657766331972367</v>
      </c>
      <c r="AU771" s="1">
        <v>-0.005965359501741152</v>
      </c>
      <c r="AV771" s="1">
        <v>0.06871474703337133</v>
      </c>
      <c r="AW771" s="1">
        <v>0.02366378286734983</v>
      </c>
      <c r="AX771" s="1">
        <v>0.0009250432891827476</v>
      </c>
      <c r="AY771" s="1">
        <v>0.006296658432675795</v>
      </c>
      <c r="AZ771" s="1">
        <v>-0.002068701227843528</v>
      </c>
      <c r="BA771" s="1">
        <v>0.003336266936876831</v>
      </c>
      <c r="BB771" s="1">
        <v>-0.002688158825442488</v>
      </c>
      <c r="BC771" s="1">
        <v>-0.001552963845463995</v>
      </c>
      <c r="BD771" s="1">
        <v>0.01043549551901024</v>
      </c>
      <c r="BE771" s="1">
        <v>-0.003718607236053662</v>
      </c>
      <c r="BF771" s="1">
        <v>0.01107964803588057</v>
      </c>
      <c r="BG771" s="1">
        <v>0.004740373536356035</v>
      </c>
      <c r="BH771" s="1">
        <v>-0.004157528824601631</v>
      </c>
      <c r="BI771" s="1">
        <v>0.001616851895610782</v>
      </c>
      <c r="BJ771" s="1">
        <v>0.01080904335338073</v>
      </c>
      <c r="BK771" s="1">
        <v>-0.005457628230602363</v>
      </c>
      <c r="BL771" s="1">
        <v>-0.002708923789987994</v>
      </c>
      <c r="BM771" s="1">
        <v>-0.002606069922263865</v>
      </c>
      <c r="BN771" s="1">
        <v>0.0004042751021575697</v>
      </c>
      <c r="BO771" s="1">
        <v>0.02452836550541693</v>
      </c>
      <c r="BP771" s="1">
        <v>0</v>
      </c>
      <c r="BQ771" s="1">
        <v>0</v>
      </c>
    </row>
    <row r="772" spans="1:69">
      <c r="A772" s="11">
        <v>44512</v>
      </c>
      <c r="B772" s="1">
        <v>0</v>
      </c>
      <c r="C772" s="1">
        <v>0</v>
      </c>
      <c r="D772" s="1">
        <v>0</v>
      </c>
      <c r="E772" s="1">
        <v>0</v>
      </c>
      <c r="F772" s="1">
        <v>0</v>
      </c>
      <c r="G772" s="1">
        <v>0.00943027808685537</v>
      </c>
      <c r="H772" s="1">
        <v>0.01207172586898442</v>
      </c>
      <c r="I772" s="1">
        <v>0.0004360754251153676</v>
      </c>
      <c r="J772" s="1">
        <v>0.0128758643486182</v>
      </c>
      <c r="K772" s="1">
        <v>0.01516202922516197</v>
      </c>
      <c r="L772" s="1">
        <v>0.007331079095362236</v>
      </c>
      <c r="M772" s="1">
        <v>0</v>
      </c>
      <c r="N772" s="1">
        <v>-0.006196059023557576</v>
      </c>
      <c r="O772" s="1">
        <v>-0.009016796491360779</v>
      </c>
      <c r="P772" s="1">
        <v>-0.007413597972882657</v>
      </c>
      <c r="Q772" s="1">
        <v>0</v>
      </c>
      <c r="R772" s="1">
        <v>0.009742799925300805</v>
      </c>
      <c r="S772" s="1">
        <v>0.011224929964051</v>
      </c>
      <c r="T772" s="1">
        <v>0.02117849986915799</v>
      </c>
      <c r="U772" s="1">
        <v>-0.008351928028980438</v>
      </c>
      <c r="V772" s="1">
        <v>0</v>
      </c>
      <c r="W772" s="1">
        <v>0.007911350382881599</v>
      </c>
      <c r="X772" s="1">
        <v>0.00993655834323004</v>
      </c>
      <c r="Y772" s="1">
        <v>0.01570290111987083</v>
      </c>
      <c r="Z772" s="1">
        <v>0.01974467409018166</v>
      </c>
      <c r="AA772" s="1">
        <v>0.007321853780769105</v>
      </c>
      <c r="AB772" s="1">
        <v>-0.003638225397739836</v>
      </c>
      <c r="AC772" s="1">
        <v>0</v>
      </c>
      <c r="AD772" s="1">
        <v>0</v>
      </c>
      <c r="AE772" s="1">
        <v>0.001499322552283688</v>
      </c>
      <c r="AF772" s="1">
        <v>0</v>
      </c>
      <c r="AG772" s="1">
        <v>0</v>
      </c>
      <c r="AH772" s="1">
        <v>0.00480163423157709</v>
      </c>
      <c r="AI772" s="1">
        <v>-0.004474759712568832</v>
      </c>
      <c r="AJ772" s="1">
        <v>-0.0130312482582271</v>
      </c>
      <c r="AK772" s="1">
        <v>0.009437690668203436</v>
      </c>
      <c r="AL772" s="1">
        <v>-0.0009050853468197673</v>
      </c>
      <c r="AM772" s="1">
        <v>0.004777813868422687</v>
      </c>
      <c r="AN772" s="1">
        <v>0.00880087422045861</v>
      </c>
      <c r="AO772" s="1">
        <v>0.04012334413221463</v>
      </c>
      <c r="AP772" s="1">
        <v>-0.05468747586522216</v>
      </c>
      <c r="AQ772" s="1">
        <v>0.01290495597631458</v>
      </c>
      <c r="AR772" s="1">
        <v>0.00408226500169806</v>
      </c>
      <c r="AS772" s="1">
        <v>0.03806376047205662</v>
      </c>
      <c r="AT772" s="1">
        <v>0</v>
      </c>
      <c r="AU772" s="1">
        <v>-0.0008055049902300215</v>
      </c>
      <c r="AV772" s="1">
        <v>0.007980558460195297</v>
      </c>
      <c r="AW772" s="1">
        <v>-0.008967755566908986</v>
      </c>
      <c r="AX772" s="1">
        <v>-0.009678989608729149</v>
      </c>
      <c r="AY772" s="1">
        <v>0.004352960500846992</v>
      </c>
      <c r="AZ772" s="1">
        <v>-0.007048017683760621</v>
      </c>
      <c r="BA772" s="1">
        <v>0</v>
      </c>
      <c r="BB772" s="1">
        <v>0.008894865037598176</v>
      </c>
      <c r="BC772" s="1">
        <v>0.00606618979597795</v>
      </c>
      <c r="BD772" s="1">
        <v>0</v>
      </c>
      <c r="BE772" s="1">
        <v>-0.007153979519212483</v>
      </c>
      <c r="BF772" s="1">
        <v>0.008549048878288668</v>
      </c>
      <c r="BG772" s="1">
        <v>0.01359371416996558</v>
      </c>
      <c r="BH772" s="1">
        <v>-0.02829310201599211</v>
      </c>
      <c r="BI772" s="1">
        <v>0.009685220519283666</v>
      </c>
      <c r="BJ772" s="1">
        <v>0.002351019183866043</v>
      </c>
      <c r="BK772" s="1">
        <v>0.003497999405228658</v>
      </c>
      <c r="BL772" s="1">
        <v>0.0151472241807904</v>
      </c>
      <c r="BM772" s="1">
        <v>-0.000685333453982695</v>
      </c>
      <c r="BN772" s="1">
        <v>-0.004983279107266925</v>
      </c>
      <c r="BO772" s="1">
        <v>0.02011245065378309</v>
      </c>
      <c r="BP772" s="1">
        <v>-0.005102101148303562</v>
      </c>
      <c r="BQ772" s="1">
        <v>0.01410261230356058</v>
      </c>
    </row>
    <row r="773" spans="1:69">
      <c r="A773" s="11">
        <v>44514</v>
      </c>
      <c r="B773" s="1">
        <v>0.004295430074493067</v>
      </c>
      <c r="C773" s="1">
        <v>0.004169722337473702</v>
      </c>
      <c r="D773" s="1">
        <v>-0.0007624719832747262</v>
      </c>
      <c r="E773" s="1">
        <v>0.01438358210441426</v>
      </c>
      <c r="F773" s="1">
        <v>-0.007126074803125548</v>
      </c>
      <c r="G773" s="1">
        <v>0</v>
      </c>
      <c r="H773" s="1">
        <v>0</v>
      </c>
      <c r="I773" s="1">
        <v>0</v>
      </c>
      <c r="J773" s="1">
        <v>0</v>
      </c>
      <c r="K773" s="1">
        <v>0</v>
      </c>
      <c r="L773" s="1">
        <v>0</v>
      </c>
      <c r="M773" s="1">
        <v>0</v>
      </c>
      <c r="N773" s="1">
        <v>0</v>
      </c>
      <c r="O773" s="1">
        <v>0</v>
      </c>
      <c r="P773" s="1">
        <v>0</v>
      </c>
      <c r="Q773" s="1">
        <v>0.02418385167367987</v>
      </c>
      <c r="R773" s="1">
        <v>0</v>
      </c>
      <c r="S773" s="1">
        <v>0</v>
      </c>
      <c r="T773" s="1">
        <v>0</v>
      </c>
      <c r="U773" s="1">
        <v>0</v>
      </c>
      <c r="V773" s="1">
        <v>0.04239031821909478</v>
      </c>
      <c r="W773" s="1">
        <v>0</v>
      </c>
      <c r="X773" s="1">
        <v>0</v>
      </c>
      <c r="Y773" s="1">
        <v>0</v>
      </c>
      <c r="Z773" s="1">
        <v>0</v>
      </c>
      <c r="AA773" s="1">
        <v>0</v>
      </c>
      <c r="AB773" s="1">
        <v>0</v>
      </c>
      <c r="AC773" s="1">
        <v>-0.001407003267575702</v>
      </c>
      <c r="AD773" s="1">
        <v>0.00238203322698638</v>
      </c>
      <c r="AE773" s="1">
        <v>0</v>
      </c>
      <c r="AF773" s="1">
        <v>-0.004441321330246439</v>
      </c>
      <c r="AG773" s="1">
        <v>0.0031180203627037</v>
      </c>
      <c r="AH773" s="1">
        <v>0</v>
      </c>
      <c r="AI773" s="1">
        <v>0</v>
      </c>
      <c r="AJ773" s="1">
        <v>0</v>
      </c>
      <c r="AK773" s="1">
        <v>0</v>
      </c>
      <c r="AL773" s="1">
        <v>0</v>
      </c>
      <c r="AM773" s="1">
        <v>0</v>
      </c>
      <c r="AN773" s="1">
        <v>0</v>
      </c>
      <c r="AO773" s="1">
        <v>0</v>
      </c>
      <c r="AP773" s="1">
        <v>0</v>
      </c>
      <c r="AQ773" s="1">
        <v>0</v>
      </c>
      <c r="AR773" s="1">
        <v>0</v>
      </c>
      <c r="AS773" s="1">
        <v>0</v>
      </c>
      <c r="AT773" s="1">
        <v>0.0924822793040192</v>
      </c>
      <c r="AU773" s="1">
        <v>0</v>
      </c>
      <c r="AV773" s="1">
        <v>0</v>
      </c>
      <c r="AW773" s="1">
        <v>0</v>
      </c>
      <c r="AX773" s="1">
        <v>0</v>
      </c>
      <c r="AY773" s="1">
        <v>0</v>
      </c>
      <c r="AZ773" s="1">
        <v>0</v>
      </c>
      <c r="BA773" s="1">
        <v>-0.008899703498815859</v>
      </c>
      <c r="BB773" s="1">
        <v>0</v>
      </c>
      <c r="BC773" s="1">
        <v>0</v>
      </c>
      <c r="BD773" s="1">
        <v>0.008341507367557455</v>
      </c>
      <c r="BE773" s="1">
        <v>0</v>
      </c>
      <c r="BF773" s="1">
        <v>0</v>
      </c>
      <c r="BG773" s="1">
        <v>0</v>
      </c>
      <c r="BH773" s="1">
        <v>0</v>
      </c>
      <c r="BI773" s="1">
        <v>0</v>
      </c>
      <c r="BJ773" s="1">
        <v>0</v>
      </c>
      <c r="BK773" s="1">
        <v>0</v>
      </c>
      <c r="BL773" s="1">
        <v>0</v>
      </c>
      <c r="BM773" s="1">
        <v>0</v>
      </c>
      <c r="BN773" s="1">
        <v>0</v>
      </c>
      <c r="BO773" s="1">
        <v>0</v>
      </c>
      <c r="BP773" s="1">
        <v>0</v>
      </c>
      <c r="BQ773" s="1">
        <v>0</v>
      </c>
    </row>
    <row r="774" spans="1:69">
      <c r="A774" s="11">
        <v>44515</v>
      </c>
      <c r="B774" s="1">
        <v>0.003449226518478454</v>
      </c>
      <c r="C774" s="1">
        <v>0.03566195000292538</v>
      </c>
      <c r="D774" s="1">
        <v>0.03861769120185854</v>
      </c>
      <c r="E774" s="1">
        <v>-0.01282921628570621</v>
      </c>
      <c r="F774" s="1">
        <v>0.02660774230667329</v>
      </c>
      <c r="G774" s="1">
        <v>0.007707232541323661</v>
      </c>
      <c r="H774" s="1">
        <v>0.00982280629759047</v>
      </c>
      <c r="I774" s="1">
        <v>0.0007845526115732859</v>
      </c>
      <c r="J774" s="1">
        <v>-0.009466454136603186</v>
      </c>
      <c r="K774" s="1">
        <v>0.005823804463116034</v>
      </c>
      <c r="L774" s="1">
        <v>-0.007097998006208139</v>
      </c>
      <c r="M774" s="1">
        <v>0.01348671731243534</v>
      </c>
      <c r="N774" s="1">
        <v>-0.001618633633551192</v>
      </c>
      <c r="O774" s="1">
        <v>0</v>
      </c>
      <c r="P774" s="1">
        <v>-0.005063038419843457</v>
      </c>
      <c r="Q774" s="1">
        <v>-0.01812273536910902</v>
      </c>
      <c r="R774" s="1">
        <v>0.005259248067584821</v>
      </c>
      <c r="S774" s="1">
        <v>-0.0003660009205220804</v>
      </c>
      <c r="T774" s="1">
        <v>-0.006776278674746727</v>
      </c>
      <c r="U774" s="1">
        <v>0.03729469555834752</v>
      </c>
      <c r="V774" s="1">
        <v>0.008332065360813434</v>
      </c>
      <c r="W774" s="1">
        <v>0.003412736459946331</v>
      </c>
      <c r="X774" s="1">
        <v>-0.01539743815200434</v>
      </c>
      <c r="Y774" s="1">
        <v>-0.02057452684742245</v>
      </c>
      <c r="Z774" s="1">
        <v>-0.001720680396285701</v>
      </c>
      <c r="AA774" s="1">
        <v>0.01537601954458068</v>
      </c>
      <c r="AB774" s="1">
        <v>0.002086472104029014</v>
      </c>
      <c r="AC774" s="1">
        <v>-0.00700191766003333</v>
      </c>
      <c r="AD774" s="1">
        <v>-0.006133661879023755</v>
      </c>
      <c r="AE774" s="1">
        <v>0.005757721136041338</v>
      </c>
      <c r="AF774" s="1">
        <v>-0.01144366630509464</v>
      </c>
      <c r="AG774" s="1">
        <v>0.002828171336264118</v>
      </c>
      <c r="AH774" s="1">
        <v>0.013755301472264</v>
      </c>
      <c r="AI774" s="1">
        <v>-0.001797798343210588</v>
      </c>
      <c r="AJ774" s="1">
        <v>0.008125072520623444</v>
      </c>
      <c r="AK774" s="1">
        <v>0.005485756830169386</v>
      </c>
      <c r="AL774" s="1">
        <v>0.02070305396275729</v>
      </c>
      <c r="AM774" s="1">
        <v>-0.004755094910016022</v>
      </c>
      <c r="AN774" s="1">
        <v>-0.0006231452707564644</v>
      </c>
      <c r="AO774" s="1">
        <v>0.01956637807955475</v>
      </c>
      <c r="AP774" s="1">
        <v>-0.01157024253228345</v>
      </c>
      <c r="AQ774" s="1">
        <v>-0.001930359904006584</v>
      </c>
      <c r="AR774" s="1">
        <v>0.002126765761309102</v>
      </c>
      <c r="AS774" s="1">
        <v>-0.00480503996733872</v>
      </c>
      <c r="AT774" s="1">
        <v>0.0708402175823819</v>
      </c>
      <c r="AU774" s="1">
        <v>0.0009730905263762857</v>
      </c>
      <c r="AV774" s="1">
        <v>0.000269840065646898</v>
      </c>
      <c r="AW774" s="1">
        <v>-0.001608533488459463</v>
      </c>
      <c r="AX774" s="1">
        <v>0.005942764898864139</v>
      </c>
      <c r="AY774" s="1">
        <v>0.0009029573383818601</v>
      </c>
      <c r="AZ774" s="1">
        <v>0.01210838586116858</v>
      </c>
      <c r="BA774" s="1">
        <v>-0.02309063351507601</v>
      </c>
      <c r="BB774" s="1">
        <v>-0.006679151409789363</v>
      </c>
      <c r="BC774" s="1">
        <v>-0.008503393937009385</v>
      </c>
      <c r="BD774" s="1">
        <v>0.0003516947442439022</v>
      </c>
      <c r="BE774" s="1">
        <v>0.01033837667196869</v>
      </c>
      <c r="BF774" s="1">
        <v>-0.006858282810716543</v>
      </c>
      <c r="BG774" s="1">
        <v>-0.004931350284593239</v>
      </c>
      <c r="BH774" s="1">
        <v>-0.01938224449936754</v>
      </c>
      <c r="BI774" s="1">
        <v>0.03277376817832045</v>
      </c>
      <c r="BJ774" s="1">
        <v>0.01319044384950341</v>
      </c>
      <c r="BK774" s="1">
        <v>-0.01784351488867886</v>
      </c>
      <c r="BL774" s="1">
        <v>-0.006705086387692849</v>
      </c>
      <c r="BM774" s="1">
        <v>0.001328715241444067</v>
      </c>
      <c r="BN774" s="1">
        <v>-0.005752521246054743</v>
      </c>
      <c r="BO774" s="1">
        <v>0.007173675755866249</v>
      </c>
      <c r="BP774" s="1">
        <v>0.005128266080562049</v>
      </c>
      <c r="BQ774" s="1">
        <v>0.02591656645902751</v>
      </c>
    </row>
    <row r="775" spans="1:69">
      <c r="A775" s="11">
        <v>44516</v>
      </c>
      <c r="B775" s="1">
        <v>-0.008524712873834717</v>
      </c>
      <c r="C775" s="1">
        <v>-0.002311364059242593</v>
      </c>
      <c r="D775" s="1">
        <v>0.01157180966257609</v>
      </c>
      <c r="E775" s="1">
        <v>-0.01573179965410354</v>
      </c>
      <c r="F775" s="1">
        <v>-0.00719020388464009</v>
      </c>
      <c r="G775" s="1">
        <v>0.01120223095318096</v>
      </c>
      <c r="H775" s="1">
        <v>0.0003494147269333947</v>
      </c>
      <c r="I775" s="1">
        <v>0.00479091173346502</v>
      </c>
      <c r="J775" s="1">
        <v>0.04068531115835228</v>
      </c>
      <c r="K775" s="1">
        <v>-0.001404486161877938</v>
      </c>
      <c r="L775" s="1">
        <v>0.03112836934499308</v>
      </c>
      <c r="M775" s="1">
        <v>0.00469679028823089</v>
      </c>
      <c r="N775" s="1">
        <v>0.01134862174757756</v>
      </c>
      <c r="O775" s="1">
        <v>0.003466148070130126</v>
      </c>
      <c r="P775" s="1">
        <v>-0.01073144299734952</v>
      </c>
      <c r="Q775" s="1">
        <v>-0.01737143307664002</v>
      </c>
      <c r="R775" s="1">
        <v>0.01313743424351976</v>
      </c>
      <c r="S775" s="1">
        <v>-0.002440427563286662</v>
      </c>
      <c r="T775" s="1">
        <v>0.001240506926753149</v>
      </c>
      <c r="U775" s="1">
        <v>0.02593343596189746</v>
      </c>
      <c r="V775" s="1">
        <v>-0.03697300521752356</v>
      </c>
      <c r="W775" s="1">
        <v>0.006734273383827816</v>
      </c>
      <c r="X775" s="1">
        <v>0.02267635345188213</v>
      </c>
      <c r="Y775" s="1">
        <v>0.01754546721133821</v>
      </c>
      <c r="Z775" s="1">
        <v>-0.002088497462588434</v>
      </c>
      <c r="AA775" s="1">
        <v>0.004336440732828351</v>
      </c>
      <c r="AB775" s="1">
        <v>-0.009109821289370656</v>
      </c>
      <c r="AC775" s="1">
        <v>-0.008169188303904118</v>
      </c>
      <c r="AD775" s="1">
        <v>-0.01085647329250272</v>
      </c>
      <c r="AE775" s="1">
        <v>0.007556662196790187</v>
      </c>
      <c r="AF775" s="1">
        <v>-0.004251189214182549</v>
      </c>
      <c r="AG775" s="1">
        <v>-0.001424048801539235</v>
      </c>
      <c r="AH775" s="1">
        <v>-0.0315327020813615</v>
      </c>
      <c r="AI775" s="1">
        <v>-0.007204711990130841</v>
      </c>
      <c r="AJ775" s="1">
        <v>0.006850657677645255</v>
      </c>
      <c r="AK775" s="1">
        <v>-0.001613210560568845</v>
      </c>
      <c r="AL775" s="1">
        <v>0.03452682592012346</v>
      </c>
      <c r="AM775" s="1">
        <v>0.00270551011628184</v>
      </c>
      <c r="AN775" s="1">
        <v>-0.01153549734149839</v>
      </c>
      <c r="AO775" s="1">
        <v>-0.01323514252453672</v>
      </c>
      <c r="AP775" s="1">
        <v>0.0379039652626243</v>
      </c>
      <c r="AQ775" s="1">
        <v>0.01023598924592051</v>
      </c>
      <c r="AR775" s="1">
        <v>0.001310883506491889</v>
      </c>
      <c r="AS775" s="1">
        <v>0.0118793621968738</v>
      </c>
      <c r="AT775" s="1">
        <v>0.01976337252879645</v>
      </c>
      <c r="AU775" s="1">
        <v>-0.01500000688792524</v>
      </c>
      <c r="AV775" s="1">
        <v>8.996881150791225E-05</v>
      </c>
      <c r="AW775" s="1">
        <v>-0.001007149780279271</v>
      </c>
      <c r="AX775" s="1">
        <v>0.003466400857931484</v>
      </c>
      <c r="AY775" s="1">
        <v>0.003969341687013461</v>
      </c>
      <c r="AZ775" s="1">
        <v>0.0004126755527247283</v>
      </c>
      <c r="BA775" s="1">
        <v>0.006363628053159598</v>
      </c>
      <c r="BB775" s="1">
        <v>-0.006186121381711374</v>
      </c>
      <c r="BC775" s="1">
        <v>0.01185097877259489</v>
      </c>
      <c r="BD775" s="1">
        <v>-0.008775945120744533</v>
      </c>
      <c r="BE775" s="1">
        <v>0</v>
      </c>
      <c r="BF775" s="1">
        <v>0.01505278063242033</v>
      </c>
      <c r="BG775" s="1">
        <v>-0.003566289438975301</v>
      </c>
      <c r="BH775" s="1">
        <v>0.04079376842602822</v>
      </c>
      <c r="BI775" s="1">
        <v>0.02825075611167205</v>
      </c>
      <c r="BJ775" s="1">
        <v>0.03019434454362235</v>
      </c>
      <c r="BK775" s="1">
        <v>-0.002617534284075962</v>
      </c>
      <c r="BL775" s="1">
        <v>0.01369074186998254</v>
      </c>
      <c r="BM775" s="1">
        <v>-0.001498225034656131</v>
      </c>
      <c r="BN775" s="1">
        <v>-0.02545779177267482</v>
      </c>
      <c r="BO775" s="1">
        <v>0.04542463431622257</v>
      </c>
      <c r="BP775" s="1">
        <v>0</v>
      </c>
      <c r="BQ775" s="1">
        <v>0.006777521755694904</v>
      </c>
    </row>
    <row r="776" spans="1:69">
      <c r="A776" s="11">
        <v>44517</v>
      </c>
      <c r="B776" s="1">
        <v>-0.02620995576806462</v>
      </c>
      <c r="C776" s="1">
        <v>-0.01366363809170112</v>
      </c>
      <c r="D776" s="1">
        <v>-0.02601744956702856</v>
      </c>
      <c r="E776" s="1">
        <v>-0.0076442869454032</v>
      </c>
      <c r="F776" s="1">
        <v>-0.00167133707103162</v>
      </c>
      <c r="G776" s="1">
        <v>-0.01734285820288439</v>
      </c>
      <c r="H776" s="1">
        <v>-0.005937839630217323</v>
      </c>
      <c r="I776" s="1">
        <v>-0.01837880782385726</v>
      </c>
      <c r="J776" s="1">
        <v>-0.007281079911916399</v>
      </c>
      <c r="K776" s="1">
        <v>0.002344131259628623</v>
      </c>
      <c r="L776" s="1">
        <v>-0.003861312655431548</v>
      </c>
      <c r="M776" s="1">
        <v>0.01791957092182472</v>
      </c>
      <c r="N776" s="1">
        <v>-0.04066966183340293</v>
      </c>
      <c r="O776" s="1">
        <v>-0.02115711240229656</v>
      </c>
      <c r="P776" s="1">
        <v>-0.01385288880925961</v>
      </c>
      <c r="Q776" s="1">
        <v>-0.01408761187242125</v>
      </c>
      <c r="R776" s="1">
        <v>-0.0008164975353115445</v>
      </c>
      <c r="S776" s="1">
        <v>-0.00929678481539653</v>
      </c>
      <c r="T776" s="1">
        <v>-0.001652012891575128</v>
      </c>
      <c r="U776" s="1">
        <v>-0.01032290635917532</v>
      </c>
      <c r="V776" s="1">
        <v>0.004008520171137953</v>
      </c>
      <c r="W776" s="1">
        <v>0.01324328860721069</v>
      </c>
      <c r="X776" s="1">
        <v>0.06727513137484875</v>
      </c>
      <c r="Y776" s="1">
        <v>0.0009969379284207047</v>
      </c>
      <c r="Z776" s="1">
        <v>-9.396259613125846E-05</v>
      </c>
      <c r="AA776" s="1">
        <v>-0.007401816275229511</v>
      </c>
      <c r="AB776" s="1">
        <v>0.001838757028662874</v>
      </c>
      <c r="AC776" s="1">
        <v>-0.02878453530319325</v>
      </c>
      <c r="AD776" s="1">
        <v>0.005291847503593239</v>
      </c>
      <c r="AE776" s="1">
        <v>-0.0009090454805187331</v>
      </c>
      <c r="AF776" s="1">
        <v>0.002561635652638339</v>
      </c>
      <c r="AG776" s="1">
        <v>-0.004110655498492433</v>
      </c>
      <c r="AH776" s="1">
        <v>-0.01493133230808386</v>
      </c>
      <c r="AI776" s="1">
        <v>-0.005382064620185645</v>
      </c>
      <c r="AJ776" s="1">
        <v>0.0003002761884505212</v>
      </c>
      <c r="AK776" s="1">
        <v>0.004759399976304479</v>
      </c>
      <c r="AL776" s="1">
        <v>-0.02525581643348995</v>
      </c>
      <c r="AM776" s="1">
        <v>-0.02721169657689448</v>
      </c>
      <c r="AN776" s="1">
        <v>-0.00441561223472231</v>
      </c>
      <c r="AO776" s="1">
        <v>-0.006385591602433571</v>
      </c>
      <c r="AP776" s="1">
        <v>0.0008057140715287403</v>
      </c>
      <c r="AQ776" s="1">
        <v>0.0006787118071653886</v>
      </c>
      <c r="AR776" s="1">
        <v>0.004675108565812325</v>
      </c>
      <c r="AS776" s="1">
        <v>0.006240875581871697</v>
      </c>
      <c r="AT776" s="1">
        <v>-0.04723225566523592</v>
      </c>
      <c r="AU776" s="1">
        <v>-0.001804758787130822</v>
      </c>
      <c r="AV776" s="1">
        <v>0.01169162328653717</v>
      </c>
      <c r="AW776" s="1">
        <v>0.02560487547251089</v>
      </c>
      <c r="AX776" s="1">
        <v>-0.01493686512586856</v>
      </c>
      <c r="AY776" s="1">
        <v>-0.009075380867737737</v>
      </c>
      <c r="AZ776" s="1">
        <v>-0.009072192087567821</v>
      </c>
      <c r="BA776" s="1">
        <v>0.01164315020389828</v>
      </c>
      <c r="BB776" s="1">
        <v>-0.008119141081188941</v>
      </c>
      <c r="BC776" s="1">
        <v>-0.002157456282871784</v>
      </c>
      <c r="BD776" s="1">
        <v>-0.01370621996825572</v>
      </c>
      <c r="BE776" s="1">
        <v>0.01705423178234033</v>
      </c>
      <c r="BF776" s="1">
        <v>0.02086833492351947</v>
      </c>
      <c r="BG776" s="1">
        <v>-0.01882501338661413</v>
      </c>
      <c r="BH776" s="1">
        <v>0.03250120828466629</v>
      </c>
      <c r="BI776" s="1">
        <v>-0.01129090103523733</v>
      </c>
      <c r="BJ776" s="1">
        <v>-0.02814960206067763</v>
      </c>
      <c r="BK776" s="1">
        <v>-0.001490072781997198</v>
      </c>
      <c r="BL776" s="1">
        <v>-0.01472516623140996</v>
      </c>
      <c r="BM776" s="1">
        <v>-0.0240075030936292</v>
      </c>
      <c r="BN776" s="1">
        <v>-0.008591024361087274</v>
      </c>
      <c r="BO776" s="1">
        <v>-0.05270044382759942</v>
      </c>
      <c r="BP776" s="1">
        <v>0</v>
      </c>
      <c r="BQ776" s="1">
        <v>-0.01835983624407556</v>
      </c>
    </row>
    <row r="777" spans="1:69">
      <c r="A777" s="11">
        <v>44518</v>
      </c>
      <c r="B777" s="1">
        <v>-0.003133000890368054</v>
      </c>
      <c r="C777" s="1">
        <v>0.0190777583299766</v>
      </c>
      <c r="D777" s="1">
        <v>0.006977700943996856</v>
      </c>
      <c r="E777" s="1">
        <v>0.007002871143698464</v>
      </c>
      <c r="F777" s="1">
        <v>0.02031808154058434</v>
      </c>
      <c r="G777" s="1">
        <v>-0.007619362738505053</v>
      </c>
      <c r="H777" s="1">
        <v>-0.01791985616699399</v>
      </c>
      <c r="I777" s="1">
        <v>-0.001501395032945885</v>
      </c>
      <c r="J777" s="1">
        <v>0.02431616243966417</v>
      </c>
      <c r="K777" s="1">
        <v>0.04143700734081479</v>
      </c>
      <c r="L777" s="1">
        <v>-0.04202275530904587</v>
      </c>
      <c r="M777" s="1">
        <v>-0.0003826500940945499</v>
      </c>
      <c r="N777" s="1">
        <v>-0.1112761203353534</v>
      </c>
      <c r="O777" s="1">
        <v>0.002646581224490907</v>
      </c>
      <c r="P777" s="1">
        <v>-0.01254973395331005</v>
      </c>
      <c r="Q777" s="1">
        <v>0</v>
      </c>
      <c r="R777" s="1">
        <v>0.005852423915517324</v>
      </c>
      <c r="S777" s="1">
        <v>0.003591380838799507</v>
      </c>
      <c r="T777" s="1">
        <v>0.006618509115498661</v>
      </c>
      <c r="U777" s="1">
        <v>0.01043058026249688</v>
      </c>
      <c r="V777" s="1">
        <v>0</v>
      </c>
      <c r="W777" s="1">
        <v>0.009669224348654915</v>
      </c>
      <c r="X777" s="1">
        <v>-0.0030517578125</v>
      </c>
      <c r="Y777" s="1">
        <v>0.006327916466674965</v>
      </c>
      <c r="Z777" s="1">
        <v>0.01104911522012597</v>
      </c>
      <c r="AA777" s="1">
        <v>-0.002002274583927321</v>
      </c>
      <c r="AB777" s="1">
        <v>0.002097519191454067</v>
      </c>
      <c r="AC777" s="1">
        <v>0</v>
      </c>
      <c r="AD777" s="1">
        <v>0</v>
      </c>
      <c r="AE777" s="1">
        <v>-0.001364953870648167</v>
      </c>
      <c r="AF777" s="1">
        <v>0</v>
      </c>
      <c r="AG777" s="1">
        <v>0</v>
      </c>
      <c r="AH777" s="1">
        <v>-0.00981559238062979</v>
      </c>
      <c r="AI777" s="1">
        <v>-0.00863382170020266</v>
      </c>
      <c r="AJ777" s="1">
        <v>0</v>
      </c>
      <c r="AK777" s="1">
        <v>0.0002630872606395052</v>
      </c>
      <c r="AL777" s="1">
        <v>0.01588526952313662</v>
      </c>
      <c r="AM777" s="1">
        <v>-0.004308030337480839</v>
      </c>
      <c r="AN777" s="1">
        <v>-0.007444990267865381</v>
      </c>
      <c r="AO777" s="1">
        <v>-0.006103784486086838</v>
      </c>
      <c r="AP777" s="1">
        <v>0.05312572378171532</v>
      </c>
      <c r="AQ777" s="1">
        <v>0.006339948368469184</v>
      </c>
      <c r="AR777" s="1">
        <v>-0.01085805231715009</v>
      </c>
      <c r="AS777" s="1">
        <v>-0.01398022651191266</v>
      </c>
      <c r="AT777" s="1">
        <v>0</v>
      </c>
      <c r="AU777" s="1">
        <v>-0.007175956068055545</v>
      </c>
      <c r="AV777" s="1">
        <v>-0.0004443991166209749</v>
      </c>
      <c r="AW777" s="1">
        <v>0.01061520175746278</v>
      </c>
      <c r="AX777" s="1">
        <v>-0.007655955579106033</v>
      </c>
      <c r="AY777" s="1">
        <v>-0.009339815429283083</v>
      </c>
      <c r="AZ777" s="1">
        <v>-0.005409860986275716</v>
      </c>
      <c r="BA777" s="1">
        <v>0</v>
      </c>
      <c r="BB777" s="1">
        <v>-0.002455537747387049</v>
      </c>
      <c r="BC777" s="1">
        <v>-0.006177676193625414</v>
      </c>
      <c r="BD777" s="1">
        <v>0</v>
      </c>
      <c r="BE777" s="1">
        <v>-0.01463420096648949</v>
      </c>
      <c r="BF777" s="1">
        <v>-0.01722203668439037</v>
      </c>
      <c r="BG777" s="1">
        <v>-0.005305695393759136</v>
      </c>
      <c r="BH777" s="1">
        <v>0.006767610267700563</v>
      </c>
      <c r="BI777" s="1">
        <v>0.02131707103860681</v>
      </c>
      <c r="BJ777" s="1">
        <v>0.008552752329601176</v>
      </c>
      <c r="BK777" s="1">
        <v>0.001158196089621422</v>
      </c>
      <c r="BL777" s="1">
        <v>-0.02455970294867693</v>
      </c>
      <c r="BM777" s="1">
        <v>-0.0044365317725229</v>
      </c>
      <c r="BN777" s="1">
        <v>0.008595023088987519</v>
      </c>
      <c r="BO777" s="1">
        <v>0.04258148253228899</v>
      </c>
      <c r="BP777" s="1">
        <v>0.04081629783215823</v>
      </c>
      <c r="BQ777" s="1">
        <v>-0.00935161219047298</v>
      </c>
    </row>
    <row r="778" spans="1:69">
      <c r="A778" s="11">
        <v>44519</v>
      </c>
      <c r="B778" s="1">
        <v>0</v>
      </c>
      <c r="C778" s="1">
        <v>0</v>
      </c>
      <c r="D778" s="1">
        <v>0</v>
      </c>
      <c r="E778" s="1">
        <v>0</v>
      </c>
      <c r="F778" s="1">
        <v>0</v>
      </c>
      <c r="G778" s="1">
        <v>-0.006267622312898347</v>
      </c>
      <c r="H778" s="1">
        <v>-0.008228976561369894</v>
      </c>
      <c r="I778" s="1">
        <v>-0.009906200982360502</v>
      </c>
      <c r="J778" s="1">
        <v>0.002515800405752611</v>
      </c>
      <c r="K778" s="1">
        <v>-0.005273114275827329</v>
      </c>
      <c r="L778" s="1">
        <v>0.01195506448556771</v>
      </c>
      <c r="M778" s="1">
        <v>-0.02201374856819505</v>
      </c>
      <c r="N778" s="1">
        <v>-0.02270201690155216</v>
      </c>
      <c r="O778" s="1">
        <v>-0.02199722995168274</v>
      </c>
      <c r="P778" s="1">
        <v>0.01501053238366956</v>
      </c>
      <c r="Q778" s="1">
        <v>0</v>
      </c>
      <c r="R778" s="1">
        <v>0.008349449456547253</v>
      </c>
      <c r="S778" s="1">
        <v>0.0117225540398036</v>
      </c>
      <c r="T778" s="1">
        <v>-0.01766994665846389</v>
      </c>
      <c r="U778" s="1">
        <v>-0.025886710151659</v>
      </c>
      <c r="V778" s="1">
        <v>0</v>
      </c>
      <c r="W778" s="1">
        <v>0.004821317679696735</v>
      </c>
      <c r="X778" s="1">
        <v>0.002715195298151007</v>
      </c>
      <c r="Y778" s="1">
        <v>-0.002911189885428045</v>
      </c>
      <c r="Z778" s="1">
        <v>-0.005019608954865751</v>
      </c>
      <c r="AA778" s="1">
        <v>-0.01203818417801472</v>
      </c>
      <c r="AB778" s="1">
        <v>-0.007326056454493246</v>
      </c>
      <c r="AC778" s="1">
        <v>0</v>
      </c>
      <c r="AD778" s="1">
        <v>0</v>
      </c>
      <c r="AE778" s="1">
        <v>-0.0166286696164224</v>
      </c>
      <c r="AF778" s="1">
        <v>0</v>
      </c>
      <c r="AG778" s="1">
        <v>0</v>
      </c>
      <c r="AH778" s="1">
        <v>-0.02522091063808385</v>
      </c>
      <c r="AI778" s="1">
        <v>-0.01306352065844596</v>
      </c>
      <c r="AJ778" s="1">
        <v>-0.01860569301922987</v>
      </c>
      <c r="AK778" s="1">
        <v>-0.001870850149242376</v>
      </c>
      <c r="AL778" s="1">
        <v>-0.0005071216281957724</v>
      </c>
      <c r="AM778" s="1">
        <v>-0.002904252546342079</v>
      </c>
      <c r="AN778" s="1">
        <v>-0.02409827943871556</v>
      </c>
      <c r="AO778" s="1">
        <v>0.01951632851254903</v>
      </c>
      <c r="AP778" s="1">
        <v>-0.005350266289262384</v>
      </c>
      <c r="AQ778" s="1">
        <v>0.005391467817662532</v>
      </c>
      <c r="AR778" s="1">
        <v>-0.01285921451542749</v>
      </c>
      <c r="AS778" s="1">
        <v>-0.004721315571490692</v>
      </c>
      <c r="AT778" s="1">
        <v>0</v>
      </c>
      <c r="AU778" s="1">
        <v>0.004865883040287899</v>
      </c>
      <c r="AV778" s="1">
        <v>0.02765918464048456</v>
      </c>
      <c r="AW778" s="1">
        <v>-0.01186536568083973</v>
      </c>
      <c r="AX778" s="1">
        <v>-0.007714865989782216</v>
      </c>
      <c r="AY778" s="1">
        <v>-0.02489716956479127</v>
      </c>
      <c r="AZ778" s="1">
        <v>-0.00878666699972297</v>
      </c>
      <c r="BA778" s="1">
        <v>0</v>
      </c>
      <c r="BB778" s="1">
        <v>-0.0002736339310975833</v>
      </c>
      <c r="BC778" s="1">
        <v>-0.01460759488193264</v>
      </c>
      <c r="BD778" s="1">
        <v>0</v>
      </c>
      <c r="BE778" s="1">
        <v>-0.004950472849769683</v>
      </c>
      <c r="BF778" s="1">
        <v>0.02300955636160706</v>
      </c>
      <c r="BG778" s="1">
        <v>0.002714539523941184</v>
      </c>
      <c r="BH778" s="1">
        <v>0.03710391800920432</v>
      </c>
      <c r="BI778" s="1">
        <v>0.004845291134411678</v>
      </c>
      <c r="BJ778" s="1">
        <v>0.005078263502006575</v>
      </c>
      <c r="BK778" s="1">
        <v>-0.02106929555021653</v>
      </c>
      <c r="BL778" s="1">
        <v>-0.00738423924605569</v>
      </c>
      <c r="BM778" s="1">
        <v>0.01614825343623316</v>
      </c>
      <c r="BN778" s="1">
        <v>-0.00537859078517422</v>
      </c>
      <c r="BO778" s="1">
        <v>-0.01480192001323677</v>
      </c>
      <c r="BP778" s="1">
        <v>0</v>
      </c>
      <c r="BQ778" s="1">
        <v>-0.03335429436277348</v>
      </c>
    </row>
    <row r="779" spans="1:69">
      <c r="A779" s="11">
        <v>44521</v>
      </c>
      <c r="B779" s="1">
        <v>-0.0007142630499842317</v>
      </c>
      <c r="C779" s="1">
        <v>0.0158513474869677</v>
      </c>
      <c r="D779" s="1">
        <v>-0.02676538408552365</v>
      </c>
      <c r="E779" s="1">
        <v>0.005563240635276134</v>
      </c>
      <c r="F779" s="1">
        <v>0.01414342406328983</v>
      </c>
      <c r="G779" s="1">
        <v>0</v>
      </c>
      <c r="H779" s="1">
        <v>0</v>
      </c>
      <c r="I779" s="1">
        <v>0</v>
      </c>
      <c r="J779" s="1">
        <v>0</v>
      </c>
      <c r="K779" s="1">
        <v>0</v>
      </c>
      <c r="L779" s="1">
        <v>0</v>
      </c>
      <c r="M779" s="1">
        <v>0</v>
      </c>
      <c r="N779" s="1">
        <v>0</v>
      </c>
      <c r="O779" s="1">
        <v>0</v>
      </c>
      <c r="P779" s="1">
        <v>0</v>
      </c>
      <c r="Q779" s="1">
        <v>0.002857767946933265</v>
      </c>
      <c r="R779" s="1">
        <v>0</v>
      </c>
      <c r="S779" s="1">
        <v>0</v>
      </c>
      <c r="T779" s="1">
        <v>0</v>
      </c>
      <c r="U779" s="1">
        <v>0</v>
      </c>
      <c r="V779" s="1">
        <v>-0.03183496624741899</v>
      </c>
      <c r="W779" s="1">
        <v>0</v>
      </c>
      <c r="X779" s="1">
        <v>0</v>
      </c>
      <c r="Y779" s="1">
        <v>0</v>
      </c>
      <c r="Z779" s="1">
        <v>0</v>
      </c>
      <c r="AA779" s="1">
        <v>0</v>
      </c>
      <c r="AB779" s="1">
        <v>0</v>
      </c>
      <c r="AC779" s="1">
        <v>-0.009194717418207876</v>
      </c>
      <c r="AD779" s="1">
        <v>-0.01530467419985404</v>
      </c>
      <c r="AE779" s="1">
        <v>0</v>
      </c>
      <c r="AF779" s="1">
        <v>-0.01343033542973737</v>
      </c>
      <c r="AG779" s="1">
        <v>-0.01246697108585759</v>
      </c>
      <c r="AH779" s="1">
        <v>0</v>
      </c>
      <c r="AI779" s="1">
        <v>0</v>
      </c>
      <c r="AJ779" s="1">
        <v>0</v>
      </c>
      <c r="AK779" s="1">
        <v>0</v>
      </c>
      <c r="AL779" s="1">
        <v>0</v>
      </c>
      <c r="AM779" s="1">
        <v>0</v>
      </c>
      <c r="AN779" s="1">
        <v>0</v>
      </c>
      <c r="AO779" s="1">
        <v>0</v>
      </c>
      <c r="AP779" s="1">
        <v>0</v>
      </c>
      <c r="AQ779" s="1">
        <v>0</v>
      </c>
      <c r="AR779" s="1">
        <v>0</v>
      </c>
      <c r="AS779" s="1">
        <v>0</v>
      </c>
      <c r="AT779" s="1">
        <v>-0.07880636215180548</v>
      </c>
      <c r="AU779" s="1">
        <v>0</v>
      </c>
      <c r="AV779" s="1">
        <v>0</v>
      </c>
      <c r="AW779" s="1">
        <v>0</v>
      </c>
      <c r="AX779" s="1">
        <v>0</v>
      </c>
      <c r="AY779" s="1">
        <v>0</v>
      </c>
      <c r="AZ779" s="1">
        <v>0</v>
      </c>
      <c r="BA779" s="1">
        <v>-0.03472566073645578</v>
      </c>
      <c r="BB779" s="1">
        <v>0</v>
      </c>
      <c r="BC779" s="1">
        <v>0</v>
      </c>
      <c r="BD779" s="1">
        <v>-0.004143110660638327</v>
      </c>
      <c r="BE779" s="1">
        <v>0</v>
      </c>
      <c r="BF779" s="1">
        <v>0</v>
      </c>
      <c r="BG779" s="1">
        <v>0</v>
      </c>
      <c r="BH779" s="1">
        <v>0</v>
      </c>
      <c r="BI779" s="1">
        <v>0</v>
      </c>
      <c r="BJ779" s="1">
        <v>0</v>
      </c>
      <c r="BK779" s="1">
        <v>0</v>
      </c>
      <c r="BL779" s="1">
        <v>0</v>
      </c>
      <c r="BM779" s="1">
        <v>0</v>
      </c>
      <c r="BN779" s="1">
        <v>0</v>
      </c>
      <c r="BO779" s="1">
        <v>0</v>
      </c>
      <c r="BP779" s="1">
        <v>0</v>
      </c>
      <c r="BQ779" s="1">
        <v>0</v>
      </c>
    </row>
    <row r="780" spans="1:69">
      <c r="A780" s="11">
        <v>44522</v>
      </c>
      <c r="B780" s="1">
        <v>-0.006862074145036035</v>
      </c>
      <c r="C780" s="1">
        <v>-0.005417410954481894</v>
      </c>
      <c r="D780" s="1">
        <v>-0.01896846197316882</v>
      </c>
      <c r="E780" s="1">
        <v>0.0359612454261693</v>
      </c>
      <c r="F780" s="1">
        <v>0.02273677469420554</v>
      </c>
      <c r="G780" s="1">
        <v>-0.0124566382073048</v>
      </c>
      <c r="H780" s="1">
        <v>0.007575735775360526</v>
      </c>
      <c r="I780" s="1">
        <v>0.01438272442441391</v>
      </c>
      <c r="J780" s="1">
        <v>-0.01859596757961501</v>
      </c>
      <c r="K780" s="1">
        <v>-0.02828730052206352</v>
      </c>
      <c r="L780" s="1">
        <v>-0.004907233726023419</v>
      </c>
      <c r="M780" s="1">
        <v>-0.001370171540266085</v>
      </c>
      <c r="N780" s="1">
        <v>-0.02650706368658184</v>
      </c>
      <c r="O780" s="1">
        <v>-0.01844363621852618</v>
      </c>
      <c r="P780" s="1">
        <v>0.03034992847591433</v>
      </c>
      <c r="Q780" s="1">
        <v>0.01598036345133469</v>
      </c>
      <c r="R780" s="1">
        <v>0.01097818002698547</v>
      </c>
      <c r="S780" s="1">
        <v>-0.007317849308384861</v>
      </c>
      <c r="T780" s="1">
        <v>-0.005438225157333942</v>
      </c>
      <c r="U780" s="1">
        <v>0.05429055916195313</v>
      </c>
      <c r="V780" s="1">
        <v>-0.01329429715623398</v>
      </c>
      <c r="W780" s="1">
        <v>0.0110425130886691</v>
      </c>
      <c r="X780" s="1">
        <v>-0.008278695919329171</v>
      </c>
      <c r="Y780" s="1">
        <v>-0.03418871385972166</v>
      </c>
      <c r="Z780" s="1">
        <v>-0.01916602211780316</v>
      </c>
      <c r="AA780" s="1">
        <v>-0.002100771153595415</v>
      </c>
      <c r="AB780" s="1">
        <v>0.006589354327746655</v>
      </c>
      <c r="AC780" s="1">
        <v>0.003063321297078536</v>
      </c>
      <c r="AD780" s="1">
        <v>0.001056007174687235</v>
      </c>
      <c r="AE780" s="1">
        <v>0.01216120586180858</v>
      </c>
      <c r="AF780" s="1">
        <v>-0.00146092699181477</v>
      </c>
      <c r="AG780" s="1">
        <v>-0.01492752167278488</v>
      </c>
      <c r="AH780" s="1">
        <v>0.02096164832620095</v>
      </c>
      <c r="AI780" s="1">
        <v>0.02131498296256851</v>
      </c>
      <c r="AJ780" s="1">
        <v>0.01376014782565083</v>
      </c>
      <c r="AK780" s="1">
        <v>0.01036801565882506</v>
      </c>
      <c r="AL780" s="1">
        <v>-0.02551798588629761</v>
      </c>
      <c r="AM780" s="1">
        <v>-0.01521724795582746</v>
      </c>
      <c r="AN780" s="1">
        <v>0.02224034910097483</v>
      </c>
      <c r="AO780" s="1">
        <v>-0.01242391595425107</v>
      </c>
      <c r="AP780" s="1">
        <v>0.02228484906371864</v>
      </c>
      <c r="AQ780" s="1">
        <v>-0.009559583768985025</v>
      </c>
      <c r="AR780" s="1">
        <v>0.02541789399236349</v>
      </c>
      <c r="AS780" s="1">
        <v>-0.02887444893696056</v>
      </c>
      <c r="AT780" s="1">
        <v>0.03609678566764529</v>
      </c>
      <c r="AU780" s="1">
        <v>0.02837481712268808</v>
      </c>
      <c r="AV780" s="1">
        <v>-0.01981825234689649</v>
      </c>
      <c r="AW780" s="1">
        <v>0.007874033301556782</v>
      </c>
      <c r="AX780" s="1">
        <v>0.02402684765628171</v>
      </c>
      <c r="AY780" s="1">
        <v>0.01992799526809352</v>
      </c>
      <c r="AZ780" s="1">
        <v>0.01519632386576286</v>
      </c>
      <c r="BA780" s="1">
        <v>0.01356763828975893</v>
      </c>
      <c r="BB780" s="1">
        <v>-0.004103896194089018</v>
      </c>
      <c r="BC780" s="1">
        <v>-0.0007885128895752658</v>
      </c>
      <c r="BD780" s="1">
        <v>0.0007078103924025303</v>
      </c>
      <c r="BE780" s="1">
        <v>0.0152363269118827</v>
      </c>
      <c r="BF780" s="1">
        <v>-0.009607570595620007</v>
      </c>
      <c r="BG780" s="1">
        <v>-0.0159588176994927</v>
      </c>
      <c r="BH780" s="1">
        <v>0.01742212208046112</v>
      </c>
      <c r="BI780" s="1">
        <v>-0.05934712642637285</v>
      </c>
      <c r="BJ780" s="1">
        <v>0.009958052644488902</v>
      </c>
      <c r="BK780" s="1">
        <v>-0.005590782985735565</v>
      </c>
      <c r="BL780" s="1">
        <v>-0.04289842769572594</v>
      </c>
      <c r="BM780" s="1">
        <v>0.01272210206084101</v>
      </c>
      <c r="BN780" s="1">
        <v>0.01678492953547916</v>
      </c>
      <c r="BO780" s="1">
        <v>0.008207698195856539</v>
      </c>
      <c r="BP780" s="1">
        <v>0.02941174483708475</v>
      </c>
      <c r="BQ780" s="1">
        <v>0.05794269913733152</v>
      </c>
    </row>
    <row r="781" spans="1:69">
      <c r="A781" s="11">
        <v>44523</v>
      </c>
      <c r="B781" s="1">
        <v>0.009788450159412543</v>
      </c>
      <c r="C781" s="1">
        <v>0.04478582779668527</v>
      </c>
      <c r="D781" s="1">
        <v>-0.00058169112432227</v>
      </c>
      <c r="E781" s="1">
        <v>-0.01802397293692004</v>
      </c>
      <c r="F781" s="1">
        <v>0.02350199031508593</v>
      </c>
      <c r="G781" s="1">
        <v>-0.006226929328095876</v>
      </c>
      <c r="H781" s="1">
        <v>0.01682778544103369</v>
      </c>
      <c r="I781" s="1">
        <v>0.01188899443718228</v>
      </c>
      <c r="J781" s="1">
        <v>-0.017046984203272</v>
      </c>
      <c r="K781" s="1">
        <v>0.002090957773638324</v>
      </c>
      <c r="L781" s="1">
        <v>0.005936114192722775</v>
      </c>
      <c r="M781" s="1">
        <v>-0.005292004693447594</v>
      </c>
      <c r="N781" s="1">
        <v>-0.02166587293857791</v>
      </c>
      <c r="O781" s="1">
        <v>-0.01374877222938864</v>
      </c>
      <c r="P781" s="1">
        <v>0.003200598703387403</v>
      </c>
      <c r="Q781" s="1">
        <v>-0.01721387987711132</v>
      </c>
      <c r="R781" s="1">
        <v>0.01039571901270153</v>
      </c>
      <c r="S781" s="1">
        <v>-0.007740588470067977</v>
      </c>
      <c r="T781" s="1">
        <v>0.007360688959710426</v>
      </c>
      <c r="U781" s="1">
        <v>0.02311855984717304</v>
      </c>
      <c r="V781" s="1">
        <v>0.000348120346895131</v>
      </c>
      <c r="W781" s="1">
        <v>0.001755226893877415</v>
      </c>
      <c r="X781" s="1">
        <v>0.003408733865489122</v>
      </c>
      <c r="Y781" s="1">
        <v>-0.01003629728067912</v>
      </c>
      <c r="Z781" s="1">
        <v>-0.002185925688693691</v>
      </c>
      <c r="AA781" s="1">
        <v>0.001964722770698035</v>
      </c>
      <c r="AB781" s="1">
        <v>0.003666064410575487</v>
      </c>
      <c r="AC781" s="1">
        <v>0.005793498013699994</v>
      </c>
      <c r="AD781" s="1">
        <v>0.001021838739827308</v>
      </c>
      <c r="AE781" s="1">
        <v>0.01373151861528021</v>
      </c>
      <c r="AF781" s="1">
        <v>0.01110597788604473</v>
      </c>
      <c r="AG781" s="1">
        <v>-0.02006059554666029</v>
      </c>
      <c r="AH781" s="1">
        <v>0.006301707805461909</v>
      </c>
      <c r="AI781" s="1">
        <v>0.02391229123853833</v>
      </c>
      <c r="AJ781" s="1">
        <v>0.002111353293966056</v>
      </c>
      <c r="AK781" s="1">
        <v>0.0005795610091439141</v>
      </c>
      <c r="AL781" s="1">
        <v>-0.004707836210785743</v>
      </c>
      <c r="AM781" s="1">
        <v>-0.03313819975760202</v>
      </c>
      <c r="AN781" s="1">
        <v>0.01359781400563786</v>
      </c>
      <c r="AO781" s="1">
        <v>-0.01102609793832521</v>
      </c>
      <c r="AP781" s="1">
        <v>0.1170132680627423</v>
      </c>
      <c r="AQ781" s="1">
        <v>-0.006326612774202434</v>
      </c>
      <c r="AR781" s="1">
        <v>0.002974474595221377</v>
      </c>
      <c r="AS781" s="1">
        <v>-0.00779735217423394</v>
      </c>
      <c r="AT781" s="1">
        <v>0.0213119577135068</v>
      </c>
      <c r="AU781" s="1">
        <v>0.00291896104139977</v>
      </c>
      <c r="AV781" s="1">
        <v>-0.01500978312379386</v>
      </c>
      <c r="AW781" s="1">
        <v>-0.002343678912328007</v>
      </c>
      <c r="AX781" s="1">
        <v>0.02419788374649623</v>
      </c>
      <c r="AY781" s="1">
        <v>0.02521398236206496</v>
      </c>
      <c r="AZ781" s="1">
        <v>0.02245315561837247</v>
      </c>
      <c r="BA781" s="1">
        <v>0.0004056408276456036</v>
      </c>
      <c r="BB781" s="1">
        <v>-0.02060444800683892</v>
      </c>
      <c r="BC781" s="1">
        <v>0.009785324479328228</v>
      </c>
      <c r="BD781" s="1">
        <v>-0.005817416013025212</v>
      </c>
      <c r="BE781" s="1">
        <v>0.01102610552480088</v>
      </c>
      <c r="BF781" s="1">
        <v>-0.01293428542611186</v>
      </c>
      <c r="BG781" s="1">
        <v>0.005743709644905781</v>
      </c>
      <c r="BH781" s="1">
        <v>-0.04135293272729212</v>
      </c>
      <c r="BI781" s="1">
        <v>-0.02208207254783867</v>
      </c>
      <c r="BJ781" s="1">
        <v>-0.006897045471170427</v>
      </c>
      <c r="BK781" s="1">
        <v>0.02191797856289202</v>
      </c>
      <c r="BL781" s="1">
        <v>-0.01242929127532655</v>
      </c>
      <c r="BM781" s="1">
        <v>0.005016240131218819</v>
      </c>
      <c r="BN781" s="1">
        <v>0.007114195690065106</v>
      </c>
      <c r="BO781" s="1">
        <v>-0.02722837549921842</v>
      </c>
      <c r="BP781" s="1">
        <v>0.009523743615922786</v>
      </c>
      <c r="BQ781" s="1">
        <v>0.02584618788499093</v>
      </c>
    </row>
    <row r="782" spans="1:69">
      <c r="A782" s="11">
        <v>44524</v>
      </c>
      <c r="B782" s="1">
        <v>-0.01439775571331003</v>
      </c>
      <c r="C782" s="1">
        <v>-0.006550203266934451</v>
      </c>
      <c r="D782" s="1">
        <v>0.006125389613718335</v>
      </c>
      <c r="E782" s="1">
        <v>-0.007477926341985519</v>
      </c>
      <c r="F782" s="1">
        <v>0.007743424643035235</v>
      </c>
      <c r="G782" s="1">
        <v>0.004739577792821414</v>
      </c>
      <c r="H782" s="1">
        <v>0.003697206786271057</v>
      </c>
      <c r="I782" s="1">
        <v>-0.001740590052316637</v>
      </c>
      <c r="J782" s="1">
        <v>0.05256139927331449</v>
      </c>
      <c r="K782" s="1">
        <v>0.0001033153398133368</v>
      </c>
      <c r="L782" s="1">
        <v>-0.002723641723265557</v>
      </c>
      <c r="M782" s="1">
        <v>-0.04433496155275085</v>
      </c>
      <c r="N782" s="1">
        <v>0.02139757991913283</v>
      </c>
      <c r="O782" s="1">
        <v>0.005111416903620825</v>
      </c>
      <c r="P782" s="1">
        <v>-0.015653051644126</v>
      </c>
      <c r="Q782" s="1">
        <v>0.007218808081885575</v>
      </c>
      <c r="R782" s="1">
        <v>0.008197802813371569</v>
      </c>
      <c r="S782" s="1">
        <v>-0.0002477166190635316</v>
      </c>
      <c r="T782" s="1">
        <v>-0.006889372255977633</v>
      </c>
      <c r="U782" s="1">
        <v>-0.004962594691400479</v>
      </c>
      <c r="V782" s="1">
        <v>0.01477449587961721</v>
      </c>
      <c r="W782" s="1">
        <v>-0.02797065131433141</v>
      </c>
      <c r="X782" s="1">
        <v>0.00523425953460066</v>
      </c>
      <c r="Y782" s="1">
        <v>0.01758886632158729</v>
      </c>
      <c r="Z782" s="1">
        <v>-0.0002691865046584585</v>
      </c>
      <c r="AA782" s="1">
        <v>0.002311413766448389</v>
      </c>
      <c r="AB782" s="1">
        <v>-0.00521790939912381</v>
      </c>
      <c r="AC782" s="1">
        <v>0.004643907211370424</v>
      </c>
      <c r="AD782" s="1">
        <v>0.00388579028216518</v>
      </c>
      <c r="AE782" s="1">
        <v>0.0009030633147883993</v>
      </c>
      <c r="AF782" s="1">
        <v>-0.01223358225024829</v>
      </c>
      <c r="AG782" s="1">
        <v>0.01469804435466582</v>
      </c>
      <c r="AH782" s="1">
        <v>0.007002999117771136</v>
      </c>
      <c r="AI782" s="1">
        <v>-0.007844011734027934</v>
      </c>
      <c r="AJ782" s="1">
        <v>-0.006421211606759791</v>
      </c>
      <c r="AK782" s="1">
        <v>-0.004635257156582862</v>
      </c>
      <c r="AL782" s="1">
        <v>-0.001961863272525233</v>
      </c>
      <c r="AM782" s="1">
        <v>0.005119286813044965</v>
      </c>
      <c r="AN782" s="1">
        <v>-0.011521469038557</v>
      </c>
      <c r="AO782" s="1">
        <v>0.01129724998841741</v>
      </c>
      <c r="AP782" s="1">
        <v>0.06908925056377657</v>
      </c>
      <c r="AQ782" s="1">
        <v>0.000681143823136221</v>
      </c>
      <c r="AR782" s="1">
        <v>-0.002347780612427908</v>
      </c>
      <c r="AS782" s="1">
        <v>0.006467266740878941</v>
      </c>
      <c r="AT782" s="1">
        <v>0.05935272931580982</v>
      </c>
      <c r="AU782" s="1">
        <v>-0.007797722519679029</v>
      </c>
      <c r="AV782" s="1">
        <v>0.01873437106361964</v>
      </c>
      <c r="AW782" s="1">
        <v>-0.003719720743045052</v>
      </c>
      <c r="AX782" s="1">
        <v>-0.002199984794211796</v>
      </c>
      <c r="AY782" s="1">
        <v>-0.00780468048745353</v>
      </c>
      <c r="AZ782" s="1">
        <v>-0.0004066414850755207</v>
      </c>
      <c r="BA782" s="1">
        <v>-0.005473899305763918</v>
      </c>
      <c r="BB782" s="1">
        <v>0.01570836594566161</v>
      </c>
      <c r="BC782" s="1">
        <v>-0.006251904151655108</v>
      </c>
      <c r="BD782" s="1">
        <v>0.0005662052192105804</v>
      </c>
      <c r="BE782" s="1">
        <v>0.003938077230003278</v>
      </c>
      <c r="BF782" s="1">
        <v>0.006628145759455029</v>
      </c>
      <c r="BG782" s="1">
        <v>-0.003215360847213522</v>
      </c>
      <c r="BH782" s="1">
        <v>0.006284772484400847</v>
      </c>
      <c r="BI782" s="1">
        <v>0.004032273570407474</v>
      </c>
      <c r="BJ782" s="1">
        <v>0.001540617939736144</v>
      </c>
      <c r="BK782" s="1">
        <v>0.006776476659413389</v>
      </c>
      <c r="BL782" s="1">
        <v>0.008945241148849981</v>
      </c>
      <c r="BM782" s="1">
        <v>-0.000554622035853547</v>
      </c>
      <c r="BN782" s="1">
        <v>0.005006531275164816</v>
      </c>
      <c r="BO782" s="1">
        <v>-0.007990565907031177</v>
      </c>
      <c r="BP782" s="1">
        <v>0.07547177170344854</v>
      </c>
      <c r="BQ782" s="1">
        <v>-0.01319740471302167</v>
      </c>
    </row>
    <row r="783" spans="1:69">
      <c r="A783" s="11">
        <v>44525</v>
      </c>
      <c r="B783" s="1">
        <v>-0.004772909721742047</v>
      </c>
      <c r="C783" s="1">
        <v>-0.0004036826924780357</v>
      </c>
      <c r="D783" s="1">
        <v>-0.005371900896742998</v>
      </c>
      <c r="E783" s="1">
        <v>0.009589054736276026</v>
      </c>
      <c r="F783" s="1">
        <v>-0.007678815212998957</v>
      </c>
      <c r="G783" s="1">
        <v>0</v>
      </c>
      <c r="H783" s="1">
        <v>0</v>
      </c>
      <c r="I783" s="1">
        <v>0</v>
      </c>
      <c r="J783" s="1">
        <v>0</v>
      </c>
      <c r="K783" s="1">
        <v>0</v>
      </c>
      <c r="L783" s="1">
        <v>0</v>
      </c>
      <c r="M783" s="1">
        <v>-0.005154655121415219</v>
      </c>
      <c r="N783" s="1">
        <v>0</v>
      </c>
      <c r="O783" s="1">
        <v>0.02311609502688583</v>
      </c>
      <c r="P783" s="1">
        <v>0</v>
      </c>
      <c r="Q783" s="1">
        <v>0.0735596192837169</v>
      </c>
      <c r="R783" s="1">
        <v>0</v>
      </c>
      <c r="S783" s="1">
        <v>0</v>
      </c>
      <c r="T783" s="1">
        <v>0</v>
      </c>
      <c r="U783" s="1">
        <v>0</v>
      </c>
      <c r="V783" s="1">
        <v>-0.009327388051593055</v>
      </c>
      <c r="W783" s="1">
        <v>0</v>
      </c>
      <c r="X783" s="1">
        <v>0.005207109957156009</v>
      </c>
      <c r="Y783" s="1">
        <v>0</v>
      </c>
      <c r="Z783" s="1">
        <v>0</v>
      </c>
      <c r="AA783" s="1">
        <v>0</v>
      </c>
      <c r="AB783" s="1">
        <v>0.0007867230117857282</v>
      </c>
      <c r="AC783" s="1">
        <v>-0.01528944819385269</v>
      </c>
      <c r="AD783" s="1">
        <v>-0.02240444206506509</v>
      </c>
      <c r="AE783" s="1">
        <v>0.001015020608756467</v>
      </c>
      <c r="AF783" s="1">
        <v>-0.03855380683364384</v>
      </c>
      <c r="AG783" s="1">
        <v>-0.0185781716259571</v>
      </c>
      <c r="AH783" s="1">
        <v>0</v>
      </c>
      <c r="AI783" s="1">
        <v>0</v>
      </c>
      <c r="AJ783" s="1">
        <v>0.003433405592737193</v>
      </c>
      <c r="AK783" s="1">
        <v>0</v>
      </c>
      <c r="AL783" s="1">
        <v>0</v>
      </c>
      <c r="AM783" s="1">
        <v>0</v>
      </c>
      <c r="AN783" s="1">
        <v>0</v>
      </c>
      <c r="AO783" s="1">
        <v>0</v>
      </c>
      <c r="AP783" s="1">
        <v>0</v>
      </c>
      <c r="AQ783" s="1">
        <v>0</v>
      </c>
      <c r="AR783" s="1">
        <v>0</v>
      </c>
      <c r="AS783" s="1">
        <v>0</v>
      </c>
      <c r="AT783" s="1">
        <v>-0.0007076901239385647</v>
      </c>
      <c r="AU783" s="1">
        <v>0</v>
      </c>
      <c r="AV783" s="1">
        <v>0</v>
      </c>
      <c r="AW783" s="1">
        <v>0</v>
      </c>
      <c r="AX783" s="1">
        <v>0</v>
      </c>
      <c r="AY783" s="1">
        <v>0</v>
      </c>
      <c r="AZ783" s="1">
        <v>0</v>
      </c>
      <c r="BA783" s="1">
        <v>-0.04087246880429629</v>
      </c>
      <c r="BB783" s="1">
        <v>0.004418605730002412</v>
      </c>
      <c r="BC783" s="1">
        <v>0</v>
      </c>
      <c r="BD783" s="1">
        <v>4.356266977256773E-05</v>
      </c>
      <c r="BE783" s="1">
        <v>0</v>
      </c>
      <c r="BF783" s="1">
        <v>0</v>
      </c>
      <c r="BG783" s="1">
        <v>0</v>
      </c>
      <c r="BH783" s="1">
        <v>0</v>
      </c>
      <c r="BI783" s="1">
        <v>0</v>
      </c>
      <c r="BJ783" s="1">
        <v>0</v>
      </c>
      <c r="BK783" s="1">
        <v>0</v>
      </c>
      <c r="BL783" s="1">
        <v>0</v>
      </c>
      <c r="BM783" s="1">
        <v>0</v>
      </c>
      <c r="BN783" s="1">
        <v>0</v>
      </c>
      <c r="BO783" s="1">
        <v>0</v>
      </c>
      <c r="BP783" s="1">
        <v>-0.02631577212163416</v>
      </c>
      <c r="BQ783" s="1">
        <v>0</v>
      </c>
    </row>
    <row r="784" spans="1:69">
      <c r="A784" s="11">
        <v>44526</v>
      </c>
      <c r="B784" s="1">
        <v>0</v>
      </c>
      <c r="C784" s="1">
        <v>0</v>
      </c>
      <c r="D784" s="1">
        <v>0</v>
      </c>
      <c r="E784" s="1">
        <v>0</v>
      </c>
      <c r="F784" s="1">
        <v>0</v>
      </c>
      <c r="G784" s="1">
        <v>0.006476362325727125</v>
      </c>
      <c r="H784" s="1">
        <v>-0.02525874151648277</v>
      </c>
      <c r="I784" s="1">
        <v>0.003661701342407397</v>
      </c>
      <c r="J784" s="1">
        <v>-0.01894806993244069</v>
      </c>
      <c r="K784" s="1">
        <v>-0.02118470166984499</v>
      </c>
      <c r="L784" s="1">
        <v>-0.03786980763432224</v>
      </c>
      <c r="M784" s="1">
        <v>-0.02715025100317947</v>
      </c>
      <c r="N784" s="1">
        <v>-0.02322002688059377</v>
      </c>
      <c r="O784" s="1">
        <v>-0.02711244721596096</v>
      </c>
      <c r="P784" s="1">
        <v>-0.01331916972914982</v>
      </c>
      <c r="Q784" s="1">
        <v>0</v>
      </c>
      <c r="R784" s="1">
        <v>-0.00654865125966364</v>
      </c>
      <c r="S784" s="1">
        <v>-0.02898181105084141</v>
      </c>
      <c r="T784" s="1">
        <v>-0.01555596648397417</v>
      </c>
      <c r="U784" s="1">
        <v>-0.005063291139240533</v>
      </c>
      <c r="V784" s="1">
        <v>0</v>
      </c>
      <c r="W784" s="1">
        <v>-0.02176521921087471</v>
      </c>
      <c r="X784" s="1">
        <v>-0.02320759742174094</v>
      </c>
      <c r="Y784" s="1">
        <v>-0.01755500168446966</v>
      </c>
      <c r="Z784" s="1">
        <v>-0.026660071606874</v>
      </c>
      <c r="AA784" s="1">
        <v>-0.02599409732890168</v>
      </c>
      <c r="AB784" s="1">
        <v>-0.02096441025815687</v>
      </c>
      <c r="AC784" s="1">
        <v>0</v>
      </c>
      <c r="AD784" s="1">
        <v>0</v>
      </c>
      <c r="AE784" s="1">
        <v>-0.06703472500455943</v>
      </c>
      <c r="AF784" s="1">
        <v>0</v>
      </c>
      <c r="AG784" s="1">
        <v>0</v>
      </c>
      <c r="AH784" s="1">
        <v>-0.0494818827564184</v>
      </c>
      <c r="AI784" s="1">
        <v>-0.03012699609261649</v>
      </c>
      <c r="AJ784" s="1">
        <v>-0.07416734215803633</v>
      </c>
      <c r="AK784" s="1">
        <v>-0.00250306214999918</v>
      </c>
      <c r="AL784" s="1">
        <v>-0.002795611803276588</v>
      </c>
      <c r="AM784" s="1">
        <v>-0.02645959321016111</v>
      </c>
      <c r="AN784" s="1">
        <v>-0.04039601071868815</v>
      </c>
      <c r="AO784" s="1">
        <v>-0.02328036855170079</v>
      </c>
      <c r="AP784" s="1">
        <v>-0.04699956309190223</v>
      </c>
      <c r="AQ784" s="1">
        <v>-0.02435576956903251</v>
      </c>
      <c r="AR784" s="1">
        <v>-0.04632433986258389</v>
      </c>
      <c r="AS784" s="1">
        <v>0.01116534789595169</v>
      </c>
      <c r="AT784" s="1">
        <v>0</v>
      </c>
      <c r="AU784" s="1">
        <v>-0.01617560680719199</v>
      </c>
      <c r="AV784" s="1">
        <v>0.005983283156118624</v>
      </c>
      <c r="AW784" s="1">
        <v>0.06111224169382368</v>
      </c>
      <c r="AX784" s="1">
        <v>-0.04088574847900639</v>
      </c>
      <c r="AY784" s="1">
        <v>-0.03869021663483385</v>
      </c>
      <c r="AZ784" s="1">
        <v>-0.04515869317107868</v>
      </c>
      <c r="BA784" s="1">
        <v>0</v>
      </c>
      <c r="BB784" s="1">
        <v>-0.0505911451948009</v>
      </c>
      <c r="BC784" s="1">
        <v>-0.04183711109229449</v>
      </c>
      <c r="BD784" s="1">
        <v>0</v>
      </c>
      <c r="BE784" s="1">
        <v>-0.03379586605785911</v>
      </c>
      <c r="BF784" s="1">
        <v>-0.008173781814452719</v>
      </c>
      <c r="BG784" s="1">
        <v>-0.02436204738935088</v>
      </c>
      <c r="BH784" s="1">
        <v>-0.030537595031082</v>
      </c>
      <c r="BI784" s="1">
        <v>-0.03694779479471533</v>
      </c>
      <c r="BJ784" s="1">
        <v>-0.02448969342486118</v>
      </c>
      <c r="BK784" s="1">
        <v>-0.02276969402798734</v>
      </c>
      <c r="BL784" s="1">
        <v>-0.004879771229327701</v>
      </c>
      <c r="BM784" s="1">
        <v>0.01088444171648439</v>
      </c>
      <c r="BN784" s="1">
        <v>-0.01119152047324956</v>
      </c>
      <c r="BO784" s="1">
        <v>-0.01949376552872428</v>
      </c>
      <c r="BP784" s="1">
        <v>-0.009009115774603838</v>
      </c>
      <c r="BQ784" s="1">
        <v>-0.09908813950893014</v>
      </c>
    </row>
    <row r="785" spans="1:69">
      <c r="A785" s="11">
        <v>44528</v>
      </c>
      <c r="B785" s="1">
        <v>-0.009300975974643966</v>
      </c>
      <c r="C785" s="1">
        <v>0.008390939339995462</v>
      </c>
      <c r="D785" s="1">
        <v>0.002852808052001388</v>
      </c>
      <c r="E785" s="1">
        <v>-0.03052920568481665</v>
      </c>
      <c r="F785" s="1">
        <v>0.02266350161617425</v>
      </c>
      <c r="G785" s="1">
        <v>0</v>
      </c>
      <c r="H785" s="1">
        <v>0</v>
      </c>
      <c r="I785" s="1">
        <v>0</v>
      </c>
      <c r="J785" s="1">
        <v>0</v>
      </c>
      <c r="K785" s="1">
        <v>0</v>
      </c>
      <c r="L785" s="1">
        <v>0</v>
      </c>
      <c r="M785" s="1">
        <v>0</v>
      </c>
      <c r="N785" s="1">
        <v>0</v>
      </c>
      <c r="O785" s="1">
        <v>0</v>
      </c>
      <c r="P785" s="1">
        <v>0</v>
      </c>
      <c r="Q785" s="1">
        <v>-0.002018298119022877</v>
      </c>
      <c r="R785" s="1">
        <v>0</v>
      </c>
      <c r="S785" s="1">
        <v>0</v>
      </c>
      <c r="T785" s="1">
        <v>0</v>
      </c>
      <c r="U785" s="1">
        <v>0</v>
      </c>
      <c r="V785" s="1">
        <v>-0.06521370570406815</v>
      </c>
      <c r="W785" s="1">
        <v>0</v>
      </c>
      <c r="X785" s="1">
        <v>0</v>
      </c>
      <c r="Y785" s="1">
        <v>0</v>
      </c>
      <c r="Z785" s="1">
        <v>0</v>
      </c>
      <c r="AA785" s="1">
        <v>0</v>
      </c>
      <c r="AB785" s="1">
        <v>0</v>
      </c>
      <c r="AC785" s="1">
        <v>0.02252303663755062</v>
      </c>
      <c r="AD785" s="1">
        <v>0.007449189279320034</v>
      </c>
      <c r="AE785" s="1">
        <v>0</v>
      </c>
      <c r="AF785" s="1">
        <v>-0.005194215593328999</v>
      </c>
      <c r="AG785" s="1">
        <v>0.003785926953699725</v>
      </c>
      <c r="AH785" s="1">
        <v>0</v>
      </c>
      <c r="AI785" s="1">
        <v>0</v>
      </c>
      <c r="AJ785" s="1">
        <v>0</v>
      </c>
      <c r="AK785" s="1">
        <v>0</v>
      </c>
      <c r="AL785" s="1">
        <v>0</v>
      </c>
      <c r="AM785" s="1">
        <v>0</v>
      </c>
      <c r="AN785" s="1">
        <v>0</v>
      </c>
      <c r="AO785" s="1">
        <v>0</v>
      </c>
      <c r="AP785" s="1">
        <v>0</v>
      </c>
      <c r="AQ785" s="1">
        <v>0</v>
      </c>
      <c r="AR785" s="1">
        <v>0</v>
      </c>
      <c r="AS785" s="1">
        <v>0</v>
      </c>
      <c r="AT785" s="1">
        <v>-0.001534487037567311</v>
      </c>
      <c r="AU785" s="1">
        <v>0</v>
      </c>
      <c r="AV785" s="1">
        <v>0</v>
      </c>
      <c r="AW785" s="1">
        <v>0</v>
      </c>
      <c r="AX785" s="1">
        <v>0</v>
      </c>
      <c r="AY785" s="1">
        <v>0</v>
      </c>
      <c r="AZ785" s="1">
        <v>0</v>
      </c>
      <c r="BA785" s="1">
        <v>-0.01243363977067824</v>
      </c>
      <c r="BB785" s="1">
        <v>0</v>
      </c>
      <c r="BC785" s="1">
        <v>0</v>
      </c>
      <c r="BD785" s="1">
        <v>0.01597670129174888</v>
      </c>
      <c r="BE785" s="1">
        <v>0</v>
      </c>
      <c r="BF785" s="1">
        <v>0</v>
      </c>
      <c r="BG785" s="1">
        <v>0</v>
      </c>
      <c r="BH785" s="1">
        <v>0</v>
      </c>
      <c r="BI785" s="1">
        <v>0</v>
      </c>
      <c r="BJ785" s="1">
        <v>0</v>
      </c>
      <c r="BK785" s="1">
        <v>0</v>
      </c>
      <c r="BL785" s="1">
        <v>0</v>
      </c>
      <c r="BM785" s="1">
        <v>0</v>
      </c>
      <c r="BN785" s="1">
        <v>0</v>
      </c>
      <c r="BO785" s="1">
        <v>0</v>
      </c>
      <c r="BP785" s="1">
        <v>0</v>
      </c>
      <c r="BQ785" s="1">
        <v>0</v>
      </c>
    </row>
    <row r="786" spans="1:69">
      <c r="A786" s="11">
        <v>44529</v>
      </c>
      <c r="B786" s="1">
        <v>-0.005720994858776418</v>
      </c>
      <c r="C786" s="1">
        <v>-0.02994704618155664</v>
      </c>
      <c r="D786" s="1">
        <v>-0.01008062762487472</v>
      </c>
      <c r="E786" s="1">
        <v>0.003498985228783003</v>
      </c>
      <c r="F786" s="1">
        <v>-0.0273199152509449</v>
      </c>
      <c r="G786" s="1">
        <v>0.01707981741841258</v>
      </c>
      <c r="H786" s="1">
        <v>0.00233938005203238</v>
      </c>
      <c r="I786" s="1">
        <v>-0.01023532781171321</v>
      </c>
      <c r="J786" s="1">
        <v>0.04586271051925017</v>
      </c>
      <c r="K786" s="1">
        <v>0.01626743268875241</v>
      </c>
      <c r="L786" s="1">
        <v>0.0124894035243015</v>
      </c>
      <c r="M786" s="1">
        <v>0.01129103825983968</v>
      </c>
      <c r="N786" s="1">
        <v>-0.0130484095502279</v>
      </c>
      <c r="O786" s="1">
        <v>-0.006038202367001255</v>
      </c>
      <c r="P786" s="1">
        <v>0.01288301663689828</v>
      </c>
      <c r="Q786" s="1">
        <v>0.007363551694469894</v>
      </c>
      <c r="R786" s="1">
        <v>0.01602190654454994</v>
      </c>
      <c r="S786" s="1">
        <v>0.01670923327283869</v>
      </c>
      <c r="T786" s="1">
        <v>-0.005125038678336691</v>
      </c>
      <c r="U786" s="1">
        <v>-0.01954196609613545</v>
      </c>
      <c r="V786" s="1">
        <v>-0.02384854939031111</v>
      </c>
      <c r="W786" s="1">
        <v>0.004026728915414779</v>
      </c>
      <c r="X786" s="1">
        <v>-0.004793897148570037</v>
      </c>
      <c r="Y786" s="1">
        <v>0.04859658190804095</v>
      </c>
      <c r="Z786" s="1">
        <v>0.02316428345364985</v>
      </c>
      <c r="AA786" s="1">
        <v>-0.001075969544933941</v>
      </c>
      <c r="AB786" s="1">
        <v>0.002408921078421278</v>
      </c>
      <c r="AC786" s="1">
        <v>0.005826896774955515</v>
      </c>
      <c r="AD786" s="1">
        <v>-0.005062668871479881</v>
      </c>
      <c r="AE786" s="1">
        <v>0.005796419728021807</v>
      </c>
      <c r="AF786" s="1">
        <v>-0.005430282126397845</v>
      </c>
      <c r="AG786" s="1">
        <v>0.01037215859604768</v>
      </c>
      <c r="AH786" s="1">
        <v>0.004080148093130509</v>
      </c>
      <c r="AI786" s="1">
        <v>-0.004322900192446411</v>
      </c>
      <c r="AJ786" s="1">
        <v>0.0173912763690165</v>
      </c>
      <c r="AK786" s="1">
        <v>-0.00434748927412365</v>
      </c>
      <c r="AL786" s="1">
        <v>0.01463056504843552</v>
      </c>
      <c r="AM786" s="1">
        <v>0.01677931307803959</v>
      </c>
      <c r="AN786" s="1">
        <v>-0.003494117384377993</v>
      </c>
      <c r="AO786" s="1">
        <v>0.01473944444668374</v>
      </c>
      <c r="AP786" s="1">
        <v>0.01805378848965522</v>
      </c>
      <c r="AQ786" s="1">
        <v>0.0210812079461995</v>
      </c>
      <c r="AR786" s="1">
        <v>-0.004123291553213448</v>
      </c>
      <c r="AS786" s="1">
        <v>-0.002704146014898767</v>
      </c>
      <c r="AT786" s="1">
        <v>-0.04705048419128055</v>
      </c>
      <c r="AU786" s="1">
        <v>0.006808285966144689</v>
      </c>
      <c r="AV786" s="1">
        <v>-0.03682327783570971</v>
      </c>
      <c r="AW786" s="1">
        <v>-0.02962962159441485</v>
      </c>
      <c r="AX786" s="1">
        <v>0.003898020437117733</v>
      </c>
      <c r="AY786" s="1">
        <v>-0.0006661362609884369</v>
      </c>
      <c r="AZ786" s="1">
        <v>0.002982662127318347</v>
      </c>
      <c r="BA786" s="1">
        <v>-0.008716207702576306</v>
      </c>
      <c r="BB786" s="1">
        <v>0.01853466816759308</v>
      </c>
      <c r="BC786" s="1">
        <v>0.009849031209527848</v>
      </c>
      <c r="BD786" s="1">
        <v>0.008941147167728314</v>
      </c>
      <c r="BE786" s="1">
        <v>-0.01093072634815473</v>
      </c>
      <c r="BF786" s="1">
        <v>0.01579543698760655</v>
      </c>
      <c r="BG786" s="1">
        <v>0.02161467900794878</v>
      </c>
      <c r="BH786" s="1">
        <v>0.05090022790022752</v>
      </c>
      <c r="BI786" s="1">
        <v>0.01709757528101585</v>
      </c>
      <c r="BJ786" s="1">
        <v>0.004730595084754929</v>
      </c>
      <c r="BK786" s="1">
        <v>0.02748289934658499</v>
      </c>
      <c r="BL786" s="1">
        <v>0.01557431443729795</v>
      </c>
      <c r="BM786" s="1">
        <v>-0.01853653059426719</v>
      </c>
      <c r="BN786" s="1">
        <v>-0.01566587288460008</v>
      </c>
      <c r="BO786" s="1">
        <v>0.001361014145834893</v>
      </c>
      <c r="BP786" s="1">
        <v>0</v>
      </c>
      <c r="BQ786" s="1">
        <v>0.03238864931289354</v>
      </c>
    </row>
    <row r="787" spans="1:69">
      <c r="A787" s="11">
        <v>44530</v>
      </c>
      <c r="B787" s="1">
        <v>0.005606451224559938</v>
      </c>
      <c r="C787" s="1">
        <v>0.01174313053302067</v>
      </c>
      <c r="D787" s="1">
        <v>0.0002789326510308499</v>
      </c>
      <c r="E787" s="1">
        <v>0</v>
      </c>
      <c r="F787" s="1">
        <v>0.001149796529726022</v>
      </c>
      <c r="G787" s="1">
        <v>-0.01765217124705576</v>
      </c>
      <c r="H787" s="1">
        <v>-0.02800718122820967</v>
      </c>
      <c r="I787" s="1">
        <v>-0.03906666161115946</v>
      </c>
      <c r="J787" s="1">
        <v>-0.02186405079892118</v>
      </c>
      <c r="K787" s="1">
        <v>-0.01530227402249063</v>
      </c>
      <c r="L787" s="1">
        <v>-0.03672555668313182</v>
      </c>
      <c r="M787" s="1">
        <v>-0.01032236972413925</v>
      </c>
      <c r="N787" s="1">
        <v>-0.03100069760757818</v>
      </c>
      <c r="O787" s="1">
        <v>-0.02429905519720221</v>
      </c>
      <c r="P787" s="1">
        <v>-0.01545566744216331</v>
      </c>
      <c r="Q787" s="1">
        <v>-0.04478530919510804</v>
      </c>
      <c r="R787" s="1">
        <v>-0.02793390011933194</v>
      </c>
      <c r="S787" s="1">
        <v>-0.02170374583825041</v>
      </c>
      <c r="T787" s="1">
        <v>-0.03412744421288205</v>
      </c>
      <c r="U787" s="1">
        <v>-0.05450015467878377</v>
      </c>
      <c r="V787" s="1">
        <v>0.01636651270976097</v>
      </c>
      <c r="W787" s="1">
        <v>-0.006933616125545439</v>
      </c>
      <c r="X787" s="1">
        <v>0.0003705790596661984</v>
      </c>
      <c r="Y787" s="1">
        <v>-0.03259549187924005</v>
      </c>
      <c r="Z787" s="1">
        <v>-0.025062640152544</v>
      </c>
      <c r="AA787" s="1">
        <v>-0.04093662447425539</v>
      </c>
      <c r="AB787" s="1">
        <v>-0.009879710826586008</v>
      </c>
      <c r="AC787" s="1">
        <v>0.01408744842093013</v>
      </c>
      <c r="AD787" s="1">
        <v>0.007364763135506047</v>
      </c>
      <c r="AE787" s="1">
        <v>0.006963655726814233</v>
      </c>
      <c r="AF787" s="1">
        <v>0.01952963119569628</v>
      </c>
      <c r="AG787" s="1">
        <v>0.0006124769880408998</v>
      </c>
      <c r="AH787" s="1">
        <v>-0.04308839017396515</v>
      </c>
      <c r="AI787" s="1">
        <v>-0.01488548448286875</v>
      </c>
      <c r="AJ787" s="1">
        <v>0</v>
      </c>
      <c r="AK787" s="1">
        <v>-0.01509917680985395</v>
      </c>
      <c r="AL787" s="1">
        <v>-0.01910375581089563</v>
      </c>
      <c r="AM787" s="1">
        <v>-0.02014175537068796</v>
      </c>
      <c r="AN787" s="1">
        <v>-0.02053772315219016</v>
      </c>
      <c r="AO787" s="1">
        <v>-0.04014438769701845</v>
      </c>
      <c r="AP787" s="1">
        <v>-0.02962816699591608</v>
      </c>
      <c r="AQ787" s="1">
        <v>-0.017942548149527</v>
      </c>
      <c r="AR787" s="1">
        <v>-0.03647477682260047</v>
      </c>
      <c r="AS787" s="1">
        <v>-0.03305013490273168</v>
      </c>
      <c r="AT787" s="1">
        <v>-0.0009924753488016469</v>
      </c>
      <c r="AU787" s="1">
        <v>-0.02129702440191494</v>
      </c>
      <c r="AV787" s="1">
        <v>-0.0197005527226356</v>
      </c>
      <c r="AW787" s="1">
        <v>0.02538160382599863</v>
      </c>
      <c r="AX787" s="1">
        <v>-0.01931499875348741</v>
      </c>
      <c r="AY787" s="1">
        <v>-0.02637335831118159</v>
      </c>
      <c r="AZ787" s="1">
        <v>-0.03356001918748486</v>
      </c>
      <c r="BA787" s="1">
        <v>0.031914851382149</v>
      </c>
      <c r="BB787" s="1">
        <v>-0.02303099491834737</v>
      </c>
      <c r="BC787" s="1">
        <v>-0.03072176080350353</v>
      </c>
      <c r="BD787" s="1">
        <v>0.01306612982172672</v>
      </c>
      <c r="BE787" s="1">
        <v>-0.006946699549759128</v>
      </c>
      <c r="BF787" s="1">
        <v>-0.002629138052615332</v>
      </c>
      <c r="BG787" s="1">
        <v>-0.03415135999760355</v>
      </c>
      <c r="BH787" s="1">
        <v>0.006833823403773698</v>
      </c>
      <c r="BI787" s="1">
        <v>-0.03280029754326608</v>
      </c>
      <c r="BJ787" s="1">
        <v>-0.04352050380230521</v>
      </c>
      <c r="BK787" s="1">
        <v>-0.01721235210902716</v>
      </c>
      <c r="BL787" s="1">
        <v>-0.03913771263542309</v>
      </c>
      <c r="BM787" s="1">
        <v>-0.03480463070521223</v>
      </c>
      <c r="BN787" s="1">
        <v>-0.01402234340551722</v>
      </c>
      <c r="BO787" s="1">
        <v>-0.05417472821417824</v>
      </c>
      <c r="BP787" s="1">
        <v>0</v>
      </c>
      <c r="BQ787" s="1">
        <v>-0.05686275426445919</v>
      </c>
    </row>
    <row r="788" spans="1:69">
      <c r="A788" s="11">
        <v>44531</v>
      </c>
      <c r="B788" s="1">
        <v>-0.006162099287613465</v>
      </c>
      <c r="C788" s="1">
        <v>0.009929223288176692</v>
      </c>
      <c r="D788" s="1">
        <v>-0.03662170512260188</v>
      </c>
      <c r="E788" s="1">
        <v>-0.01115758707310599</v>
      </c>
      <c r="F788" s="1">
        <v>0.0005224697749479645</v>
      </c>
      <c r="G788" s="1">
        <v>0.007712516237874611</v>
      </c>
      <c r="H788" s="1">
        <v>-0.008681197786372552</v>
      </c>
      <c r="I788" s="1">
        <v>-0.01462473208448123</v>
      </c>
      <c r="J788" s="1">
        <v>-0.05847063706722921</v>
      </c>
      <c r="K788" s="1">
        <v>-0.0180634873037836</v>
      </c>
      <c r="L788" s="1">
        <v>-0.03143187524071722</v>
      </c>
      <c r="M788" s="1">
        <v>-0.01301475504544591</v>
      </c>
      <c r="N788" s="1">
        <v>-0.03952012047180808</v>
      </c>
      <c r="O788" s="1">
        <v>-0.02155159569493248</v>
      </c>
      <c r="P788" s="1">
        <v>-0.01852885555289618</v>
      </c>
      <c r="Q788" s="1">
        <v>-0.006844118629097951</v>
      </c>
      <c r="R788" s="1">
        <v>-0.01768699035979715</v>
      </c>
      <c r="S788" s="1">
        <v>-0.01436261927146376</v>
      </c>
      <c r="T788" s="1">
        <v>-0.007555489066993548</v>
      </c>
      <c r="U788" s="1">
        <v>-0.0324440247216502</v>
      </c>
      <c r="V788" s="1">
        <v>-0.003944032035780864</v>
      </c>
      <c r="W788" s="1">
        <v>-0.02423159268171371</v>
      </c>
      <c r="X788" s="1">
        <v>-0.004956340943807258</v>
      </c>
      <c r="Y788" s="1">
        <v>-0.08084669490139285</v>
      </c>
      <c r="Z788" s="1">
        <v>-0.00585460125577697</v>
      </c>
      <c r="AA788" s="1">
        <v>-0.009809910318312354</v>
      </c>
      <c r="AB788" s="1">
        <v>-0.005933180582543662</v>
      </c>
      <c r="AC788" s="1">
        <v>0.02549015140295507</v>
      </c>
      <c r="AD788" s="1">
        <v>0.013990518358308</v>
      </c>
      <c r="AE788" s="1">
        <v>0.02348869794293429</v>
      </c>
      <c r="AF788" s="1">
        <v>-0.007826994683441058</v>
      </c>
      <c r="AG788" s="1">
        <v>0.01909065302419211</v>
      </c>
      <c r="AH788" s="1">
        <v>-0.01127538346566859</v>
      </c>
      <c r="AI788" s="1">
        <v>-0.005918383587565135</v>
      </c>
      <c r="AJ788" s="1">
        <v>0.01901716972060474</v>
      </c>
      <c r="AK788" s="1">
        <v>-0.01470063394505439</v>
      </c>
      <c r="AL788" s="1">
        <v>-0.01315994572772383</v>
      </c>
      <c r="AM788" s="1">
        <v>-0.03182633903785603</v>
      </c>
      <c r="AN788" s="1">
        <v>-0.02642342314484258</v>
      </c>
      <c r="AO788" s="1">
        <v>-0.04271708597847701</v>
      </c>
      <c r="AP788" s="1">
        <v>-0.04947614878809115</v>
      </c>
      <c r="AQ788" s="1">
        <v>-0.001542770534903926</v>
      </c>
      <c r="AR788" s="1">
        <v>-0.01752960335408216</v>
      </c>
      <c r="AS788" s="1">
        <v>-0.03759153133673543</v>
      </c>
      <c r="AT788" s="1">
        <v>0.01030675112576263</v>
      </c>
      <c r="AU788" s="1">
        <v>-0.008084733270868116</v>
      </c>
      <c r="AV788" s="1">
        <v>0.03787240769729761</v>
      </c>
      <c r="AW788" s="1">
        <v>0.01768109160637277</v>
      </c>
      <c r="AX788" s="1">
        <v>-0.007868067523379874</v>
      </c>
      <c r="AY788" s="1">
        <v>-0.02161151072251066</v>
      </c>
      <c r="AZ788" s="1">
        <v>-0.02637363608121901</v>
      </c>
      <c r="BA788" s="1">
        <v>0.003681923875650028</v>
      </c>
      <c r="BB788" s="1">
        <v>0.02532009030993354</v>
      </c>
      <c r="BC788" s="1">
        <v>-0.01878245991469096</v>
      </c>
      <c r="BD788" s="1">
        <v>0.0176068586703213</v>
      </c>
      <c r="BE788" s="1">
        <v>0.0003180425045690161</v>
      </c>
      <c r="BF788" s="1">
        <v>0.008661548990571921</v>
      </c>
      <c r="BG788" s="1">
        <v>-0.01960485368674336</v>
      </c>
      <c r="BH788" s="1">
        <v>-0.04346763456194869</v>
      </c>
      <c r="BI788" s="1">
        <v>-0.02967362265415929</v>
      </c>
      <c r="BJ788" s="1">
        <v>-0.03628082497845608</v>
      </c>
      <c r="BK788" s="1">
        <v>0.0002700844798644297</v>
      </c>
      <c r="BL788" s="1">
        <v>-0.03701603776671969</v>
      </c>
      <c r="BM788" s="1">
        <v>-0.004056166155169016</v>
      </c>
      <c r="BN788" s="1">
        <v>-0.02481695998303235</v>
      </c>
      <c r="BO788" s="1">
        <v>-0.04182913544409461</v>
      </c>
      <c r="BP788" s="1">
        <v>0</v>
      </c>
      <c r="BQ788" s="1">
        <v>-0.006236967421331174</v>
      </c>
    </row>
    <row r="789" spans="1:69">
      <c r="A789" s="11">
        <v>44532</v>
      </c>
      <c r="B789" s="1">
        <v>-0.008562017537729893</v>
      </c>
      <c r="C789" s="1">
        <v>0.03007858466091862</v>
      </c>
      <c r="D789" s="1">
        <v>0.02200342340235562</v>
      </c>
      <c r="E789" s="1">
        <v>0.004936537207940406</v>
      </c>
      <c r="F789" s="1">
        <v>0.01958637280982733</v>
      </c>
      <c r="G789" s="1">
        <v>0.01293996679746479</v>
      </c>
      <c r="H789" s="1">
        <v>0.02943924698354494</v>
      </c>
      <c r="I789" s="1">
        <v>0.02380293815451173</v>
      </c>
      <c r="J789" s="1">
        <v>0.01052908630543392</v>
      </c>
      <c r="K789" s="1">
        <v>-0.001846888912480971</v>
      </c>
      <c r="L789" s="1">
        <v>0.03946310073630532</v>
      </c>
      <c r="M789" s="1">
        <v>0.03134460958603724</v>
      </c>
      <c r="N789" s="1">
        <v>-0.004000309186995787</v>
      </c>
      <c r="O789" s="1">
        <v>0.03034738350208288</v>
      </c>
      <c r="P789" s="1">
        <v>0.02905237835674246</v>
      </c>
      <c r="Q789" s="1">
        <v>-0.01041842773174639</v>
      </c>
      <c r="R789" s="1">
        <v>-0.00817234208750961</v>
      </c>
      <c r="S789" s="1">
        <v>0.03343743775684316</v>
      </c>
      <c r="T789" s="1">
        <v>0.03425879909288509</v>
      </c>
      <c r="U789" s="1">
        <v>0.0025531741744238</v>
      </c>
      <c r="V789" s="1">
        <v>-0.002249277565843366</v>
      </c>
      <c r="W789" s="1">
        <v>0.02272879807093808</v>
      </c>
      <c r="X789" s="1">
        <v>0.01366675069540091</v>
      </c>
      <c r="Y789" s="1">
        <v>0.02571584153497652</v>
      </c>
      <c r="Z789" s="1">
        <v>0.01524176558388635</v>
      </c>
      <c r="AA789" s="1">
        <v>0.01361267256930065</v>
      </c>
      <c r="AB789" s="1">
        <v>0.02062135524715747</v>
      </c>
      <c r="AC789" s="1">
        <v>-0.01164754410409374</v>
      </c>
      <c r="AD789" s="1">
        <v>-0.008226039801444429</v>
      </c>
      <c r="AE789" s="1">
        <v>0.005591742025688795</v>
      </c>
      <c r="AF789" s="1">
        <v>-0.008234772948468305</v>
      </c>
      <c r="AG789" s="1">
        <v>-0.007636158232754098</v>
      </c>
      <c r="AH789" s="1">
        <v>0.03095379066814208</v>
      </c>
      <c r="AI789" s="1">
        <v>0.02102748185526826</v>
      </c>
      <c r="AJ789" s="1">
        <v>-0.01604111571814604</v>
      </c>
      <c r="AK789" s="1">
        <v>0.006424652560691912</v>
      </c>
      <c r="AL789" s="1">
        <v>0.005017505601207173</v>
      </c>
      <c r="AM789" s="1">
        <v>0.02169454809399873</v>
      </c>
      <c r="AN789" s="1">
        <v>0.03887239707491541</v>
      </c>
      <c r="AO789" s="1">
        <v>-0.0006760832290780838</v>
      </c>
      <c r="AP789" s="1">
        <v>0.01132072147997132</v>
      </c>
      <c r="AQ789" s="1">
        <v>-0.001787387356535386</v>
      </c>
      <c r="AR789" s="1">
        <v>0.04637596692261026</v>
      </c>
      <c r="AS789" s="1">
        <v>-0.00210442201308414</v>
      </c>
      <c r="AT789" s="1">
        <v>-0.01290562120969474</v>
      </c>
      <c r="AU789" s="1">
        <v>0.019047331912456</v>
      </c>
      <c r="AV789" s="1">
        <v>-0.03881582649614113</v>
      </c>
      <c r="AW789" s="1">
        <v>-0.02999274897121162</v>
      </c>
      <c r="AX789" s="1">
        <v>0.03274501676392227</v>
      </c>
      <c r="AY789" s="1">
        <v>0.03368311569135707</v>
      </c>
      <c r="AZ789" s="1">
        <v>0.02957232481069028</v>
      </c>
      <c r="BA789" s="1">
        <v>-0.008070400550938217</v>
      </c>
      <c r="BB789" s="1">
        <v>-0.02242416170444606</v>
      </c>
      <c r="BC789" s="1">
        <v>0.0387967953922097</v>
      </c>
      <c r="BD789" s="1">
        <v>-0.0004119479551625282</v>
      </c>
      <c r="BE789" s="1">
        <v>0.03432927620435278</v>
      </c>
      <c r="BF789" s="1">
        <v>0.01000594650695974</v>
      </c>
      <c r="BG789" s="1">
        <v>0.02902619690210018</v>
      </c>
      <c r="BH789" s="1">
        <v>-0.00949773919092467</v>
      </c>
      <c r="BI789" s="1">
        <v>0.02664921916194651</v>
      </c>
      <c r="BJ789" s="1">
        <v>0.03680889151710764</v>
      </c>
      <c r="BK789" s="1">
        <v>0.003780857481834987</v>
      </c>
      <c r="BL789" s="1">
        <v>-0.0356827562447094</v>
      </c>
      <c r="BM789" s="1">
        <v>0.01194948871826895</v>
      </c>
      <c r="BN789" s="1">
        <v>-0.01217735915986129</v>
      </c>
      <c r="BO789" s="1">
        <v>-0.01087368688027157</v>
      </c>
      <c r="BP789" s="1">
        <v>0</v>
      </c>
      <c r="BQ789" s="1">
        <v>0.009762858309535716</v>
      </c>
    </row>
    <row r="790" spans="1:69">
      <c r="A790" s="11">
        <v>44533</v>
      </c>
      <c r="B790" s="1">
        <v>0</v>
      </c>
      <c r="C790" s="1">
        <v>0</v>
      </c>
      <c r="D790" s="1">
        <v>0</v>
      </c>
      <c r="E790" s="1">
        <v>0</v>
      </c>
      <c r="F790" s="1">
        <v>0</v>
      </c>
      <c r="G790" s="1">
        <v>0.0147219937301355</v>
      </c>
      <c r="H790" s="1">
        <v>-0.01755664542111968</v>
      </c>
      <c r="I790" s="1">
        <v>-0.0123997025468362</v>
      </c>
      <c r="J790" s="1">
        <v>-0.0442659841595372</v>
      </c>
      <c r="K790" s="1">
        <v>-0.01383907600638201</v>
      </c>
      <c r="L790" s="1">
        <v>-0.0003854277181343235</v>
      </c>
      <c r="M790" s="1">
        <v>0.002934368562515832</v>
      </c>
      <c r="N790" s="1">
        <v>-0.08229508947153563</v>
      </c>
      <c r="O790" s="1">
        <v>0.006175891304156966</v>
      </c>
      <c r="P790" s="1">
        <v>-0.002344184591929532</v>
      </c>
      <c r="Q790" s="1">
        <v>0</v>
      </c>
      <c r="R790" s="1">
        <v>0.006507921817171525</v>
      </c>
      <c r="S790" s="1">
        <v>-0.01145672509617501</v>
      </c>
      <c r="T790" s="1">
        <v>-0.003247427507205081</v>
      </c>
      <c r="U790" s="1">
        <v>-0.01247878816715864</v>
      </c>
      <c r="V790" s="1">
        <v>0</v>
      </c>
      <c r="W790" s="1">
        <v>-0.004526980133849112</v>
      </c>
      <c r="X790" s="1">
        <v>0.0009268677441700568</v>
      </c>
      <c r="Y790" s="1">
        <v>-0.03286388837414655</v>
      </c>
      <c r="Z790" s="1">
        <v>-0.008735863812474265</v>
      </c>
      <c r="AA790" s="1">
        <v>0.007684929807036944</v>
      </c>
      <c r="AB790" s="1">
        <v>0.0005388150703420358</v>
      </c>
      <c r="AC790" s="1">
        <v>0</v>
      </c>
      <c r="AD790" s="1">
        <v>0</v>
      </c>
      <c r="AE790" s="1">
        <v>-0.004402152228940248</v>
      </c>
      <c r="AF790" s="1">
        <v>0</v>
      </c>
      <c r="AG790" s="1">
        <v>0</v>
      </c>
      <c r="AH790" s="1">
        <v>0.0002873193064063528</v>
      </c>
      <c r="AI790" s="1">
        <v>-0.01811312995170666</v>
      </c>
      <c r="AJ790" s="1">
        <v>-0.009483297734204088</v>
      </c>
      <c r="AK790" s="1">
        <v>0.00992354623432945</v>
      </c>
      <c r="AL790" s="1">
        <v>-0.03319426577216689</v>
      </c>
      <c r="AM790" s="1">
        <v>-0.02188130288147816</v>
      </c>
      <c r="AN790" s="1">
        <v>0.001516894660012591</v>
      </c>
      <c r="AO790" s="1">
        <v>-0.0114372825896728</v>
      </c>
      <c r="AP790" s="1">
        <v>-0.02192173094417316</v>
      </c>
      <c r="AQ790" s="1">
        <v>-0.01966682033385092</v>
      </c>
      <c r="AR790" s="1">
        <v>-0.02494689359008417</v>
      </c>
      <c r="AS790" s="1">
        <v>-0.02326141823900496</v>
      </c>
      <c r="AT790" s="1">
        <v>0</v>
      </c>
      <c r="AU790" s="1">
        <v>0.01494732526339115</v>
      </c>
      <c r="AV790" s="1">
        <v>-0.06904247385047024</v>
      </c>
      <c r="AW790" s="1">
        <v>0.02319000443816566</v>
      </c>
      <c r="AX790" s="1">
        <v>-0.02041125464431937</v>
      </c>
      <c r="AY790" s="1">
        <v>-0.006671730744705617</v>
      </c>
      <c r="AZ790" s="1">
        <v>-0.03225806730316061</v>
      </c>
      <c r="BA790" s="1">
        <v>0</v>
      </c>
      <c r="BB790" s="1">
        <v>-0.00203247802773332</v>
      </c>
      <c r="BC790" s="1">
        <v>-0.01447847150203352</v>
      </c>
      <c r="BD790" s="1">
        <v>0</v>
      </c>
      <c r="BE790" s="1">
        <v>0.006760848410574116</v>
      </c>
      <c r="BF790" s="1">
        <v>-0.003548689538907301</v>
      </c>
      <c r="BG790" s="1">
        <v>-0.03033910086052949</v>
      </c>
      <c r="BH790" s="1">
        <v>-0.06419876077133224</v>
      </c>
      <c r="BI790" s="1">
        <v>-0.001276624963638673</v>
      </c>
      <c r="BJ790" s="1">
        <v>-0.01258997212339774</v>
      </c>
      <c r="BK790" s="1">
        <v>0.01068457893415919</v>
      </c>
      <c r="BL790" s="1">
        <v>-0.04923592084386264</v>
      </c>
      <c r="BM790" s="1">
        <v>-0.006899293911860283</v>
      </c>
      <c r="BN790" s="1">
        <v>0.01505859853529135</v>
      </c>
      <c r="BO790" s="1">
        <v>-0.01982027849880796</v>
      </c>
      <c r="BP790" s="1">
        <v>0</v>
      </c>
      <c r="BQ790" s="1">
        <v>-0.07251374529255017</v>
      </c>
    </row>
    <row r="791" spans="1:69">
      <c r="A791" s="11">
        <v>44535</v>
      </c>
      <c r="B791" s="1">
        <v>0.02099460472469206</v>
      </c>
      <c r="C791" s="1">
        <v>0.01242103996549804</v>
      </c>
      <c r="D791" s="1">
        <v>-0.01594902469885873</v>
      </c>
      <c r="E791" s="1">
        <v>0.004912217640771432</v>
      </c>
      <c r="F791" s="1">
        <v>-0.002322609437122924</v>
      </c>
      <c r="G791" s="1">
        <v>0</v>
      </c>
      <c r="H791" s="1">
        <v>0</v>
      </c>
      <c r="I791" s="1">
        <v>0</v>
      </c>
      <c r="J791" s="1">
        <v>0</v>
      </c>
      <c r="K791" s="1">
        <v>0</v>
      </c>
      <c r="L791" s="1">
        <v>0</v>
      </c>
      <c r="M791" s="1">
        <v>0</v>
      </c>
      <c r="N791" s="1">
        <v>0</v>
      </c>
      <c r="O791" s="1">
        <v>0</v>
      </c>
      <c r="P791" s="1">
        <v>0</v>
      </c>
      <c r="Q791" s="1">
        <v>-0.01749188247539524</v>
      </c>
      <c r="R791" s="1">
        <v>0</v>
      </c>
      <c r="S791" s="1">
        <v>0</v>
      </c>
      <c r="T791" s="1">
        <v>0</v>
      </c>
      <c r="U791" s="1">
        <v>0</v>
      </c>
      <c r="V791" s="1">
        <v>-0.01648499308181539</v>
      </c>
      <c r="W791" s="1">
        <v>0</v>
      </c>
      <c r="X791" s="1">
        <v>0</v>
      </c>
      <c r="Y791" s="1">
        <v>0</v>
      </c>
      <c r="Z791" s="1">
        <v>0</v>
      </c>
      <c r="AA791" s="1">
        <v>0</v>
      </c>
      <c r="AB791" s="1">
        <v>0</v>
      </c>
      <c r="AC791" s="1">
        <v>-0.02937669376693763</v>
      </c>
      <c r="AD791" s="1">
        <v>-0.005088878474940994</v>
      </c>
      <c r="AE791" s="1">
        <v>0</v>
      </c>
      <c r="AF791" s="1">
        <v>-0.009140368382336894</v>
      </c>
      <c r="AG791" s="1">
        <v>-0.0237766184911542</v>
      </c>
      <c r="AH791" s="1">
        <v>0</v>
      </c>
      <c r="AI791" s="1">
        <v>0</v>
      </c>
      <c r="AJ791" s="1">
        <v>0</v>
      </c>
      <c r="AK791" s="1">
        <v>0</v>
      </c>
      <c r="AL791" s="1">
        <v>0</v>
      </c>
      <c r="AM791" s="1">
        <v>0</v>
      </c>
      <c r="AN791" s="1">
        <v>0</v>
      </c>
      <c r="AO791" s="1">
        <v>0</v>
      </c>
      <c r="AP791" s="1">
        <v>0</v>
      </c>
      <c r="AQ791" s="1">
        <v>0</v>
      </c>
      <c r="AR791" s="1">
        <v>0</v>
      </c>
      <c r="AS791" s="1">
        <v>0</v>
      </c>
      <c r="AT791" s="1">
        <v>-0.03760423586994266</v>
      </c>
      <c r="AU791" s="1">
        <v>0</v>
      </c>
      <c r="AV791" s="1">
        <v>0</v>
      </c>
      <c r="AW791" s="1">
        <v>0</v>
      </c>
      <c r="AX791" s="1">
        <v>0</v>
      </c>
      <c r="AY791" s="1">
        <v>0</v>
      </c>
      <c r="AZ791" s="1">
        <v>0</v>
      </c>
      <c r="BA791" s="1">
        <v>-0.01658919814148896</v>
      </c>
      <c r="BB791" s="1">
        <v>0</v>
      </c>
      <c r="BC791" s="1">
        <v>0</v>
      </c>
      <c r="BD791" s="1">
        <v>-0.0289312612593059</v>
      </c>
      <c r="BE791" s="1">
        <v>0</v>
      </c>
      <c r="BF791" s="1">
        <v>0</v>
      </c>
      <c r="BG791" s="1">
        <v>0</v>
      </c>
      <c r="BH791" s="1">
        <v>0</v>
      </c>
      <c r="BI791" s="1">
        <v>0</v>
      </c>
      <c r="BJ791" s="1">
        <v>0</v>
      </c>
      <c r="BK791" s="1">
        <v>0</v>
      </c>
      <c r="BL791" s="1">
        <v>0</v>
      </c>
      <c r="BM791" s="1">
        <v>0</v>
      </c>
      <c r="BN791" s="1">
        <v>0</v>
      </c>
      <c r="BO791" s="1">
        <v>0</v>
      </c>
      <c r="BP791" s="1">
        <v>0</v>
      </c>
      <c r="BQ791" s="1">
        <v>0</v>
      </c>
    </row>
    <row r="792" spans="1:69">
      <c r="A792" s="11">
        <v>44536</v>
      </c>
      <c r="B792" s="1">
        <v>0.02420880310923912</v>
      </c>
      <c r="C792" s="1">
        <v>0.007318105000040376</v>
      </c>
      <c r="D792" s="1">
        <v>0.00500909572995778</v>
      </c>
      <c r="E792" s="1">
        <v>0.0006983449024160482</v>
      </c>
      <c r="F792" s="1">
        <v>-0.005810068900332421</v>
      </c>
      <c r="G792" s="1">
        <v>0.01688802926940802</v>
      </c>
      <c r="H792" s="1">
        <v>0.02652912496777682</v>
      </c>
      <c r="I792" s="1">
        <v>0.01347848480914915</v>
      </c>
      <c r="J792" s="1">
        <v>-0.0343725931328136</v>
      </c>
      <c r="K792" s="1">
        <v>0.01108621938870313</v>
      </c>
      <c r="L792" s="1">
        <v>-0.009253905741315016</v>
      </c>
      <c r="M792" s="1">
        <v>0.02068975363855996</v>
      </c>
      <c r="N792" s="1">
        <v>0.1039656974350829</v>
      </c>
      <c r="O792" s="1">
        <v>0.005193663670211679</v>
      </c>
      <c r="P792" s="1">
        <v>0.03126110859290221</v>
      </c>
      <c r="Q792" s="1">
        <v>-0.007143676684741473</v>
      </c>
      <c r="R792" s="1">
        <v>0.00807299777572501</v>
      </c>
      <c r="S792" s="1">
        <v>0.02801851570287028</v>
      </c>
      <c r="T792" s="1">
        <v>0.02302333757268205</v>
      </c>
      <c r="U792" s="1">
        <v>-0.02002919977641948</v>
      </c>
      <c r="V792" s="1">
        <v>0.01420642413556705</v>
      </c>
      <c r="W792" s="1">
        <v>0.005443349132184583</v>
      </c>
      <c r="X792" s="1">
        <v>0.02117473533980085</v>
      </c>
      <c r="Y792" s="1">
        <v>-0.03559867676033412</v>
      </c>
      <c r="Z792" s="1">
        <v>0.008953105295237629</v>
      </c>
      <c r="AA792" s="1">
        <v>-0.00784834540379753</v>
      </c>
      <c r="AB792" s="1">
        <v>0.01265501356821108</v>
      </c>
      <c r="AC792" s="1">
        <v>0.01108568420269673</v>
      </c>
      <c r="AD792" s="1">
        <v>0.01331862782695792</v>
      </c>
      <c r="AE792" s="1">
        <v>0.0176867640711742</v>
      </c>
      <c r="AF792" s="1">
        <v>0.03464547114859107</v>
      </c>
      <c r="AG792" s="1">
        <v>0.01098218180607735</v>
      </c>
      <c r="AH792" s="1">
        <v>0.01436161570352712</v>
      </c>
      <c r="AI792" s="1">
        <v>0.01181380481820038</v>
      </c>
      <c r="AJ792" s="1">
        <v>-0.00441039060693349</v>
      </c>
      <c r="AK792" s="1">
        <v>0.01842362142656606</v>
      </c>
      <c r="AL792" s="1">
        <v>-0.02795371486656129</v>
      </c>
      <c r="AM792" s="1">
        <v>-0.009927857808967544</v>
      </c>
      <c r="AN792" s="1">
        <v>0.004207338381202685</v>
      </c>
      <c r="AO792" s="1">
        <v>0.03594706984401963</v>
      </c>
      <c r="AP792" s="1">
        <v>-0.01359075898124895</v>
      </c>
      <c r="AQ792" s="1">
        <v>0.009845006783199883</v>
      </c>
      <c r="AR792" s="1">
        <v>0.03211748537778747</v>
      </c>
      <c r="AS792" s="1">
        <v>0.01753773682254711</v>
      </c>
      <c r="AT792" s="1">
        <v>0.008021703137423675</v>
      </c>
      <c r="AU792" s="1">
        <v>0.01710265534487188</v>
      </c>
      <c r="AV792" s="1">
        <v>0.04027983987852535</v>
      </c>
      <c r="AW792" s="1">
        <v>-0.05140957227300913</v>
      </c>
      <c r="AX792" s="1">
        <v>0.01127808266671515</v>
      </c>
      <c r="AY792" s="1">
        <v>0.01430920416994463</v>
      </c>
      <c r="AZ792" s="1">
        <v>0.02465757680645586</v>
      </c>
      <c r="BA792" s="1">
        <v>0.02428277815730162</v>
      </c>
      <c r="BB792" s="1">
        <v>0.01105629544159159</v>
      </c>
      <c r="BC792" s="1">
        <v>0.02086814149424199</v>
      </c>
      <c r="BD792" s="1">
        <v>0.01424583510747079</v>
      </c>
      <c r="BE792" s="1">
        <v>0.09859593670894284</v>
      </c>
      <c r="BF792" s="1">
        <v>0.002893599890047893</v>
      </c>
      <c r="BG792" s="1">
        <v>0.008844534474645727</v>
      </c>
      <c r="BH792" s="1">
        <v>-0.005872086315763081</v>
      </c>
      <c r="BI792" s="1">
        <v>0.02172987830432715</v>
      </c>
      <c r="BJ792" s="1">
        <v>0.02959264942141382</v>
      </c>
      <c r="BK792" s="1">
        <v>0.02401399043941832</v>
      </c>
      <c r="BL792" s="1">
        <v>0.05162527291850316</v>
      </c>
      <c r="BM792" s="1">
        <v>0.05624576290185646</v>
      </c>
      <c r="BN792" s="1">
        <v>0.01083581854989779</v>
      </c>
      <c r="BO792" s="1">
        <v>-0.01950265367865989</v>
      </c>
      <c r="BP792" s="1">
        <v>0</v>
      </c>
      <c r="BQ792" s="1">
        <v>0.06775871721223181</v>
      </c>
    </row>
    <row r="793" spans="1:69">
      <c r="A793" s="11">
        <v>44537</v>
      </c>
      <c r="B793" s="1">
        <v>-0.00341741391755046</v>
      </c>
      <c r="C793" s="1">
        <v>0.04273505065773042</v>
      </c>
      <c r="D793" s="1">
        <v>0.01658505125462018</v>
      </c>
      <c r="E793" s="1">
        <v>0.0265178228150571</v>
      </c>
      <c r="F793" s="1">
        <v>0.04454796415889595</v>
      </c>
      <c r="G793" s="1">
        <v>-0.000377593613702043</v>
      </c>
      <c r="H793" s="1">
        <v>0.01776736258756562</v>
      </c>
      <c r="I793" s="1">
        <v>0.004190153228562643</v>
      </c>
      <c r="J793" s="1">
        <v>0.04163676575991748</v>
      </c>
      <c r="K793" s="1">
        <v>0.02798650426336269</v>
      </c>
      <c r="L793" s="1">
        <v>0.03210742468129046</v>
      </c>
      <c r="M793" s="1">
        <v>0.01617520744548351</v>
      </c>
      <c r="N793" s="1">
        <v>0.01569581282650612</v>
      </c>
      <c r="O793" s="1">
        <v>-0.003288043404873542</v>
      </c>
      <c r="P793" s="1">
        <v>-0.003318642577839981</v>
      </c>
      <c r="Q793" s="1">
        <v>0.009443558772520122</v>
      </c>
      <c r="R793" s="1">
        <v>0.01654156441179699</v>
      </c>
      <c r="S793" s="1">
        <v>0.009043460547971449</v>
      </c>
      <c r="T793" s="1">
        <v>0.01380046734842266</v>
      </c>
      <c r="U793" s="1">
        <v>0.02397664388020826</v>
      </c>
      <c r="V793" s="1">
        <v>-0.006521131932391122</v>
      </c>
      <c r="W793" s="1">
        <v>0.002398616419323041</v>
      </c>
      <c r="X793" s="1">
        <v>0.009974366278603597</v>
      </c>
      <c r="Y793" s="1">
        <v>0.08628956365384099</v>
      </c>
      <c r="Z793" s="1">
        <v>0.02948615358462425</v>
      </c>
      <c r="AA793" s="1">
        <v>0.02955236584100196</v>
      </c>
      <c r="AB793" s="1">
        <v>0.007976396009609976</v>
      </c>
      <c r="AC793" s="1">
        <v>0.02010105038081389</v>
      </c>
      <c r="AD793" s="1">
        <v>0.01835526424969869</v>
      </c>
      <c r="AE793" s="1">
        <v>0.01417785699503615</v>
      </c>
      <c r="AF793" s="1">
        <v>0.02552236269907793</v>
      </c>
      <c r="AG793" s="1">
        <v>0.02374070521891047</v>
      </c>
      <c r="AH793" s="1">
        <v>0.01245925993399744</v>
      </c>
      <c r="AI793" s="1">
        <v>0.01504753422795613</v>
      </c>
      <c r="AJ793" s="1">
        <v>0.02614803961883916</v>
      </c>
      <c r="AK793" s="1">
        <v>-0.002323743067498274</v>
      </c>
      <c r="AL793" s="1">
        <v>0.02693961239059472</v>
      </c>
      <c r="AM793" s="1">
        <v>0.02941379278688383</v>
      </c>
      <c r="AN793" s="1">
        <v>0.01441262362860152</v>
      </c>
      <c r="AO793" s="1">
        <v>0.01554095233048036</v>
      </c>
      <c r="AP793" s="1">
        <v>0.03867541490681803</v>
      </c>
      <c r="AQ793" s="1">
        <v>0.02676347107831822</v>
      </c>
      <c r="AR793" s="1">
        <v>0.006790749914059591</v>
      </c>
      <c r="AS793" s="1">
        <v>0.02103839559495713</v>
      </c>
      <c r="AT793" s="1">
        <v>-0.005647508682679714</v>
      </c>
      <c r="AU793" s="1">
        <v>-0.00354431745009931</v>
      </c>
      <c r="AV793" s="1">
        <v>0.03132193700156383</v>
      </c>
      <c r="AW793" s="1">
        <v>0.004662014917719448</v>
      </c>
      <c r="AX793" s="1">
        <v>0.01670327353235757</v>
      </c>
      <c r="AY793" s="1">
        <v>0.01487527845177183</v>
      </c>
      <c r="AZ793" s="1">
        <v>0.01916221841485632</v>
      </c>
      <c r="BA793" s="1">
        <v>0.03105009493778499</v>
      </c>
      <c r="BB793" s="1">
        <v>0.006618596780999075</v>
      </c>
      <c r="BC793" s="1">
        <v>0.004742373539551759</v>
      </c>
      <c r="BD793" s="1">
        <v>0.01166067559360306</v>
      </c>
      <c r="BE793" s="1">
        <v>0.001111359600020956</v>
      </c>
      <c r="BF793" s="1">
        <v>0.01642377192258593</v>
      </c>
      <c r="BG793" s="1">
        <v>0.0349161372953859</v>
      </c>
      <c r="BH793" s="1">
        <v>0.04235837141187604</v>
      </c>
      <c r="BI793" s="1">
        <v>0.01959971766785507</v>
      </c>
      <c r="BJ793" s="1">
        <v>0.0453310694102389</v>
      </c>
      <c r="BK793" s="1">
        <v>0.01004109996638802</v>
      </c>
      <c r="BL793" s="1">
        <v>0.02900490151605029</v>
      </c>
      <c r="BM793" s="1">
        <v>-0.007083170264787331</v>
      </c>
      <c r="BN793" s="1">
        <v>-0.003237591167038478</v>
      </c>
      <c r="BO793" s="1">
        <v>0.03070934373192435</v>
      </c>
      <c r="BP793" s="1">
        <v>0</v>
      </c>
      <c r="BQ793" s="1">
        <v>0.03207810552665569</v>
      </c>
    </row>
    <row r="794" spans="1:69">
      <c r="A794" s="11">
        <v>44538</v>
      </c>
      <c r="B794" s="1">
        <v>0.03186172015702526</v>
      </c>
      <c r="C794" s="1">
        <v>0.02868853604052668</v>
      </c>
      <c r="D794" s="1">
        <v>0.04536492721117846</v>
      </c>
      <c r="E794" s="1">
        <v>-0.0006798299470676117</v>
      </c>
      <c r="F794" s="1">
        <v>0.02131673168934278</v>
      </c>
      <c r="G794" s="1">
        <v>-0.0003777362444956633</v>
      </c>
      <c r="H794" s="1">
        <v>0.0003527489096071257</v>
      </c>
      <c r="I794" s="1">
        <v>-0.0110666871381675</v>
      </c>
      <c r="J794" s="1">
        <v>0.002692436128512998</v>
      </c>
      <c r="K794" s="1">
        <v>-3.689871657430732E-05</v>
      </c>
      <c r="L794" s="1">
        <v>-0.006033207657450079</v>
      </c>
      <c r="M794" s="1">
        <v>0.03767885508001778</v>
      </c>
      <c r="N794" s="1">
        <v>-0.003664163462784864</v>
      </c>
      <c r="O794" s="1">
        <v>0.02073510772149345</v>
      </c>
      <c r="P794" s="1">
        <v>-0.06887967595901834</v>
      </c>
      <c r="Q794" s="1">
        <v>-0.003953736845865641</v>
      </c>
      <c r="R794" s="1">
        <v>-0.02197341740067171</v>
      </c>
      <c r="S794" s="1">
        <v>-0.002823755947646056</v>
      </c>
      <c r="T794" s="1">
        <v>0.007539281365268824</v>
      </c>
      <c r="U794" s="1">
        <v>0.02141633277718502</v>
      </c>
      <c r="V794" s="1">
        <v>0.03959725474225784</v>
      </c>
      <c r="W794" s="1">
        <v>0.005537687392727086</v>
      </c>
      <c r="X794" s="1">
        <v>-0.01146819462886917</v>
      </c>
      <c r="Y794" s="1">
        <v>0.01639132944011523</v>
      </c>
      <c r="Z794" s="1">
        <v>0.004620520897325342</v>
      </c>
      <c r="AA794" s="1">
        <v>0.007320690463445967</v>
      </c>
      <c r="AB794" s="1">
        <v>-0.002373930447000072</v>
      </c>
      <c r="AC794" s="1">
        <v>-0.003454732063132848</v>
      </c>
      <c r="AD794" s="1">
        <v>-0.01670473905890391</v>
      </c>
      <c r="AE794" s="1">
        <v>-0.007215331528680147</v>
      </c>
      <c r="AF794" s="1">
        <v>0.002455564510483343</v>
      </c>
      <c r="AG794" s="1">
        <v>0.005590685400154394</v>
      </c>
      <c r="AH794" s="1">
        <v>0.01720043028511831</v>
      </c>
      <c r="AI794" s="1">
        <v>-0.01144139457421378</v>
      </c>
      <c r="AJ794" s="1">
        <v>-0.002527080100385715</v>
      </c>
      <c r="AK794" s="1">
        <v>0.005631323538602073</v>
      </c>
      <c r="AL794" s="1">
        <v>-0.02057710531290002</v>
      </c>
      <c r="AM794" s="1">
        <v>0.00590939912240418</v>
      </c>
      <c r="AN794" s="1">
        <v>0.001486886884719318</v>
      </c>
      <c r="AO794" s="1">
        <v>0.02400793054308448</v>
      </c>
      <c r="AP794" s="1">
        <v>-0.01908308605232656</v>
      </c>
      <c r="AQ794" s="1">
        <v>0.0001494026644850432</v>
      </c>
      <c r="AR794" s="1">
        <v>-0.004976764766454811</v>
      </c>
      <c r="AS794" s="1">
        <v>0.003996291332369895</v>
      </c>
      <c r="AT794" s="1">
        <v>0.005292350625904607</v>
      </c>
      <c r="AU794" s="1">
        <v>0.003915339755198533</v>
      </c>
      <c r="AV794" s="1">
        <v>-0.01462634563314824</v>
      </c>
      <c r="AW794" s="1">
        <v>-0.006187175187271077</v>
      </c>
      <c r="AX794" s="1">
        <v>-0.005951826811256944</v>
      </c>
      <c r="AY794" s="1">
        <v>-0.0003782669655681969</v>
      </c>
      <c r="AZ794" s="1">
        <v>-0.01005685513737764</v>
      </c>
      <c r="BA794" s="1">
        <v>-0.005799184803190638</v>
      </c>
      <c r="BB794" s="1">
        <v>0.005431744738304101</v>
      </c>
      <c r="BC794" s="1">
        <v>0.006022201110760461</v>
      </c>
      <c r="BD794" s="1">
        <v>-0.006314595829992387</v>
      </c>
      <c r="BE794" s="1">
        <v>0.02719957115837279</v>
      </c>
      <c r="BF794" s="1">
        <v>0.02256354987471676</v>
      </c>
      <c r="BG794" s="1">
        <v>-0.002693132272564847</v>
      </c>
      <c r="BH794" s="1">
        <v>0.01636319558422916</v>
      </c>
      <c r="BI794" s="1">
        <v>-0.008179990049023145</v>
      </c>
      <c r="BJ794" s="1">
        <v>0.01076768211777757</v>
      </c>
      <c r="BK794" s="1">
        <v>0.008886847317449487</v>
      </c>
      <c r="BL794" s="1">
        <v>0.01051928373332212</v>
      </c>
      <c r="BM794" s="1">
        <v>0.01796175443722658</v>
      </c>
      <c r="BN794" s="1">
        <v>-0.01010450135137331</v>
      </c>
      <c r="BO794" s="1">
        <v>-0.001421403385381104</v>
      </c>
      <c r="BP794" s="1">
        <v>0</v>
      </c>
      <c r="BQ794" s="1">
        <v>0.01959454343648148</v>
      </c>
    </row>
    <row r="795" spans="1:69">
      <c r="A795" s="11">
        <v>44539</v>
      </c>
      <c r="B795" s="1">
        <v>-0.004430852290164378</v>
      </c>
      <c r="C795" s="1">
        <v>-0.01593626998136966</v>
      </c>
      <c r="D795" s="1">
        <v>-0.001105142595769326</v>
      </c>
      <c r="E795" s="1">
        <v>0</v>
      </c>
      <c r="F795" s="1">
        <v>0.00165340962513838</v>
      </c>
      <c r="G795" s="1">
        <v>0.001208767355006524</v>
      </c>
      <c r="H795" s="1">
        <v>0.01128144684015564</v>
      </c>
      <c r="I795" s="1">
        <v>-0.01238307447005504</v>
      </c>
      <c r="J795" s="1">
        <v>-0.04916000495458872</v>
      </c>
      <c r="K795" s="1">
        <v>-0.01127964360414668</v>
      </c>
      <c r="L795" s="1">
        <v>0.01204472566147352</v>
      </c>
      <c r="M795" s="1">
        <v>0.01844660338886039</v>
      </c>
      <c r="N795" s="1">
        <v>-0.009353998655401541</v>
      </c>
      <c r="O795" s="1">
        <v>-0.02539237110176762</v>
      </c>
      <c r="P795" s="1">
        <v>-0.02919525311726567</v>
      </c>
      <c r="Q795" s="1">
        <v>-0.0006149281682018559</v>
      </c>
      <c r="R795" s="1">
        <v>-0.01090340318306715</v>
      </c>
      <c r="S795" s="1">
        <v>-0.002831847079687977</v>
      </c>
      <c r="T795" s="1">
        <v>-0.001662921251340821</v>
      </c>
      <c r="U795" s="1">
        <v>-0.01316751974257735</v>
      </c>
      <c r="V795" s="1">
        <v>-0.01344850845880907</v>
      </c>
      <c r="W795" s="1">
        <v>-0.006255086738454652</v>
      </c>
      <c r="X795" s="1">
        <v>-0.002998834751047674</v>
      </c>
      <c r="Y795" s="1">
        <v>-0.01867011823976394</v>
      </c>
      <c r="Z795" s="1">
        <v>-0.004131924875548254</v>
      </c>
      <c r="AA795" s="1">
        <v>-0.02597677553253286</v>
      </c>
      <c r="AB795" s="1">
        <v>0.00317273743562696</v>
      </c>
      <c r="AC795" s="1">
        <v>-0.005392730062552586</v>
      </c>
      <c r="AD795" s="1">
        <v>-0.003371544276257077</v>
      </c>
      <c r="AE795" s="1">
        <v>0.0003407321717754375</v>
      </c>
      <c r="AF795" s="1">
        <v>0.003641154089833121</v>
      </c>
      <c r="AG795" s="1">
        <v>-0.002297535501434078</v>
      </c>
      <c r="AH795" s="1">
        <v>-0.01017315709802458</v>
      </c>
      <c r="AI795" s="1">
        <v>-0.001555529219796625</v>
      </c>
      <c r="AJ795" s="1">
        <v>-0.01414554424899572</v>
      </c>
      <c r="AK795" s="1">
        <v>0.007388455007497408</v>
      </c>
      <c r="AL795" s="1">
        <v>-0.02131452247010712</v>
      </c>
      <c r="AM795" s="1">
        <v>-0.03214974773250834</v>
      </c>
      <c r="AN795" s="1">
        <v>0.00428898068320982</v>
      </c>
      <c r="AO795" s="1">
        <v>-0.002238595836883794</v>
      </c>
      <c r="AP795" s="1">
        <v>-0.008303823931625098</v>
      </c>
      <c r="AQ795" s="1">
        <v>-0.00558264341590764</v>
      </c>
      <c r="AR795" s="1">
        <v>0.001908588967993063</v>
      </c>
      <c r="AS795" s="1">
        <v>-0.02719401449672376</v>
      </c>
      <c r="AT795" s="1">
        <v>0.0480226303031881</v>
      </c>
      <c r="AU795" s="1">
        <v>0.01035452728311137</v>
      </c>
      <c r="AV795" s="1">
        <v>-0.0233525236421519</v>
      </c>
      <c r="AW795" s="1">
        <v>0.01322960113281746</v>
      </c>
      <c r="AX795" s="1">
        <v>-0.006729656371881387</v>
      </c>
      <c r="AY795" s="1">
        <v>0.007757033832237914</v>
      </c>
      <c r="AZ795" s="1">
        <v>-0.01545927012140458</v>
      </c>
      <c r="BA795" s="1">
        <v>0.01248463010505074</v>
      </c>
      <c r="BB795" s="1">
        <v>-0.02075646764959926</v>
      </c>
      <c r="BC795" s="1">
        <v>-0.01391364547034701</v>
      </c>
      <c r="BD795" s="1">
        <v>0.009143657837175745</v>
      </c>
      <c r="BE795" s="1">
        <v>0.01675223388152713</v>
      </c>
      <c r="BF795" s="1">
        <v>-0.02462813423432841</v>
      </c>
      <c r="BG795" s="1">
        <v>-0.02091621443727787</v>
      </c>
      <c r="BH795" s="1">
        <v>-0.06095644581905246</v>
      </c>
      <c r="BI795" s="1">
        <v>-0.01525776656632571</v>
      </c>
      <c r="BJ795" s="1">
        <v>-0.01863668796629581</v>
      </c>
      <c r="BK795" s="1">
        <v>0.009512558280389438</v>
      </c>
      <c r="BL795" s="1">
        <v>-0.02012323365063473</v>
      </c>
      <c r="BM795" s="1">
        <v>-0.01943847205404414</v>
      </c>
      <c r="BN795" s="1">
        <v>0.0139091674947347</v>
      </c>
      <c r="BO795" s="1">
        <v>-0.01007339602012625</v>
      </c>
      <c r="BP795" s="1">
        <v>-0.003636247673032722</v>
      </c>
      <c r="BQ795" s="1">
        <v>-0.01457916235760748</v>
      </c>
    </row>
    <row r="796" spans="1:69">
      <c r="A796" s="11">
        <v>44540</v>
      </c>
      <c r="B796" s="1">
        <v>0</v>
      </c>
      <c r="C796" s="1">
        <v>0</v>
      </c>
      <c r="D796" s="1">
        <v>0</v>
      </c>
      <c r="E796" s="1">
        <v>0</v>
      </c>
      <c r="F796" s="1">
        <v>0</v>
      </c>
      <c r="G796" s="1">
        <v>0.01388374933930536</v>
      </c>
      <c r="H796" s="1">
        <v>0.008192436075503906</v>
      </c>
      <c r="I796" s="1">
        <v>0.003250749760022487</v>
      </c>
      <c r="J796" s="1">
        <v>0.003258486085111922</v>
      </c>
      <c r="K796" s="1">
        <v>-0.01124756460461462</v>
      </c>
      <c r="L796" s="1">
        <v>0.01087064329916254</v>
      </c>
      <c r="M796" s="1">
        <v>-0.04671116478034842</v>
      </c>
      <c r="N796" s="1">
        <v>0.009280880175101203</v>
      </c>
      <c r="O796" s="1">
        <v>0.001894805650857423</v>
      </c>
      <c r="P796" s="1">
        <v>0.03095282719194814</v>
      </c>
      <c r="Q796" s="1">
        <v>0</v>
      </c>
      <c r="R796" s="1">
        <v>0.06577920308885332</v>
      </c>
      <c r="S796" s="1">
        <v>0.0137054197956743</v>
      </c>
      <c r="T796" s="1">
        <v>-0.001457329681497477</v>
      </c>
      <c r="U796" s="1">
        <v>0.02552483077393397</v>
      </c>
      <c r="V796" s="1">
        <v>0</v>
      </c>
      <c r="W796" s="1">
        <v>-0.007799667221436768</v>
      </c>
      <c r="X796" s="1">
        <v>-0.007425117035366302</v>
      </c>
      <c r="Y796" s="1">
        <v>0.05122938751516704</v>
      </c>
      <c r="Z796" s="1">
        <v>0.003841844579923759</v>
      </c>
      <c r="AA796" s="1">
        <v>0.005540829907395795</v>
      </c>
      <c r="AB796" s="1">
        <v>-0.001317819163593192</v>
      </c>
      <c r="AC796" s="1">
        <v>0</v>
      </c>
      <c r="AD796" s="1">
        <v>0</v>
      </c>
      <c r="AE796" s="1">
        <v>-0.004086742219584272</v>
      </c>
      <c r="AF796" s="1">
        <v>0</v>
      </c>
      <c r="AG796" s="1">
        <v>0</v>
      </c>
      <c r="AH796" s="1">
        <v>0.0118751216105133</v>
      </c>
      <c r="AI796" s="1">
        <v>-0.003988464754484666</v>
      </c>
      <c r="AJ796" s="1">
        <v>-0.00770958801356314</v>
      </c>
      <c r="AK796" s="1">
        <v>0.003725107147897422</v>
      </c>
      <c r="AL796" s="1">
        <v>-0.01760535982698996</v>
      </c>
      <c r="AM796" s="1">
        <v>-0.001133925900624333</v>
      </c>
      <c r="AN796" s="1">
        <v>-0.004106439622400759</v>
      </c>
      <c r="AO796" s="1">
        <v>-0.0002122591797468765</v>
      </c>
      <c r="AP796" s="1">
        <v>0.001435496738392272</v>
      </c>
      <c r="AQ796" s="1">
        <v>0.02833983605937562</v>
      </c>
      <c r="AR796" s="1">
        <v>-0.0001970711766479116</v>
      </c>
      <c r="AS796" s="1">
        <v>0.001080152446041316</v>
      </c>
      <c r="AT796" s="1">
        <v>0</v>
      </c>
      <c r="AU796" s="1">
        <v>0.008698983833586471</v>
      </c>
      <c r="AV796" s="1">
        <v>-0.004453161685007312</v>
      </c>
      <c r="AW796" s="1">
        <v>0.01344085195079892</v>
      </c>
      <c r="AX796" s="1">
        <v>0.00413488640323223</v>
      </c>
      <c r="AY796" s="1">
        <v>0.004787443154900872</v>
      </c>
      <c r="AZ796" s="1">
        <v>-0.002691823568367946</v>
      </c>
      <c r="BA796" s="1">
        <v>0</v>
      </c>
      <c r="BB796" s="1">
        <v>-0.005516695107485536</v>
      </c>
      <c r="BC796" s="1">
        <v>-0.008039350844073145</v>
      </c>
      <c r="BD796" s="1">
        <v>0</v>
      </c>
      <c r="BE796" s="1">
        <v>0.01408456203264263</v>
      </c>
      <c r="BF796" s="1">
        <v>0.0266364586513872</v>
      </c>
      <c r="BG796" s="1">
        <v>-0.01624788983936087</v>
      </c>
      <c r="BH796" s="1">
        <v>0.01317992702231163</v>
      </c>
      <c r="BI796" s="1">
        <v>-0.01130647235778093</v>
      </c>
      <c r="BJ796" s="1">
        <v>-0.002274952200497671</v>
      </c>
      <c r="BK796" s="1">
        <v>0.01037352123972379</v>
      </c>
      <c r="BL796" s="1">
        <v>-0.005760588428890934</v>
      </c>
      <c r="BM796" s="1">
        <v>-0.0002977839239644009</v>
      </c>
      <c r="BN796" s="1">
        <v>0.01826709886518896</v>
      </c>
      <c r="BO796" s="1">
        <v>-0.02980866433731322</v>
      </c>
      <c r="BP796" s="1">
        <v>0</v>
      </c>
      <c r="BQ796" s="1">
        <v>0.001344972606715178</v>
      </c>
    </row>
    <row r="797" spans="1:69">
      <c r="A797" s="11">
        <v>44542</v>
      </c>
      <c r="B797" s="1">
        <v>0.01460359038523928</v>
      </c>
      <c r="C797" s="1">
        <v>0.01206476534646117</v>
      </c>
      <c r="D797" s="1">
        <v>-0.009309415269407317</v>
      </c>
      <c r="E797" s="1">
        <v>0</v>
      </c>
      <c r="F797" s="1">
        <v>0.01349283612982766</v>
      </c>
      <c r="G797" s="1">
        <v>0</v>
      </c>
      <c r="H797" s="1">
        <v>0</v>
      </c>
      <c r="I797" s="1">
        <v>0</v>
      </c>
      <c r="J797" s="1">
        <v>0</v>
      </c>
      <c r="K797" s="1">
        <v>0</v>
      </c>
      <c r="L797" s="1">
        <v>0</v>
      </c>
      <c r="M797" s="1">
        <v>0</v>
      </c>
      <c r="N797" s="1">
        <v>0</v>
      </c>
      <c r="O797" s="1">
        <v>0</v>
      </c>
      <c r="P797" s="1">
        <v>0</v>
      </c>
      <c r="Q797" s="1">
        <v>-0.003132663026383153</v>
      </c>
      <c r="R797" s="1">
        <v>0</v>
      </c>
      <c r="S797" s="1">
        <v>0</v>
      </c>
      <c r="T797" s="1">
        <v>0</v>
      </c>
      <c r="U797" s="1">
        <v>0</v>
      </c>
      <c r="V797" s="1">
        <v>-0.01238428541977665</v>
      </c>
      <c r="W797" s="1">
        <v>0</v>
      </c>
      <c r="X797" s="1">
        <v>0</v>
      </c>
      <c r="Y797" s="1">
        <v>0</v>
      </c>
      <c r="Z797" s="1">
        <v>0</v>
      </c>
      <c r="AA797" s="1">
        <v>0</v>
      </c>
      <c r="AB797" s="1">
        <v>0</v>
      </c>
      <c r="AC797" s="1">
        <v>-0.002151578568560852</v>
      </c>
      <c r="AD797" s="1">
        <v>-0.007685455083193959</v>
      </c>
      <c r="AE797" s="1">
        <v>0</v>
      </c>
      <c r="AF797" s="1">
        <v>-0.005342969401072928</v>
      </c>
      <c r="AG797" s="1">
        <v>-0.007818484339181642</v>
      </c>
      <c r="AH797" s="1">
        <v>0</v>
      </c>
      <c r="AI797" s="1">
        <v>0</v>
      </c>
      <c r="AJ797" s="1">
        <v>0</v>
      </c>
      <c r="AK797" s="1">
        <v>0</v>
      </c>
      <c r="AL797" s="1">
        <v>0</v>
      </c>
      <c r="AM797" s="1">
        <v>0</v>
      </c>
      <c r="AN797" s="1">
        <v>0</v>
      </c>
      <c r="AO797" s="1">
        <v>0</v>
      </c>
      <c r="AP797" s="1">
        <v>0</v>
      </c>
      <c r="AQ797" s="1">
        <v>0</v>
      </c>
      <c r="AR797" s="1">
        <v>0</v>
      </c>
      <c r="AS797" s="1">
        <v>0</v>
      </c>
      <c r="AT797" s="1">
        <v>0.06248467623251286</v>
      </c>
      <c r="AU797" s="1">
        <v>0</v>
      </c>
      <c r="AV797" s="1">
        <v>0</v>
      </c>
      <c r="AW797" s="1">
        <v>0</v>
      </c>
      <c r="AX797" s="1">
        <v>0</v>
      </c>
      <c r="AY797" s="1">
        <v>0</v>
      </c>
      <c r="AZ797" s="1">
        <v>0</v>
      </c>
      <c r="BA797" s="1">
        <v>-0.01425106909488327</v>
      </c>
      <c r="BB797" s="1">
        <v>0</v>
      </c>
      <c r="BC797" s="1">
        <v>0</v>
      </c>
      <c r="BD797" s="1">
        <v>-0.007273465861062256</v>
      </c>
      <c r="BE797" s="1">
        <v>0</v>
      </c>
      <c r="BF797" s="1">
        <v>0</v>
      </c>
      <c r="BG797" s="1">
        <v>0</v>
      </c>
      <c r="BH797" s="1">
        <v>0</v>
      </c>
      <c r="BI797" s="1">
        <v>0</v>
      </c>
      <c r="BJ797" s="1">
        <v>0</v>
      </c>
      <c r="BK797" s="1">
        <v>0</v>
      </c>
      <c r="BL797" s="1">
        <v>0</v>
      </c>
      <c r="BM797" s="1">
        <v>0</v>
      </c>
      <c r="BN797" s="1">
        <v>0</v>
      </c>
      <c r="BO797" s="1">
        <v>0</v>
      </c>
      <c r="BP797" s="1">
        <v>0</v>
      </c>
      <c r="BQ797" s="1">
        <v>0</v>
      </c>
    </row>
    <row r="798" spans="1:69">
      <c r="A798" s="11">
        <v>44543</v>
      </c>
      <c r="B798" s="1">
        <v>-0.0260451654961884</v>
      </c>
      <c r="C798" s="1">
        <v>8.001422530212743E-05</v>
      </c>
      <c r="D798" s="1">
        <v>0.01133068643124879</v>
      </c>
      <c r="E798" s="1">
        <v>0.0006802924302344859</v>
      </c>
      <c r="F798" s="1">
        <v>0.01501274129263441</v>
      </c>
      <c r="G798" s="1">
        <v>0.01183305079403119</v>
      </c>
      <c r="H798" s="1">
        <v>-0.01417705758057664</v>
      </c>
      <c r="I798" s="1">
        <v>0.001666308572613184</v>
      </c>
      <c r="J798" s="1">
        <v>-0.03428365135600575</v>
      </c>
      <c r="K798" s="1">
        <v>-0.01535607649986004</v>
      </c>
      <c r="L798" s="1">
        <v>-0.01650139312549626</v>
      </c>
      <c r="M798" s="1">
        <v>-0.00900004928126874</v>
      </c>
      <c r="N798" s="1">
        <v>-0.02254917439529758</v>
      </c>
      <c r="O798" s="1">
        <v>-0.01229318671660862</v>
      </c>
      <c r="P798" s="1">
        <v>0.02383745983789276</v>
      </c>
      <c r="Q798" s="1">
        <v>0.004938265316342338</v>
      </c>
      <c r="R798" s="1">
        <v>-0.002863155815185037</v>
      </c>
      <c r="S798" s="1">
        <v>-0.002070660989218487</v>
      </c>
      <c r="T798" s="1">
        <v>-0.02773143882411055</v>
      </c>
      <c r="U798" s="1">
        <v>0.01941988613065426</v>
      </c>
      <c r="V798" s="1">
        <v>0.03642539000706702</v>
      </c>
      <c r="W798" s="1">
        <v>0.009515857008463025</v>
      </c>
      <c r="X798" s="1">
        <v>-0.002199206138161047</v>
      </c>
      <c r="Y798" s="1">
        <v>-0.003096552907349115</v>
      </c>
      <c r="Z798" s="1">
        <v>-0.01325377313129228</v>
      </c>
      <c r="AA798" s="1">
        <v>-0.01043267939592751</v>
      </c>
      <c r="AB798" s="1">
        <v>-0.004750577346086304</v>
      </c>
      <c r="AC798" s="1">
        <v>0.001983755342517046</v>
      </c>
      <c r="AD798" s="1">
        <v>-0.004733033498520944</v>
      </c>
      <c r="AE798" s="1">
        <v>-0.01675606270011498</v>
      </c>
      <c r="AF798" s="1">
        <v>0.006499037506894956</v>
      </c>
      <c r="AG798" s="1">
        <v>0.004154901198345717</v>
      </c>
      <c r="AH798" s="1">
        <v>0.01255889715997816</v>
      </c>
      <c r="AI798" s="1">
        <v>-0.0118885242304394</v>
      </c>
      <c r="AJ798" s="1">
        <v>-0.04284022663300391</v>
      </c>
      <c r="AK798" s="1">
        <v>0.001942775878100544</v>
      </c>
      <c r="AL798" s="1">
        <v>-0.01423406114409109</v>
      </c>
      <c r="AM798" s="1">
        <v>0.01308852563517315</v>
      </c>
      <c r="AN798" s="1">
        <v>-0.01253501742531293</v>
      </c>
      <c r="AO798" s="1">
        <v>0.01437449654094003</v>
      </c>
      <c r="AP798" s="1">
        <v>-0.06282846710016055</v>
      </c>
      <c r="AQ798" s="1">
        <v>-0.009166845118124156</v>
      </c>
      <c r="AR798" s="1">
        <v>-0.03009001596314997</v>
      </c>
      <c r="AS798" s="1">
        <v>-0.01160771653805737</v>
      </c>
      <c r="AT798" s="1">
        <v>0</v>
      </c>
      <c r="AU798" s="1">
        <v>0.01689753367318203</v>
      </c>
      <c r="AV798" s="1">
        <v>0.00165312943761009</v>
      </c>
      <c r="AW798" s="1">
        <v>0.04585069011688625</v>
      </c>
      <c r="AX798" s="1">
        <v>-0.02654292092448429</v>
      </c>
      <c r="AY798" s="1">
        <v>-0.01831089326374646</v>
      </c>
      <c r="AZ798" s="1">
        <v>-0.0350877177552178</v>
      </c>
      <c r="BA798" s="1">
        <v>0.001845565367894153</v>
      </c>
      <c r="BB798" s="1">
        <v>0.001751881523371912</v>
      </c>
      <c r="BC798" s="1">
        <v>0.00926233804581722</v>
      </c>
      <c r="BD798" s="1">
        <v>0.003517997546441887</v>
      </c>
      <c r="BE798" s="1">
        <v>0.005502924352063454</v>
      </c>
      <c r="BF798" s="1">
        <v>-0.02537668646072</v>
      </c>
      <c r="BG798" s="1">
        <v>-0.01045016978249758</v>
      </c>
      <c r="BH798" s="1">
        <v>-0.04977243020772948</v>
      </c>
      <c r="BI798" s="1">
        <v>-0.04277849228174146</v>
      </c>
      <c r="BJ798" s="1">
        <v>-0.03767127328393927</v>
      </c>
      <c r="BK798" s="1">
        <v>-0.0001882065073188777</v>
      </c>
      <c r="BL798" s="1">
        <v>0.003912780743855482</v>
      </c>
      <c r="BM798" s="1">
        <v>0.007234040092485738</v>
      </c>
      <c r="BN798" s="1">
        <v>0.01801045281556757</v>
      </c>
      <c r="BO798" s="1">
        <v>-0.03300457203246743</v>
      </c>
      <c r="BP798" s="1">
        <v>0</v>
      </c>
      <c r="BQ798" s="1">
        <v>-0.04365341815633583</v>
      </c>
    </row>
    <row r="799" spans="1:69">
      <c r="A799" s="11">
        <v>44544</v>
      </c>
      <c r="B799" s="1">
        <v>-0.00985234671666968</v>
      </c>
      <c r="C799" s="1">
        <v>-0.02480000832924201</v>
      </c>
      <c r="D799" s="1">
        <v>-0.03312674490632672</v>
      </c>
      <c r="E799" s="1">
        <v>0.04078857836950744</v>
      </c>
      <c r="F799" s="1">
        <v>-0.006976746054547012</v>
      </c>
      <c r="G799" s="1">
        <v>-0.02221248455905223</v>
      </c>
      <c r="H799" s="1">
        <v>0.00245527193199524</v>
      </c>
      <c r="I799" s="1">
        <v>0.02319784133837022</v>
      </c>
      <c r="J799" s="1">
        <v>0.01345293729972119</v>
      </c>
      <c r="K799" s="1">
        <v>-0.002807129379733708</v>
      </c>
      <c r="L799" s="1">
        <v>-0.01743797954624215</v>
      </c>
      <c r="M799" s="1">
        <v>-0.02522700204244521</v>
      </c>
      <c r="N799" s="1">
        <v>0.03550395977691267</v>
      </c>
      <c r="O799" s="1">
        <v>-0.005744281988343203</v>
      </c>
      <c r="P799" s="1">
        <v>-0.006719189132819881</v>
      </c>
      <c r="Q799" s="1">
        <v>0.0003350157870452009</v>
      </c>
      <c r="R799" s="1">
        <v>-0.02132008715724976</v>
      </c>
      <c r="S799" s="1">
        <v>-0.0006102594755891255</v>
      </c>
      <c r="T799" s="1">
        <v>-0.006862474306534083</v>
      </c>
      <c r="U799" s="1">
        <v>-0.00558219539172411</v>
      </c>
      <c r="V799" s="1">
        <v>0.008035693506247776</v>
      </c>
      <c r="W799" s="1">
        <v>-0.004234939501608692</v>
      </c>
      <c r="X799" s="1">
        <v>-0.00376589327077359</v>
      </c>
      <c r="Y799" s="1">
        <v>-0.04764776631412926</v>
      </c>
      <c r="Z799" s="1">
        <v>-0.01181963437026823</v>
      </c>
      <c r="AA799" s="1">
        <v>0.0008207055204549896</v>
      </c>
      <c r="AB799" s="1">
        <v>0.004508271818574938</v>
      </c>
      <c r="AC799" s="1">
        <v>-0.01205076133063077</v>
      </c>
      <c r="AD799" s="1">
        <v>-0.00176261979510739</v>
      </c>
      <c r="AE799" s="1">
        <v>0.007883194140999805</v>
      </c>
      <c r="AF799" s="1">
        <v>-0.008236202540187643</v>
      </c>
      <c r="AG799" s="1">
        <v>-0.01064402849794654</v>
      </c>
      <c r="AH799" s="1">
        <v>0.002507989998374871</v>
      </c>
      <c r="AI799" s="1">
        <v>0.007662184126651317</v>
      </c>
      <c r="AJ799" s="1">
        <v>0.01894017700877471</v>
      </c>
      <c r="AK799" s="1">
        <v>0.0002604921030899821</v>
      </c>
      <c r="AL799" s="1">
        <v>-0.02144892547890864</v>
      </c>
      <c r="AM799" s="1">
        <v>-0.02366364404327415</v>
      </c>
      <c r="AN799" s="1">
        <v>0.01553356991025168</v>
      </c>
      <c r="AO799" s="1">
        <v>-0.00224221956380366</v>
      </c>
      <c r="AP799" s="1">
        <v>-0.006882518109397773</v>
      </c>
      <c r="AQ799" s="1">
        <v>-0.0325869550815493</v>
      </c>
      <c r="AR799" s="1">
        <v>0.01212474285754062</v>
      </c>
      <c r="AS799" s="1">
        <v>-0.01086741986031248</v>
      </c>
      <c r="AT799" s="1">
        <v>-0.03401750922159041</v>
      </c>
      <c r="AU799" s="1">
        <v>-0.002941662867621986</v>
      </c>
      <c r="AV799" s="1">
        <v>-0.001553270197740098</v>
      </c>
      <c r="AW799" s="1">
        <v>0.006159398425602092</v>
      </c>
      <c r="AX799" s="1">
        <v>0.01325111125631362</v>
      </c>
      <c r="AY799" s="1">
        <v>0.01884277544005664</v>
      </c>
      <c r="AZ799" s="1">
        <v>0.01771553510616286</v>
      </c>
      <c r="BA799" s="1">
        <v>-0.00747105399553516</v>
      </c>
      <c r="BB799" s="1">
        <v>-0.00437204450444284</v>
      </c>
      <c r="BC799" s="1">
        <v>0.01311041443497518</v>
      </c>
      <c r="BD799" s="1">
        <v>-0.01468486837505634</v>
      </c>
      <c r="BE799" s="1">
        <v>-0.008079128664074564</v>
      </c>
      <c r="BF799" s="1">
        <v>-0.002333945903247203</v>
      </c>
      <c r="BG799" s="1">
        <v>-0.02112089521927529</v>
      </c>
      <c r="BH799" s="1">
        <v>-0.008174578197676419</v>
      </c>
      <c r="BI799" s="1">
        <v>-0.0154867422815046</v>
      </c>
      <c r="BJ799" s="1">
        <v>0.003502498961173162</v>
      </c>
      <c r="BK799" s="1">
        <v>0.002760602464416229</v>
      </c>
      <c r="BL799" s="1">
        <v>-0.01810136347234537</v>
      </c>
      <c r="BM799" s="1">
        <v>0.01753274937808258</v>
      </c>
      <c r="BN799" s="1">
        <v>0.009542378180295241</v>
      </c>
      <c r="BO799" s="1">
        <v>0.002122166412028115</v>
      </c>
      <c r="BP799" s="1">
        <v>0</v>
      </c>
      <c r="BQ799" s="1">
        <v>0.009831417641199769</v>
      </c>
    </row>
    <row r="800" spans="1:69">
      <c r="A800" s="11">
        <v>44545</v>
      </c>
      <c r="B800" s="1">
        <v>0.0007108214931192958</v>
      </c>
      <c r="C800" s="1">
        <v>-0.001230510065900248</v>
      </c>
      <c r="D800" s="1">
        <v>0.003481810180065326</v>
      </c>
      <c r="E800" s="1">
        <v>-0.0261267140558662</v>
      </c>
      <c r="F800" s="1">
        <v>-0.007498855412307548</v>
      </c>
      <c r="G800" s="1">
        <v>0.01970818474770364</v>
      </c>
      <c r="H800" s="1">
        <v>0.003324017769393395</v>
      </c>
      <c r="I800" s="1">
        <v>0.02538155704698752</v>
      </c>
      <c r="J800" s="1">
        <v>0.08038343219662858</v>
      </c>
      <c r="K800" s="1">
        <v>0.02497757314592564</v>
      </c>
      <c r="L800" s="1">
        <v>0.02877973534233913</v>
      </c>
      <c r="M800" s="1">
        <v>-0.006004131326764583</v>
      </c>
      <c r="N800" s="1">
        <v>-0.03246958880469242</v>
      </c>
      <c r="O800" s="1">
        <v>0.012518097537074</v>
      </c>
      <c r="P800" s="1">
        <v>0.002569524549060009</v>
      </c>
      <c r="Q800" s="1">
        <v>-0.0164117138059503</v>
      </c>
      <c r="R800" s="1">
        <v>0.03693103889999994</v>
      </c>
      <c r="S800" s="1">
        <v>0.01245725316140822</v>
      </c>
      <c r="T800" s="1">
        <v>-0.00475071766354751</v>
      </c>
      <c r="U800" s="1">
        <v>0.0006267841664522322</v>
      </c>
      <c r="V800" s="1">
        <v>0.004971139010365722</v>
      </c>
      <c r="W800" s="1">
        <v>-0.01639456310647092</v>
      </c>
      <c r="X800" s="1">
        <v>0.01567807715596681</v>
      </c>
      <c r="Y800" s="1">
        <v>0.06643449921377731</v>
      </c>
      <c r="Z800" s="1">
        <v>0.01654126126604027</v>
      </c>
      <c r="AA800" s="1">
        <v>0.009692128490211172</v>
      </c>
      <c r="AB800" s="1">
        <v>-0.001848015861584118</v>
      </c>
      <c r="AC800" s="1">
        <v>0.01106509949040491</v>
      </c>
      <c r="AD800" s="1">
        <v>-0.0004330404516390551</v>
      </c>
      <c r="AE800" s="1">
        <v>-0.005520993299376831</v>
      </c>
      <c r="AF800" s="1">
        <v>-0.01501452917628454</v>
      </c>
      <c r="AG800" s="1">
        <v>0.02186329733607573</v>
      </c>
      <c r="AH800" s="1">
        <v>0.02285165123113697</v>
      </c>
      <c r="AI800" s="1">
        <v>-0.007478200040911376</v>
      </c>
      <c r="AJ800" s="1">
        <v>-0.01847746496028646</v>
      </c>
      <c r="AK800" s="1">
        <v>-0.003529685304471286</v>
      </c>
      <c r="AL800" s="1">
        <v>0.01870463620171581</v>
      </c>
      <c r="AM800" s="1">
        <v>0.02268431488735367</v>
      </c>
      <c r="AN800" s="1">
        <v>0.0003290090373546661</v>
      </c>
      <c r="AO800" s="1">
        <v>0.02373108904980903</v>
      </c>
      <c r="AP800" s="1">
        <v>0.006416836254337754</v>
      </c>
      <c r="AQ800" s="1">
        <v>0.01921789139436547</v>
      </c>
      <c r="AR800" s="1">
        <v>0.008031100338374175</v>
      </c>
      <c r="AS800" s="1">
        <v>0.01178947458669932</v>
      </c>
      <c r="AT800" s="1">
        <v>-0.01301189060092489</v>
      </c>
      <c r="AU800" s="1">
        <v>0.006910954342503217</v>
      </c>
      <c r="AV800" s="1">
        <v>-0.0232377167189658</v>
      </c>
      <c r="AW800" s="1">
        <v>0.05869645953622094</v>
      </c>
      <c r="AX800" s="1">
        <v>-0.003671886309451811</v>
      </c>
      <c r="AY800" s="1">
        <v>-0.001214324920201904</v>
      </c>
      <c r="AZ800" s="1">
        <v>0.001832393700520907</v>
      </c>
      <c r="BA800" s="1">
        <v>-0.007630453396452963</v>
      </c>
      <c r="BB800" s="1">
        <v>-0.007611160412655527</v>
      </c>
      <c r="BC800" s="1">
        <v>0.008573284320257724</v>
      </c>
      <c r="BD800" s="1">
        <v>0.003291791393457144</v>
      </c>
      <c r="BE800" s="1">
        <v>0.0173410935319831</v>
      </c>
      <c r="BF800" s="1">
        <v>-0.01155045434471702</v>
      </c>
      <c r="BG800" s="1">
        <v>0.02514019037051418</v>
      </c>
      <c r="BH800" s="1">
        <v>0.0182366181335567</v>
      </c>
      <c r="BI800" s="1">
        <v>0.005393296145321358</v>
      </c>
      <c r="BJ800" s="1">
        <v>0.01272935078345161</v>
      </c>
      <c r="BK800" s="1">
        <v>0.03111843354240218</v>
      </c>
      <c r="BL800" s="1">
        <v>0.005610691682073066</v>
      </c>
      <c r="BM800" s="1">
        <v>-0.00942498058729313</v>
      </c>
      <c r="BN800" s="1">
        <v>0.005726512907850978</v>
      </c>
      <c r="BO800" s="1">
        <v>0.009411694749841493</v>
      </c>
      <c r="BP800" s="1">
        <v>0</v>
      </c>
      <c r="BQ800" s="1">
        <v>0.01738532405943616</v>
      </c>
    </row>
    <row r="801" spans="1:69">
      <c r="A801" s="11">
        <v>44546</v>
      </c>
      <c r="B801" s="1">
        <v>-0.02414774316455937</v>
      </c>
      <c r="C801" s="1">
        <v>-0.03425049063436203</v>
      </c>
      <c r="D801" s="1">
        <v>-0.01135317897667887</v>
      </c>
      <c r="E801" s="1">
        <v>-0.01408452679524175</v>
      </c>
      <c r="F801" s="1">
        <v>-0.03222759357192684</v>
      </c>
      <c r="G801" s="1">
        <v>0.003909610626358306</v>
      </c>
      <c r="H801" s="1">
        <v>0.009590339152029781</v>
      </c>
      <c r="I801" s="1">
        <v>0.02026073302486853</v>
      </c>
      <c r="J801" s="1">
        <v>-0.05365188129932807</v>
      </c>
      <c r="K801" s="1">
        <v>-0.02564117463312521</v>
      </c>
      <c r="L801" s="1">
        <v>-0.02676239015546134</v>
      </c>
      <c r="M801" s="1">
        <v>-0.01228913106373231</v>
      </c>
      <c r="N801" s="1">
        <v>-0.01812689800420975</v>
      </c>
      <c r="O801" s="1">
        <v>-0.004755180323655739</v>
      </c>
      <c r="P801" s="1">
        <v>-0.006171869138367314</v>
      </c>
      <c r="Q801" s="1">
        <v>-0.02400685355162857</v>
      </c>
      <c r="R801" s="1">
        <v>-0.02272409036880485</v>
      </c>
      <c r="S801" s="1">
        <v>0.02147170318251046</v>
      </c>
      <c r="T801" s="1">
        <v>0.01931004326452013</v>
      </c>
      <c r="U801" s="1">
        <v>-0.01974400805823606</v>
      </c>
      <c r="V801" s="1">
        <v>0.007687228111014299</v>
      </c>
      <c r="W801" s="1">
        <v>0.02057324053838561</v>
      </c>
      <c r="X801" s="1">
        <v>0.01749423277692119</v>
      </c>
      <c r="Y801" s="1">
        <v>-0.04115450825883393</v>
      </c>
      <c r="Z801" s="1">
        <v>-0.01716783969089897</v>
      </c>
      <c r="AA801" s="1">
        <v>-0.008417589849047724</v>
      </c>
      <c r="AB801" s="1">
        <v>0.005553996042640952</v>
      </c>
      <c r="AC801" s="1">
        <v>0.009608352380559682</v>
      </c>
      <c r="AD801" s="1">
        <v>-0.01819755396953127</v>
      </c>
      <c r="AE801" s="1">
        <v>0.03689567317487552</v>
      </c>
      <c r="AF801" s="1">
        <v>-0.01767162452299664</v>
      </c>
      <c r="AG801" s="1">
        <v>0.02839557655748726</v>
      </c>
      <c r="AH801" s="1">
        <v>0.01236039689104684</v>
      </c>
      <c r="AI801" s="1">
        <v>0.01563894937737009</v>
      </c>
      <c r="AJ801" s="1">
        <v>0.04633077919704975</v>
      </c>
      <c r="AK801" s="1">
        <v>0.001219346996441883</v>
      </c>
      <c r="AL801" s="1">
        <v>-0.02946734134715445</v>
      </c>
      <c r="AM801" s="1">
        <v>-0.02435966824321345</v>
      </c>
      <c r="AN801" s="1">
        <v>0.009371877670956374</v>
      </c>
      <c r="AO801" s="1">
        <v>-0.01978578028790989</v>
      </c>
      <c r="AP801" s="1">
        <v>-0.01504722239405099</v>
      </c>
      <c r="AQ801" s="1">
        <v>-0.02913490407659558</v>
      </c>
      <c r="AR801" s="1">
        <v>0.01699644443883952</v>
      </c>
      <c r="AS801" s="1">
        <v>-0.02310587891122495</v>
      </c>
      <c r="AT801" s="1">
        <v>-0.03011605805943296</v>
      </c>
      <c r="AU801" s="1">
        <v>-0.0002640317046599394</v>
      </c>
      <c r="AV801" s="1">
        <v>-0.01612585789513277</v>
      </c>
      <c r="AW801" s="1">
        <v>0.04166664176159984</v>
      </c>
      <c r="AX801" s="1">
        <v>0.01872982343999796</v>
      </c>
      <c r="AY801" s="1">
        <v>0.01047415291032028</v>
      </c>
      <c r="AZ801" s="1">
        <v>0.004115188443464479</v>
      </c>
      <c r="BA801" s="1">
        <v>-0.02795098025071008</v>
      </c>
      <c r="BB801" s="1">
        <v>0.02005898574643261</v>
      </c>
      <c r="BC801" s="1">
        <v>0.0001604084622224278</v>
      </c>
      <c r="BD801" s="1">
        <v>0.001633395605851407</v>
      </c>
      <c r="BE801" s="1">
        <v>-0.003873885367040253</v>
      </c>
      <c r="BF801" s="1">
        <v>-0.03394727733719527</v>
      </c>
      <c r="BG801" s="1">
        <v>-0.01585008839081936</v>
      </c>
      <c r="BH801" s="1">
        <v>-0.05027713279025869</v>
      </c>
      <c r="BI801" s="1">
        <v>-0.04470272518927043</v>
      </c>
      <c r="BJ801" s="1">
        <v>-0.02392228345518921</v>
      </c>
      <c r="BK801" s="1">
        <v>-0.003074672961900227</v>
      </c>
      <c r="BL801" s="1">
        <v>-0.03507042718470221</v>
      </c>
      <c r="BM801" s="1">
        <v>-0.02112507495269822</v>
      </c>
      <c r="BN801" s="1">
        <v>-0.01667031395876239</v>
      </c>
      <c r="BO801" s="1">
        <v>-0.03857801005360739</v>
      </c>
      <c r="BP801" s="1">
        <v>0</v>
      </c>
      <c r="BQ801" s="1">
        <v>-0.02802461170610726</v>
      </c>
    </row>
    <row r="802" spans="1:69">
      <c r="A802" s="11">
        <v>44547</v>
      </c>
      <c r="B802" s="1">
        <v>0</v>
      </c>
      <c r="C802" s="1">
        <v>0</v>
      </c>
      <c r="D802" s="1">
        <v>0</v>
      </c>
      <c r="E802" s="1">
        <v>0</v>
      </c>
      <c r="F802" s="1">
        <v>0</v>
      </c>
      <c r="G802" s="1">
        <v>0.007495095252258999</v>
      </c>
      <c r="H802" s="1">
        <v>-0.01830747859700954</v>
      </c>
      <c r="I802" s="1">
        <v>-0.0145052178195918</v>
      </c>
      <c r="J802" s="1">
        <v>-0.006419499376562277</v>
      </c>
      <c r="K802" s="1">
        <v>0.00678920370502567</v>
      </c>
      <c r="L802" s="1">
        <v>0.01437194397888675</v>
      </c>
      <c r="M802" s="1">
        <v>0.00906786736279197</v>
      </c>
      <c r="N802" s="1">
        <v>0.01538460269539366</v>
      </c>
      <c r="O802" s="1">
        <v>-0.01863350624715909</v>
      </c>
      <c r="P802" s="1">
        <v>0.01520966734469376</v>
      </c>
      <c r="Q802" s="1">
        <v>0</v>
      </c>
      <c r="R802" s="1">
        <v>-0.009083886863440416</v>
      </c>
      <c r="S802" s="1">
        <v>0.001653198755620089</v>
      </c>
      <c r="T802" s="1">
        <v>-0.01915692037508576</v>
      </c>
      <c r="U802" s="1">
        <v>-0.03228233154797666</v>
      </c>
      <c r="V802" s="1">
        <v>0</v>
      </c>
      <c r="W802" s="1">
        <v>0.001981744924007378</v>
      </c>
      <c r="X802" s="1">
        <v>-0.01638427425726929</v>
      </c>
      <c r="Y802" s="1">
        <v>0.03378544560441554</v>
      </c>
      <c r="Z802" s="1">
        <v>-0.01405363344983679</v>
      </c>
      <c r="AA802" s="1">
        <v>-0.01533998349345489</v>
      </c>
      <c r="AB802" s="1">
        <v>-0.01657016814552614</v>
      </c>
      <c r="AC802" s="1">
        <v>0</v>
      </c>
      <c r="AD802" s="1">
        <v>0</v>
      </c>
      <c r="AE802" s="1">
        <v>-0.006246486404714369</v>
      </c>
      <c r="AF802" s="1">
        <v>0</v>
      </c>
      <c r="AG802" s="1">
        <v>0</v>
      </c>
      <c r="AH802" s="1">
        <v>0.01745923678683403</v>
      </c>
      <c r="AI802" s="1">
        <v>-0.02275435552173044</v>
      </c>
      <c r="AJ802" s="1">
        <v>-0.00538679891648608</v>
      </c>
      <c r="AK802" s="1">
        <v>-0.002029830172650682</v>
      </c>
      <c r="AL802" s="1">
        <v>-0.0152577736152244</v>
      </c>
      <c r="AM802" s="1">
        <v>0.01793091058704377</v>
      </c>
      <c r="AN802" s="1">
        <v>-0.01856972217728337</v>
      </c>
      <c r="AO802" s="1">
        <v>-0.003314378536255158</v>
      </c>
      <c r="AP802" s="1">
        <v>0.006473430404083214</v>
      </c>
      <c r="AQ802" s="1">
        <v>-0.003385673508038423</v>
      </c>
      <c r="AR802" s="1">
        <v>-0.03936538725609129</v>
      </c>
      <c r="AS802" s="1">
        <v>-0.007325850349759966</v>
      </c>
      <c r="AT802" s="1">
        <v>0</v>
      </c>
      <c r="AU802" s="1">
        <v>-0.003327058785182246</v>
      </c>
      <c r="AV802" s="1">
        <v>-0.05149734676625106</v>
      </c>
      <c r="AW802" s="1">
        <v>-0.02889797539095618</v>
      </c>
      <c r="AX802" s="1">
        <v>-0.02254816008744043</v>
      </c>
      <c r="AY802" s="1">
        <v>-0.02471082978276096</v>
      </c>
      <c r="AZ802" s="1">
        <v>-0.03142071430714599</v>
      </c>
      <c r="BA802" s="1">
        <v>0</v>
      </c>
      <c r="BB802" s="1">
        <v>-0.005494575483053099</v>
      </c>
      <c r="BC802" s="1">
        <v>-0.03271324050650182</v>
      </c>
      <c r="BD802" s="1">
        <v>0</v>
      </c>
      <c r="BE802" s="1">
        <v>-0.07492873002363643</v>
      </c>
      <c r="BF802" s="1">
        <v>-0.01538810734935825</v>
      </c>
      <c r="BG802" s="1">
        <v>0.0143742625837926</v>
      </c>
      <c r="BH802" s="1">
        <v>0.006095449446181567</v>
      </c>
      <c r="BI802" s="1">
        <v>-0.0219935050185045</v>
      </c>
      <c r="BJ802" s="1">
        <v>-0.01098219186037896</v>
      </c>
      <c r="BK802" s="1">
        <v>-0.01164634372403284</v>
      </c>
      <c r="BL802" s="1">
        <v>0.0106202926232819</v>
      </c>
      <c r="BM802" s="1">
        <v>0.01404482216162584</v>
      </c>
      <c r="BN802" s="1">
        <v>-0.03202162825245414</v>
      </c>
      <c r="BO802" s="1">
        <v>0.02703352656867719</v>
      </c>
      <c r="BP802" s="1">
        <v>0</v>
      </c>
      <c r="BQ802" s="1">
        <v>-0.01406476752806129</v>
      </c>
    </row>
    <row r="803" spans="1:69">
      <c r="A803" s="11">
        <v>44549</v>
      </c>
      <c r="B803" s="1">
        <v>0.01339156787633344</v>
      </c>
      <c r="C803" s="1">
        <v>0.003571990000852621</v>
      </c>
      <c r="D803" s="1">
        <v>0.007973979754517968</v>
      </c>
      <c r="E803" s="1">
        <v>0.001360584860468972</v>
      </c>
      <c r="F803" s="1">
        <v>0.004027867211729985</v>
      </c>
      <c r="G803" s="1">
        <v>0</v>
      </c>
      <c r="H803" s="1">
        <v>0</v>
      </c>
      <c r="I803" s="1">
        <v>0</v>
      </c>
      <c r="J803" s="1">
        <v>0</v>
      </c>
      <c r="K803" s="1">
        <v>0</v>
      </c>
      <c r="L803" s="1">
        <v>0</v>
      </c>
      <c r="M803" s="1">
        <v>0</v>
      </c>
      <c r="N803" s="1">
        <v>0</v>
      </c>
      <c r="O803" s="1">
        <v>0</v>
      </c>
      <c r="P803" s="1">
        <v>0</v>
      </c>
      <c r="Q803" s="1">
        <v>0.03826251048883011</v>
      </c>
      <c r="R803" s="1">
        <v>0</v>
      </c>
      <c r="S803" s="1">
        <v>0</v>
      </c>
      <c r="T803" s="1">
        <v>0</v>
      </c>
      <c r="U803" s="1">
        <v>0</v>
      </c>
      <c r="V803" s="1">
        <v>-0.009132174394277603</v>
      </c>
      <c r="W803" s="1">
        <v>0</v>
      </c>
      <c r="X803" s="1">
        <v>0</v>
      </c>
      <c r="Y803" s="1">
        <v>0</v>
      </c>
      <c r="Z803" s="1">
        <v>0</v>
      </c>
      <c r="AA803" s="1">
        <v>0</v>
      </c>
      <c r="AB803" s="1">
        <v>0</v>
      </c>
      <c r="AC803" s="1">
        <v>-0.01002904050115061</v>
      </c>
      <c r="AD803" s="1">
        <v>-0.03143461376647427</v>
      </c>
      <c r="AE803" s="1">
        <v>0</v>
      </c>
      <c r="AF803" s="1">
        <v>-0.02492454052500759</v>
      </c>
      <c r="AG803" s="1">
        <v>-0.01262560476682728</v>
      </c>
      <c r="AH803" s="1">
        <v>0</v>
      </c>
      <c r="AI803" s="1">
        <v>0</v>
      </c>
      <c r="AJ803" s="1">
        <v>0</v>
      </c>
      <c r="AK803" s="1">
        <v>0</v>
      </c>
      <c r="AL803" s="1">
        <v>0</v>
      </c>
      <c r="AM803" s="1">
        <v>0</v>
      </c>
      <c r="AN803" s="1">
        <v>0</v>
      </c>
      <c r="AO803" s="1">
        <v>0</v>
      </c>
      <c r="AP803" s="1">
        <v>0</v>
      </c>
      <c r="AQ803" s="1">
        <v>0</v>
      </c>
      <c r="AR803" s="1">
        <v>0</v>
      </c>
      <c r="AS803" s="1">
        <v>0</v>
      </c>
      <c r="AT803" s="1">
        <v>-0.006359909728830049</v>
      </c>
      <c r="AU803" s="1">
        <v>0</v>
      </c>
      <c r="AV803" s="1">
        <v>0</v>
      </c>
      <c r="AW803" s="1">
        <v>0</v>
      </c>
      <c r="AX803" s="1">
        <v>0</v>
      </c>
      <c r="AY803" s="1">
        <v>0</v>
      </c>
      <c r="AZ803" s="1">
        <v>0</v>
      </c>
      <c r="BA803" s="1">
        <v>-0.03965786329082521</v>
      </c>
      <c r="BB803" s="1">
        <v>0</v>
      </c>
      <c r="BC803" s="1">
        <v>0</v>
      </c>
      <c r="BD803" s="1">
        <v>-0.008390947345442767</v>
      </c>
      <c r="BE803" s="1">
        <v>0</v>
      </c>
      <c r="BF803" s="1">
        <v>0</v>
      </c>
      <c r="BG803" s="1">
        <v>0</v>
      </c>
      <c r="BH803" s="1">
        <v>0</v>
      </c>
      <c r="BI803" s="1">
        <v>0</v>
      </c>
      <c r="BJ803" s="1">
        <v>0</v>
      </c>
      <c r="BK803" s="1">
        <v>0</v>
      </c>
      <c r="BL803" s="1">
        <v>0</v>
      </c>
      <c r="BM803" s="1">
        <v>0</v>
      </c>
      <c r="BN803" s="1">
        <v>0</v>
      </c>
      <c r="BO803" s="1">
        <v>0</v>
      </c>
      <c r="BP803" s="1">
        <v>0</v>
      </c>
      <c r="BQ803" s="1">
        <v>0</v>
      </c>
    </row>
    <row r="804" spans="1:69">
      <c r="A804" s="11">
        <v>44550</v>
      </c>
      <c r="B804" s="1">
        <v>0.02915828924581265</v>
      </c>
      <c r="C804" s="1">
        <v>-0.0184322010253205</v>
      </c>
      <c r="D804" s="1">
        <v>0.03621166873856874</v>
      </c>
      <c r="E804" s="1">
        <v>0.03736409509529781</v>
      </c>
      <c r="F804" s="1">
        <v>-0.01008275650877144</v>
      </c>
      <c r="G804" s="1">
        <v>-0.01553486583699837</v>
      </c>
      <c r="H804" s="1">
        <v>-0.02603803411887418</v>
      </c>
      <c r="I804" s="1">
        <v>-0.0160330003512853</v>
      </c>
      <c r="J804" s="1">
        <v>-0.01415605770048778</v>
      </c>
      <c r="K804" s="1">
        <v>-0.01728355638937751</v>
      </c>
      <c r="L804" s="1">
        <v>-0.04061578623334361</v>
      </c>
      <c r="M804" s="1">
        <v>0.008986460271519725</v>
      </c>
      <c r="N804" s="1">
        <v>-0.05814904637878371</v>
      </c>
      <c r="O804" s="1">
        <v>-0.007789751295409264</v>
      </c>
      <c r="P804" s="1">
        <v>-0.006220789842112495</v>
      </c>
      <c r="Q804" s="1">
        <v>-0.008009011202448124</v>
      </c>
      <c r="R804" s="1">
        <v>0.001734893684841365</v>
      </c>
      <c r="S804" s="1">
        <v>-0.0225182072722161</v>
      </c>
      <c r="T804" s="1">
        <v>-0.02864599476951968</v>
      </c>
      <c r="U804" s="1">
        <v>-0.03611514097898583</v>
      </c>
      <c r="V804" s="1">
        <v>0.004574693514726169</v>
      </c>
      <c r="W804" s="1">
        <v>-0.005728783800771353</v>
      </c>
      <c r="X804" s="1">
        <v>-0.01314421462517457</v>
      </c>
      <c r="Y804" s="1">
        <v>-0.009885211697247209</v>
      </c>
      <c r="Z804" s="1">
        <v>-0.002811490482102497</v>
      </c>
      <c r="AA804" s="1">
        <v>-0.02208274228276486</v>
      </c>
      <c r="AB804" s="1">
        <v>-0.009628208546281325</v>
      </c>
      <c r="AC804" s="1">
        <v>0.03914301299144007</v>
      </c>
      <c r="AD804" s="1">
        <v>0.01100521911713614</v>
      </c>
      <c r="AE804" s="1">
        <v>-0.008194052187150414</v>
      </c>
      <c r="AF804" s="1">
        <v>0.01450603939094153</v>
      </c>
      <c r="AG804" s="1">
        <v>0.00767224311297765</v>
      </c>
      <c r="AH804" s="1">
        <v>-0.008956824212115744</v>
      </c>
      <c r="AI804" s="1">
        <v>-0.01798920643597413</v>
      </c>
      <c r="AJ804" s="1">
        <v>-0.01516467430150514</v>
      </c>
      <c r="AK804" s="1">
        <v>-0.01952705326142923</v>
      </c>
      <c r="AL804" s="1">
        <v>-0.0366297410797809</v>
      </c>
      <c r="AM804" s="1">
        <v>-0.01648494873233586</v>
      </c>
      <c r="AN804" s="1">
        <v>-0.02755191481421482</v>
      </c>
      <c r="AO804" s="1">
        <v>-0.02498575788486557</v>
      </c>
      <c r="AP804" s="1">
        <v>-0.01672244354190555</v>
      </c>
      <c r="AQ804" s="1">
        <v>-0.01201357883507936</v>
      </c>
      <c r="AR804" s="1">
        <v>-0.01664972361380501</v>
      </c>
      <c r="AS804" s="1">
        <v>0.01194759088333019</v>
      </c>
      <c r="AT804" s="1">
        <v>0.0008784843079592264</v>
      </c>
      <c r="AU804" s="1">
        <v>-0.01989613089590347</v>
      </c>
      <c r="AV804" s="1">
        <v>-0.03701335090121161</v>
      </c>
      <c r="AW804" s="1">
        <v>0.02589108078512248</v>
      </c>
      <c r="AX804" s="1">
        <v>-0.02377808137446968</v>
      </c>
      <c r="AY804" s="1">
        <v>-0.03577519309879873</v>
      </c>
      <c r="AZ804" s="1">
        <v>-0.02726854898903919</v>
      </c>
      <c r="BA804" s="1">
        <v>-0.007457764598400973</v>
      </c>
      <c r="BB804" s="1">
        <v>-0.01861001378302451</v>
      </c>
      <c r="BC804" s="1">
        <v>-0.02686916726765765</v>
      </c>
      <c r="BD804" s="1">
        <v>0.01443586876785785</v>
      </c>
      <c r="BE804" s="1">
        <v>0.03335190749023753</v>
      </c>
      <c r="BF804" s="1">
        <v>-0.02270428547615055</v>
      </c>
      <c r="BG804" s="1">
        <v>-0.02337625212344618</v>
      </c>
      <c r="BH804" s="1">
        <v>-0.03498927121736173</v>
      </c>
      <c r="BI804" s="1">
        <v>-0.0459329713873059</v>
      </c>
      <c r="BJ804" s="1">
        <v>-0.03969127689474716</v>
      </c>
      <c r="BK804" s="1">
        <v>-0.006959145391769894</v>
      </c>
      <c r="BL804" s="1">
        <v>-0.02416997482623406</v>
      </c>
      <c r="BM804" s="1">
        <v>0.02833362415664498</v>
      </c>
      <c r="BN804" s="1">
        <v>0.00324321569331798</v>
      </c>
      <c r="BO804" s="1">
        <v>-0.04066330007213081</v>
      </c>
      <c r="BP804" s="1">
        <v>0.003649518225186776</v>
      </c>
      <c r="BQ804" s="1">
        <v>0.01212559183758155</v>
      </c>
    </row>
    <row r="805" spans="1:69">
      <c r="A805" s="11">
        <v>44551</v>
      </c>
      <c r="B805" s="1">
        <v>-0.001674842829587408</v>
      </c>
      <c r="C805" s="1">
        <v>0.002028887315658645</v>
      </c>
      <c r="D805" s="1">
        <v>-0.00403227714138521</v>
      </c>
      <c r="E805" s="1">
        <v>-0.01768173528579964</v>
      </c>
      <c r="F805" s="1">
        <v>0.004808200183368472</v>
      </c>
      <c r="G805" s="1">
        <v>0.002148375988211493</v>
      </c>
      <c r="H805" s="1">
        <v>0.02673413853005857</v>
      </c>
      <c r="I805" s="1">
        <v>0.008992957491158471</v>
      </c>
      <c r="J805" s="1">
        <v>0.06222383474484627</v>
      </c>
      <c r="K805" s="1">
        <v>0.01997864962192075</v>
      </c>
      <c r="L805" s="1">
        <v>0.04893170701657668</v>
      </c>
      <c r="M805" s="1">
        <v>0.05509533096263297</v>
      </c>
      <c r="N805" s="1">
        <v>0.06939133353855298</v>
      </c>
      <c r="O805" s="1">
        <v>0.006869519236427202</v>
      </c>
      <c r="P805" s="1">
        <v>0.001147569204489329</v>
      </c>
      <c r="Q805" s="1">
        <v>0.004799050162595409</v>
      </c>
      <c r="R805" s="1">
        <v>-0.005705842056415333</v>
      </c>
      <c r="S805" s="1">
        <v>0.0276202206406615</v>
      </c>
      <c r="T805" s="1">
        <v>0.02368199489820544</v>
      </c>
      <c r="U805" s="1">
        <v>0.04542069992553976</v>
      </c>
      <c r="V805" s="1">
        <v>0.02008125374079173</v>
      </c>
      <c r="W805" s="1">
        <v>0.01714795332415853</v>
      </c>
      <c r="X805" s="1">
        <v>0.0147952970304901</v>
      </c>
      <c r="Y805" s="1">
        <v>0.02638180486542674</v>
      </c>
      <c r="Z805" s="1">
        <v>0.01277374315893254</v>
      </c>
      <c r="AA805" s="1">
        <v>0.02729865578337365</v>
      </c>
      <c r="AB805" s="1">
        <v>0.009181687604291611</v>
      </c>
      <c r="AC805" s="1">
        <v>0.01418793607511337</v>
      </c>
      <c r="AD805" s="1">
        <v>0.002080059605429119</v>
      </c>
      <c r="AE805" s="1">
        <v>0.007695838601030403</v>
      </c>
      <c r="AF805" s="1">
        <v>0.01742209164487485</v>
      </c>
      <c r="AG805" s="1">
        <v>0.006593101585723016</v>
      </c>
      <c r="AH805" s="1">
        <v>0.01684008260853642</v>
      </c>
      <c r="AI805" s="1">
        <v>0.01396636191660727</v>
      </c>
      <c r="AJ805" s="1">
        <v>0.01968763311863642</v>
      </c>
      <c r="AK805" s="1">
        <v>0.009928274120763803</v>
      </c>
      <c r="AL805" s="1">
        <v>0.03437944243347402</v>
      </c>
      <c r="AM805" s="1">
        <v>0.02757492827204122</v>
      </c>
      <c r="AN805" s="1">
        <v>0.02952723100741084</v>
      </c>
      <c r="AO805" s="1">
        <v>0.02688584935259986</v>
      </c>
      <c r="AP805" s="1">
        <v>0.0494505613182703</v>
      </c>
      <c r="AQ805" s="1">
        <v>0.02306907549042148</v>
      </c>
      <c r="AR805" s="1">
        <v>0.03006216868750666</v>
      </c>
      <c r="AS805" s="1">
        <v>0.01882977879150105</v>
      </c>
      <c r="AT805" s="1">
        <v>0.01818181958303189</v>
      </c>
      <c r="AU805" s="1">
        <v>0.02308414462851771</v>
      </c>
      <c r="AV805" s="1">
        <v>0.07731504301213921</v>
      </c>
      <c r="AW805" s="1">
        <v>-0.03392329873767908</v>
      </c>
      <c r="AX805" s="1">
        <v>0.02243566661281626</v>
      </c>
      <c r="AY805" s="1">
        <v>0.04290915474741386</v>
      </c>
      <c r="AZ805" s="1">
        <v>0.03044949817200959</v>
      </c>
      <c r="BA805" s="1">
        <v>0.02231693643696331</v>
      </c>
      <c r="BB805" s="1">
        <v>0.03111112389192217</v>
      </c>
      <c r="BC805" s="1">
        <v>0.03549988799135551</v>
      </c>
      <c r="BD805" s="1">
        <v>0.005972165514946504</v>
      </c>
      <c r="BE805" s="1">
        <v>0.02147913527741196</v>
      </c>
      <c r="BF805" s="1">
        <v>0.0214813978502455</v>
      </c>
      <c r="BG805" s="1">
        <v>0.009214200721106236</v>
      </c>
      <c r="BH805" s="1">
        <v>0.04288056302579579</v>
      </c>
      <c r="BI805" s="1">
        <v>0.02808422522285792</v>
      </c>
      <c r="BJ805" s="1">
        <v>0.03403308031323449</v>
      </c>
      <c r="BK805" s="1">
        <v>0.007194044798291666</v>
      </c>
      <c r="BL805" s="1">
        <v>0.05077381510987711</v>
      </c>
      <c r="BM805" s="1">
        <v>0.03909173515515563</v>
      </c>
      <c r="BN805" s="1">
        <v>0.003017208437180008</v>
      </c>
      <c r="BO805" s="1">
        <v>0.03309752154401568</v>
      </c>
      <c r="BP805" s="1">
        <v>0.03636372954845579</v>
      </c>
      <c r="BQ805" s="1">
        <v>0.047921041279261</v>
      </c>
    </row>
    <row r="806" spans="1:69">
      <c r="A806" s="11">
        <v>44552</v>
      </c>
      <c r="B806" s="1">
        <v>0.004753275722474637</v>
      </c>
      <c r="C806" s="1">
        <v>0.02106671525869919</v>
      </c>
      <c r="D806" s="1">
        <v>0.008097204455204121</v>
      </c>
      <c r="E806" s="1">
        <v>-0.02533335988661745</v>
      </c>
      <c r="F806" s="1">
        <v>0.03515623493801701</v>
      </c>
      <c r="G806" s="1">
        <v>0.02750061333326292</v>
      </c>
      <c r="H806" s="1">
        <v>0.005981646708447919</v>
      </c>
      <c r="I806" s="1">
        <v>0.0008825069600908453</v>
      </c>
      <c r="J806" s="1">
        <v>-0.002564957484835317</v>
      </c>
      <c r="K806" s="1">
        <v>0.0036381058820254</v>
      </c>
      <c r="L806" s="1">
        <v>0.013422281843263</v>
      </c>
      <c r="M806" s="1">
        <v>0.01256387894222311</v>
      </c>
      <c r="N806" s="1">
        <v>-0.04203940199395317</v>
      </c>
      <c r="O806" s="1">
        <v>-0.0004872464322133174</v>
      </c>
      <c r="P806" s="1">
        <v>0.001719500607780811</v>
      </c>
      <c r="Q806" s="1">
        <v>0.02112721778890347</v>
      </c>
      <c r="R806" s="1">
        <v>0.007773678904139603</v>
      </c>
      <c r="S806" s="1">
        <v>0.008215997501663352</v>
      </c>
      <c r="T806" s="1">
        <v>0.002400677032709186</v>
      </c>
      <c r="U806" s="1">
        <v>0.01079774514222764</v>
      </c>
      <c r="V806" s="1">
        <v>-0.004028571905895784</v>
      </c>
      <c r="W806" s="1">
        <v>0.0142288806115205</v>
      </c>
      <c r="X806" s="1">
        <v>0.008932493684775888</v>
      </c>
      <c r="Y806" s="1">
        <v>0.02626389609630242</v>
      </c>
      <c r="Z806" s="1">
        <v>0.01891894894375423</v>
      </c>
      <c r="AA806" s="1">
        <v>0.009485201922612818</v>
      </c>
      <c r="AB806" s="1">
        <v>0.001605631326116574</v>
      </c>
      <c r="AC806" s="1">
        <v>0.004049628003260919</v>
      </c>
      <c r="AD806" s="1">
        <v>-0.0008995394388832123</v>
      </c>
      <c r="AE806" s="1">
        <v>-0.001347641562846169</v>
      </c>
      <c r="AF806" s="1">
        <v>-0.002592445080193739</v>
      </c>
      <c r="AG806" s="1">
        <v>0.01773141167084669</v>
      </c>
      <c r="AH806" s="1">
        <v>-0.0002557070974157361</v>
      </c>
      <c r="AI806" s="1">
        <v>0.003908227051897306</v>
      </c>
      <c r="AJ806" s="1">
        <v>0.01305145756464099</v>
      </c>
      <c r="AK806" s="1">
        <v>0.006954932955125948</v>
      </c>
      <c r="AL806" s="1">
        <v>0.01429655114980521</v>
      </c>
      <c r="AM806" s="1">
        <v>0.01795587415733668</v>
      </c>
      <c r="AN806" s="1">
        <v>0.009283813453274448</v>
      </c>
      <c r="AO806" s="1">
        <v>-0.01122082544292946</v>
      </c>
      <c r="AP806" s="1">
        <v>0.006232857950015491</v>
      </c>
      <c r="AQ806" s="1">
        <v>0.01805730329654809</v>
      </c>
      <c r="AR806" s="1">
        <v>0.009795366321881493</v>
      </c>
      <c r="AS806" s="1">
        <v>0.01540700850942622</v>
      </c>
      <c r="AT806" s="1">
        <v>0.01527094912254578</v>
      </c>
      <c r="AU806" s="1">
        <v>0.003487589146620618</v>
      </c>
      <c r="AV806" s="1">
        <v>0.003701453791598919</v>
      </c>
      <c r="AW806" s="1">
        <v>0.01017807322245412</v>
      </c>
      <c r="AX806" s="1">
        <v>0.001269760891840388</v>
      </c>
      <c r="AY806" s="1">
        <v>0.008870446478568272</v>
      </c>
      <c r="AZ806" s="1">
        <v>0.0009380675496675206</v>
      </c>
      <c r="BA806" s="1">
        <v>0.01349279063976527</v>
      </c>
      <c r="BB806" s="1">
        <v>0.008045915857541219</v>
      </c>
      <c r="BC806" s="1">
        <v>0.0009936882945464909</v>
      </c>
      <c r="BD806" s="1">
        <v>0.009035810071781114</v>
      </c>
      <c r="BE806" s="1">
        <v>0.003726410767623367</v>
      </c>
      <c r="BF806" s="1">
        <v>0.02344415079947892</v>
      </c>
      <c r="BG806" s="1">
        <v>0.007713244781620832</v>
      </c>
      <c r="BH806" s="1">
        <v>0.07494705523716627</v>
      </c>
      <c r="BI806" s="1">
        <v>-0.006829238519435954</v>
      </c>
      <c r="BJ806" s="1">
        <v>0.02548448179453411</v>
      </c>
      <c r="BK806" s="1">
        <v>0.01420335530536532</v>
      </c>
      <c r="BL806" s="1">
        <v>-0.008350776637286228</v>
      </c>
      <c r="BM806" s="1">
        <v>-0.001066896738333822</v>
      </c>
      <c r="BN806" s="1">
        <v>0.001289357530803503</v>
      </c>
      <c r="BO806" s="1">
        <v>0.02358125796991617</v>
      </c>
      <c r="BP806" s="1">
        <v>0.00877192404054461</v>
      </c>
      <c r="BQ806" s="1">
        <v>-0.02017482960366723</v>
      </c>
    </row>
    <row r="807" spans="1:69">
      <c r="A807" s="11">
        <v>44553</v>
      </c>
      <c r="B807" s="1">
        <v>0.004035110502520256</v>
      </c>
      <c r="C807" s="1">
        <v>0.02080085117181563</v>
      </c>
      <c r="D807" s="1">
        <v>-0.003748322257504877</v>
      </c>
      <c r="E807" s="1">
        <v>-0.05198357192581304</v>
      </c>
      <c r="F807" s="1">
        <v>0.0349481881961442</v>
      </c>
      <c r="G807" s="1">
        <v>0.00122319284364103</v>
      </c>
      <c r="H807" s="1">
        <v>0.008919289170734368</v>
      </c>
      <c r="I807" s="1">
        <v>0.006259897140102666</v>
      </c>
      <c r="J807" s="1">
        <v>0.01570749534430904</v>
      </c>
      <c r="K807" s="1">
        <v>0.0001841364158221559</v>
      </c>
      <c r="L807" s="1">
        <v>0.03399085024046178</v>
      </c>
      <c r="M807" s="1">
        <v>0.02132596171196721</v>
      </c>
      <c r="N807" s="1">
        <v>0.007215059172655192</v>
      </c>
      <c r="O807" s="1">
        <v>0.005363124486822857</v>
      </c>
      <c r="P807" s="1">
        <v>0.01211966588981728</v>
      </c>
      <c r="Q807" s="1">
        <v>-0.00104553715939637</v>
      </c>
      <c r="R807" s="1">
        <v>0.001273475414046876</v>
      </c>
      <c r="S807" s="1">
        <v>0.004540086001985078</v>
      </c>
      <c r="T807" s="1">
        <v>0.0111037551670996</v>
      </c>
      <c r="U807" s="1">
        <v>0.005383476468074022</v>
      </c>
      <c r="V807" s="1">
        <v>0.0315286795692713</v>
      </c>
      <c r="W807" s="1">
        <v>0.002659635448846842</v>
      </c>
      <c r="X807" s="1">
        <v>0.007547510840055338</v>
      </c>
      <c r="Y807" s="1">
        <v>0.002470086468365773</v>
      </c>
      <c r="Z807" s="1">
        <v>0.001316760899023439</v>
      </c>
      <c r="AA807" s="1">
        <v>0.002833652952358712</v>
      </c>
      <c r="AB807" s="1">
        <v>0.006411910420734968</v>
      </c>
      <c r="AC807" s="1">
        <v>0.03079928282776301</v>
      </c>
      <c r="AD807" s="1">
        <v>-0.003254786804580023</v>
      </c>
      <c r="AE807" s="1">
        <v>0.007422317525078048</v>
      </c>
      <c r="AF807" s="1">
        <v>-0.004856333468231444</v>
      </c>
      <c r="AG807" s="1">
        <v>0.003689113630107821</v>
      </c>
      <c r="AH807" s="1">
        <v>-0.002558417884753528</v>
      </c>
      <c r="AI807" s="1">
        <v>0.003573583567221039</v>
      </c>
      <c r="AJ807" s="1">
        <v>0.01437393632521933</v>
      </c>
      <c r="AK807" s="1">
        <v>0.01130722344161272</v>
      </c>
      <c r="AL807" s="1">
        <v>0.007124640430032692</v>
      </c>
      <c r="AM807" s="1">
        <v>0.003295176667037714</v>
      </c>
      <c r="AN807" s="1">
        <v>0.01478313138063014</v>
      </c>
      <c r="AO807" s="1">
        <v>0.01449531805234971</v>
      </c>
      <c r="AP807" s="1">
        <v>0.003964277188307497</v>
      </c>
      <c r="AQ807" s="1">
        <v>0.004471752512693161</v>
      </c>
      <c r="AR807" s="1">
        <v>0.00292342793208622</v>
      </c>
      <c r="AS807" s="1">
        <v>-0.0002441446035595929</v>
      </c>
      <c r="AT807" s="1">
        <v>-0.011644811227424</v>
      </c>
      <c r="AU807" s="1">
        <v>0.003580773046884422</v>
      </c>
      <c r="AV807" s="1">
        <v>0.002253600612559303</v>
      </c>
      <c r="AW807" s="1">
        <v>-0.01410575955562876</v>
      </c>
      <c r="AX807" s="1">
        <v>0.0041092105223548</v>
      </c>
      <c r="AY807" s="1">
        <v>0.01253385865732159</v>
      </c>
      <c r="AZ807" s="1">
        <v>0.008434878874193918</v>
      </c>
      <c r="BA807" s="1">
        <v>-0.01104018879379676</v>
      </c>
      <c r="BB807" s="1">
        <v>0.01482331656704394</v>
      </c>
      <c r="BC807" s="1">
        <v>0.005625416472977429</v>
      </c>
      <c r="BD807" s="1">
        <v>0.002033950487479563</v>
      </c>
      <c r="BE807" s="1">
        <v>-0.009281230376990801</v>
      </c>
      <c r="BF807" s="1">
        <v>0.01073062197567642</v>
      </c>
      <c r="BG807" s="1">
        <v>0.01687067207732507</v>
      </c>
      <c r="BH807" s="1">
        <v>0.05761886305530961</v>
      </c>
      <c r="BI807" s="1">
        <v>0.01277014838347523</v>
      </c>
      <c r="BJ807" s="1">
        <v>0.0114974901729088</v>
      </c>
      <c r="BK807" s="1">
        <v>0.002529652609590594</v>
      </c>
      <c r="BL807" s="1">
        <v>-0.002449816836124441</v>
      </c>
      <c r="BM807" s="1">
        <v>-0.03061958380003538</v>
      </c>
      <c r="BN807" s="1">
        <v>-0.002217547384640417</v>
      </c>
      <c r="BO807" s="1">
        <v>-0.01704580764844743</v>
      </c>
      <c r="BP807" s="1">
        <v>0.008695646490050501</v>
      </c>
      <c r="BQ807" s="1">
        <v>0.02470831360830061</v>
      </c>
    </row>
    <row r="808" spans="1:69">
      <c r="A808" s="11">
        <v>44554</v>
      </c>
      <c r="B808" s="1">
        <v>0</v>
      </c>
      <c r="C808" s="1">
        <v>0</v>
      </c>
      <c r="D808" s="1">
        <v>0</v>
      </c>
      <c r="E808" s="1">
        <v>0</v>
      </c>
      <c r="F808" s="1">
        <v>0</v>
      </c>
      <c r="G808" s="1">
        <v>0</v>
      </c>
      <c r="H808" s="1">
        <v>0</v>
      </c>
      <c r="I808" s="1">
        <v>0</v>
      </c>
      <c r="J808" s="1">
        <v>0</v>
      </c>
      <c r="K808" s="1">
        <v>0</v>
      </c>
      <c r="L808" s="1">
        <v>0</v>
      </c>
      <c r="M808" s="1">
        <v>-0.004365953851084625</v>
      </c>
      <c r="N808" s="1">
        <v>0</v>
      </c>
      <c r="O808" s="1">
        <v>0</v>
      </c>
      <c r="P808" s="1">
        <v>0</v>
      </c>
      <c r="Q808" s="1">
        <v>0</v>
      </c>
      <c r="R808" s="1">
        <v>0</v>
      </c>
      <c r="S808" s="1">
        <v>0</v>
      </c>
      <c r="T808" s="1">
        <v>0</v>
      </c>
      <c r="U808" s="1">
        <v>0</v>
      </c>
      <c r="V808" s="1">
        <v>0</v>
      </c>
      <c r="W808" s="1">
        <v>0</v>
      </c>
      <c r="X808" s="1">
        <v>0.04368321309700129</v>
      </c>
      <c r="Y808" s="1">
        <v>0</v>
      </c>
      <c r="Z808" s="1">
        <v>0</v>
      </c>
      <c r="AA808" s="1">
        <v>0</v>
      </c>
      <c r="AB808" s="1">
        <v>-0.0007963163917690252</v>
      </c>
      <c r="AC808" s="1">
        <v>0</v>
      </c>
      <c r="AD808" s="1">
        <v>0</v>
      </c>
      <c r="AE808" s="1">
        <v>-0.0004465059416024486</v>
      </c>
      <c r="AF808" s="1">
        <v>0</v>
      </c>
      <c r="AG808" s="1">
        <v>0</v>
      </c>
      <c r="AH808" s="1">
        <v>0</v>
      </c>
      <c r="AI808" s="1">
        <v>0</v>
      </c>
      <c r="AJ808" s="1">
        <v>-0.004093595341797984</v>
      </c>
      <c r="AK808" s="1">
        <v>0</v>
      </c>
      <c r="AL808" s="1">
        <v>0</v>
      </c>
      <c r="AM808" s="1">
        <v>0</v>
      </c>
      <c r="AN808" s="1">
        <v>0</v>
      </c>
      <c r="AO808" s="1">
        <v>0</v>
      </c>
      <c r="AP808" s="1">
        <v>0</v>
      </c>
      <c r="AQ808" s="1">
        <v>0</v>
      </c>
      <c r="AR808" s="1">
        <v>0</v>
      </c>
      <c r="AS808" s="1">
        <v>0</v>
      </c>
      <c r="AT808" s="1">
        <v>0</v>
      </c>
      <c r="AU808" s="1">
        <v>0</v>
      </c>
      <c r="AV808" s="1">
        <v>0</v>
      </c>
      <c r="AW808" s="1">
        <v>0</v>
      </c>
      <c r="AX808" s="1">
        <v>0</v>
      </c>
      <c r="AY808" s="1">
        <v>0</v>
      </c>
      <c r="AZ808" s="1">
        <v>0</v>
      </c>
      <c r="BA808" s="1">
        <v>0</v>
      </c>
      <c r="BB808" s="1">
        <v>0</v>
      </c>
      <c r="BC808" s="1">
        <v>0</v>
      </c>
      <c r="BD808" s="1">
        <v>0</v>
      </c>
      <c r="BE808" s="1">
        <v>0</v>
      </c>
      <c r="BF808" s="1">
        <v>0</v>
      </c>
      <c r="BG808" s="1">
        <v>0</v>
      </c>
      <c r="BH808" s="1">
        <v>0</v>
      </c>
      <c r="BI808" s="1">
        <v>0</v>
      </c>
      <c r="BJ808" s="1">
        <v>0</v>
      </c>
      <c r="BK808" s="1">
        <v>0</v>
      </c>
      <c r="BL808" s="1">
        <v>0</v>
      </c>
      <c r="BM808" s="1">
        <v>0</v>
      </c>
      <c r="BN808" s="1">
        <v>0</v>
      </c>
      <c r="BO808" s="1">
        <v>0</v>
      </c>
      <c r="BP808" s="1">
        <v>0</v>
      </c>
      <c r="BQ808" s="1">
        <v>0</v>
      </c>
    </row>
    <row r="809" spans="1:69">
      <c r="A809" s="11">
        <v>44556</v>
      </c>
      <c r="B809" s="1">
        <v>0.01233370353290453</v>
      </c>
      <c r="C809" s="1">
        <v>-0.02368353644088961</v>
      </c>
      <c r="D809" s="1">
        <v>-0.002391864093991725</v>
      </c>
      <c r="E809" s="1">
        <v>0.01731603193348574</v>
      </c>
      <c r="F809" s="1">
        <v>-0.02838083211000386</v>
      </c>
      <c r="G809" s="1">
        <v>0</v>
      </c>
      <c r="H809" s="1">
        <v>0</v>
      </c>
      <c r="I809" s="1">
        <v>0</v>
      </c>
      <c r="J809" s="1">
        <v>0</v>
      </c>
      <c r="K809" s="1">
        <v>0</v>
      </c>
      <c r="L809" s="1">
        <v>0</v>
      </c>
      <c r="M809" s="1">
        <v>0</v>
      </c>
      <c r="N809" s="1">
        <v>0</v>
      </c>
      <c r="O809" s="1">
        <v>0</v>
      </c>
      <c r="P809" s="1">
        <v>0</v>
      </c>
      <c r="Q809" s="1">
        <v>0.02396164396408862</v>
      </c>
      <c r="R809" s="1">
        <v>0</v>
      </c>
      <c r="S809" s="1">
        <v>0</v>
      </c>
      <c r="T809" s="1">
        <v>0</v>
      </c>
      <c r="U809" s="1">
        <v>0</v>
      </c>
      <c r="V809" s="1">
        <v>0.004747969029085253</v>
      </c>
      <c r="W809" s="1">
        <v>0</v>
      </c>
      <c r="X809" s="1">
        <v>0</v>
      </c>
      <c r="Y809" s="1">
        <v>0</v>
      </c>
      <c r="Z809" s="1">
        <v>0</v>
      </c>
      <c r="AA809" s="1">
        <v>0</v>
      </c>
      <c r="AB809" s="1">
        <v>0</v>
      </c>
      <c r="AC809" s="1">
        <v>0.001264579528557297</v>
      </c>
      <c r="AD809" s="1">
        <v>0.007538364915857132</v>
      </c>
      <c r="AE809" s="1">
        <v>0</v>
      </c>
      <c r="AF809" s="1">
        <v>0.01140970108197004</v>
      </c>
      <c r="AG809" s="1">
        <v>0.001395104689116522</v>
      </c>
      <c r="AH809" s="1">
        <v>0</v>
      </c>
      <c r="AI809" s="1">
        <v>0</v>
      </c>
      <c r="AJ809" s="1">
        <v>0</v>
      </c>
      <c r="AK809" s="1">
        <v>0</v>
      </c>
      <c r="AL809" s="1">
        <v>0</v>
      </c>
      <c r="AM809" s="1">
        <v>0</v>
      </c>
      <c r="AN809" s="1">
        <v>0</v>
      </c>
      <c r="AO809" s="1">
        <v>0</v>
      </c>
      <c r="AP809" s="1">
        <v>0</v>
      </c>
      <c r="AQ809" s="1">
        <v>0</v>
      </c>
      <c r="AR809" s="1">
        <v>0</v>
      </c>
      <c r="AS809" s="1">
        <v>0</v>
      </c>
      <c r="AT809" s="1">
        <v>0.04086889847777564</v>
      </c>
      <c r="AU809" s="1">
        <v>0</v>
      </c>
      <c r="AV809" s="1">
        <v>0</v>
      </c>
      <c r="AW809" s="1">
        <v>0</v>
      </c>
      <c r="AX809" s="1">
        <v>0</v>
      </c>
      <c r="AY809" s="1">
        <v>0</v>
      </c>
      <c r="AZ809" s="1">
        <v>0</v>
      </c>
      <c r="BA809" s="1">
        <v>0.002626630781070727</v>
      </c>
      <c r="BB809" s="1">
        <v>0</v>
      </c>
      <c r="BC809" s="1">
        <v>0</v>
      </c>
      <c r="BD809" s="1">
        <v>0.006893242451191828</v>
      </c>
      <c r="BE809" s="1">
        <v>0</v>
      </c>
      <c r="BF809" s="1">
        <v>0</v>
      </c>
      <c r="BG809" s="1">
        <v>0</v>
      </c>
      <c r="BH809" s="1">
        <v>0</v>
      </c>
      <c r="BI809" s="1">
        <v>0</v>
      </c>
      <c r="BJ809" s="1">
        <v>0</v>
      </c>
      <c r="BK809" s="1">
        <v>0</v>
      </c>
      <c r="BL809" s="1">
        <v>0</v>
      </c>
      <c r="BM809" s="1">
        <v>0</v>
      </c>
      <c r="BN809" s="1">
        <v>0</v>
      </c>
      <c r="BO809" s="1">
        <v>0</v>
      </c>
      <c r="BP809" s="1">
        <v>0</v>
      </c>
      <c r="BQ809" s="1">
        <v>0</v>
      </c>
    </row>
    <row r="810" spans="1:69">
      <c r="A810" s="11">
        <v>44557</v>
      </c>
      <c r="B810" s="1">
        <v>0.02915806757786732</v>
      </c>
      <c r="C810" s="1">
        <v>0.005799867701832495</v>
      </c>
      <c r="D810" s="1">
        <v>0.02098541519632646</v>
      </c>
      <c r="E810" s="1">
        <v>0.007092198581560183</v>
      </c>
      <c r="F810" s="1">
        <v>0.002983318904080656</v>
      </c>
      <c r="G810" s="1">
        <v>0.01652760249200624</v>
      </c>
      <c r="H810" s="1">
        <v>0.008840303842698738</v>
      </c>
      <c r="I810" s="1">
        <v>0.01708576170607268</v>
      </c>
      <c r="J810" s="1">
        <v>0.05624744255531566</v>
      </c>
      <c r="K810" s="1">
        <v>-0.008178022851368039</v>
      </c>
      <c r="L810" s="1">
        <v>0.09082760172915716</v>
      </c>
      <c r="M810" s="1">
        <v>0</v>
      </c>
      <c r="N810" s="1">
        <v>-0.01744486145570334</v>
      </c>
      <c r="O810" s="1">
        <v>0.006304580510572588</v>
      </c>
      <c r="P810" s="1">
        <v>-0.006167079311260815</v>
      </c>
      <c r="Q810" s="1">
        <v>0.004249829588458542</v>
      </c>
      <c r="R810" s="1">
        <v>0.02380219004798789</v>
      </c>
      <c r="S810" s="1">
        <v>0.020859917114463</v>
      </c>
      <c r="T810" s="1">
        <v>0.01227387688703252</v>
      </c>
      <c r="U810" s="1">
        <v>-0.01317637243113778</v>
      </c>
      <c r="V810" s="1">
        <v>0.05212857703346541</v>
      </c>
      <c r="W810" s="1">
        <v>0.01976124447766936</v>
      </c>
      <c r="X810" s="1">
        <v>0</v>
      </c>
      <c r="Y810" s="1">
        <v>0.05343527135807458</v>
      </c>
      <c r="Z810" s="1">
        <v>0.006262592512743081</v>
      </c>
      <c r="AA810" s="1">
        <v>0.01085663711353813</v>
      </c>
      <c r="AB810" s="1">
        <v>0</v>
      </c>
      <c r="AC810" s="1">
        <v>0.01389450475274434</v>
      </c>
      <c r="AD810" s="1">
        <v>0.007412986125144183</v>
      </c>
      <c r="AE810" s="1">
        <v>0</v>
      </c>
      <c r="AF810" s="1">
        <v>0.0004077566225400009</v>
      </c>
      <c r="AG810" s="1">
        <v>0.01135965673610828</v>
      </c>
      <c r="AH810" s="1">
        <v>0.009041289660957519</v>
      </c>
      <c r="AI810" s="1">
        <v>0.005723137242890974</v>
      </c>
      <c r="AJ810" s="1">
        <v>0</v>
      </c>
      <c r="AK810" s="1">
        <v>0.009394318491254827</v>
      </c>
      <c r="AL810" s="1">
        <v>0.02347022805880727</v>
      </c>
      <c r="AM810" s="1">
        <v>0.02092993318875092</v>
      </c>
      <c r="AN810" s="1">
        <v>0.01149246313620589</v>
      </c>
      <c r="AO810" s="1">
        <v>0.03263334554376351</v>
      </c>
      <c r="AP810" s="1">
        <v>0.03208299240505252</v>
      </c>
      <c r="AQ810" s="1">
        <v>0.02318571738516728</v>
      </c>
      <c r="AR810" s="1">
        <v>0.01676042823472779</v>
      </c>
      <c r="AS810" s="1">
        <v>-0.001579624641110722</v>
      </c>
      <c r="AT810" s="1">
        <v>0.1357151729386668</v>
      </c>
      <c r="AU810" s="1">
        <v>0.007975346177226061</v>
      </c>
      <c r="AV810" s="1">
        <v>-0.004088249566997937</v>
      </c>
      <c r="AW810" s="1">
        <v>0.008346076560466154</v>
      </c>
      <c r="AX810" s="1">
        <v>0.01586424969449651</v>
      </c>
      <c r="AY810" s="1">
        <v>0.00535805389859223</v>
      </c>
      <c r="AZ810" s="1">
        <v>0.01719337373567043</v>
      </c>
      <c r="BA810" s="1">
        <v>0.006331259046262749</v>
      </c>
      <c r="BB810" s="1">
        <v>0</v>
      </c>
      <c r="BC810" s="1">
        <v>0.02007242461921255</v>
      </c>
      <c r="BD810" s="1">
        <v>0.003179535221517371</v>
      </c>
      <c r="BE810" s="1">
        <v>0.0002673956679781764</v>
      </c>
      <c r="BF810" s="1">
        <v>0.02974171388339575</v>
      </c>
      <c r="BG810" s="1">
        <v>0.02063597297927955</v>
      </c>
      <c r="BH810" s="1">
        <v>0.02524839149906666</v>
      </c>
      <c r="BI810" s="1">
        <v>0.01357898971391536</v>
      </c>
      <c r="BJ810" s="1">
        <v>0.02923261555022183</v>
      </c>
      <c r="BK810" s="1">
        <v>0.008316912114132435</v>
      </c>
      <c r="BL810" s="1">
        <v>0.008633590907749511</v>
      </c>
      <c r="BM810" s="1">
        <v>-0.00746814011580732</v>
      </c>
      <c r="BN810" s="1">
        <v>0.009104535287476789</v>
      </c>
      <c r="BO810" s="1">
        <v>-0.002071520923049519</v>
      </c>
      <c r="BP810" s="1">
        <v>0</v>
      </c>
      <c r="BQ810" s="1">
        <v>-0.00803756441932546</v>
      </c>
    </row>
    <row r="811" spans="1:69">
      <c r="A811" s="11">
        <v>44558</v>
      </c>
      <c r="B811" s="1">
        <v>-0.01556265816923263</v>
      </c>
      <c r="C811" s="1">
        <v>-0.05000420952024576</v>
      </c>
      <c r="D811" s="1">
        <v>-0.007546147002205572</v>
      </c>
      <c r="E811" s="1">
        <v>0.003521161822118257</v>
      </c>
      <c r="F811" s="1">
        <v>-0.04544985021016279</v>
      </c>
      <c r="G811" s="1">
        <v>-0.006998347394591042</v>
      </c>
      <c r="H811" s="1">
        <v>0.004982875273274567</v>
      </c>
      <c r="I811" s="1">
        <v>0.008700954846090125</v>
      </c>
      <c r="J811" s="1">
        <v>-0.007838861810590347</v>
      </c>
      <c r="K811" s="1">
        <v>0.005843719029521299</v>
      </c>
      <c r="L811" s="1">
        <v>-0.01190664027845845</v>
      </c>
      <c r="M811" s="1">
        <v>0</v>
      </c>
      <c r="N811" s="1">
        <v>-0.01535288911876465</v>
      </c>
      <c r="O811" s="1">
        <v>0.001927778375947709</v>
      </c>
      <c r="P811" s="1">
        <v>0.01758181985941487</v>
      </c>
      <c r="Q811" s="1">
        <v>0.001982009993630296</v>
      </c>
      <c r="R811" s="1">
        <v>0.00207650060285669</v>
      </c>
      <c r="S811" s="1">
        <v>0.007265403020361161</v>
      </c>
      <c r="T811" s="1">
        <v>0.007870678724386959</v>
      </c>
      <c r="U811" s="1">
        <v>0.02698863636363646</v>
      </c>
      <c r="V811" s="1">
        <v>-0.02131409832467701</v>
      </c>
      <c r="W811" s="1">
        <v>-0.003056322177357185</v>
      </c>
      <c r="X811" s="1">
        <v>0</v>
      </c>
      <c r="Y811" s="1">
        <v>-0.00454211180289199</v>
      </c>
      <c r="Z811" s="1">
        <v>-0.01091418146936751</v>
      </c>
      <c r="AA811" s="1">
        <v>-0.001324161232606924</v>
      </c>
      <c r="AB811" s="1">
        <v>0</v>
      </c>
      <c r="AC811" s="1">
        <v>0.005995417581756035</v>
      </c>
      <c r="AD811" s="1">
        <v>-0.004962683299504334</v>
      </c>
      <c r="AE811" s="1">
        <v>0</v>
      </c>
      <c r="AF811" s="1">
        <v>-0.0005433982864184728</v>
      </c>
      <c r="AG811" s="1">
        <v>-0.001271500193104069</v>
      </c>
      <c r="AH811" s="1">
        <v>-0.002097071505486436</v>
      </c>
      <c r="AI811" s="1">
        <v>0.003034824345632847</v>
      </c>
      <c r="AJ811" s="1">
        <v>0</v>
      </c>
      <c r="AK811" s="1">
        <v>0.009906405099967763</v>
      </c>
      <c r="AL811" s="1">
        <v>-0.001696800189098568</v>
      </c>
      <c r="AM811" s="1">
        <v>-0.006560230203374151</v>
      </c>
      <c r="AN811" s="1">
        <v>0.001920292564643766</v>
      </c>
      <c r="AO811" s="1">
        <v>0.00011557151126107</v>
      </c>
      <c r="AP811" s="1">
        <v>-0.01267330943111245</v>
      </c>
      <c r="AQ811" s="1">
        <v>-0.003504218750364441</v>
      </c>
      <c r="AR811" s="1">
        <v>0.004626269358332769</v>
      </c>
      <c r="AS811" s="1">
        <v>-0.003930671261292984</v>
      </c>
      <c r="AT811" s="1">
        <v>0.01401575250314346</v>
      </c>
      <c r="AU811" s="1">
        <v>0.00291509196250872</v>
      </c>
      <c r="AV811" s="1">
        <v>-0.002976150153323642</v>
      </c>
      <c r="AW811" s="1">
        <v>-0.02010137994351568</v>
      </c>
      <c r="AX811" s="1">
        <v>0.000497279601766154</v>
      </c>
      <c r="AY811" s="1">
        <v>0.002113261626909724</v>
      </c>
      <c r="AZ811" s="1">
        <v>-0.001827371087450569</v>
      </c>
      <c r="BA811" s="1">
        <v>-0.01453518590264347</v>
      </c>
      <c r="BB811" s="1">
        <v>0</v>
      </c>
      <c r="BC811" s="1">
        <v>0.01870966434651233</v>
      </c>
      <c r="BD811" s="1">
        <v>-0.003816840404078037</v>
      </c>
      <c r="BE811" s="1">
        <v>-0.003210964149939821</v>
      </c>
      <c r="BF811" s="1">
        <v>-0.01477032096232578</v>
      </c>
      <c r="BG811" s="1">
        <v>0.0004515676349590159</v>
      </c>
      <c r="BH811" s="1">
        <v>-0.005000275342793459</v>
      </c>
      <c r="BI811" s="1">
        <v>0.001435439578616471</v>
      </c>
      <c r="BJ811" s="1">
        <v>-0.01245542498244356</v>
      </c>
      <c r="BK811" s="1">
        <v>0.006886845778490525</v>
      </c>
      <c r="BL811" s="1">
        <v>-0.01692909509791496</v>
      </c>
      <c r="BM811" s="1">
        <v>0.004070524088627403</v>
      </c>
      <c r="BN811" s="1">
        <v>0.01435063709918039</v>
      </c>
      <c r="BO811" s="1">
        <v>-0.005634279414246102</v>
      </c>
      <c r="BP811" s="1">
        <v>0</v>
      </c>
      <c r="BQ811" s="1">
        <v>0</v>
      </c>
    </row>
    <row r="812" spans="1:69">
      <c r="A812" s="11">
        <v>44559</v>
      </c>
      <c r="B812" s="1">
        <v>-0.0006755629265369212</v>
      </c>
      <c r="C812" s="1">
        <v>-0.0008860814236613113</v>
      </c>
      <c r="D812" s="1">
        <v>0.01823788547701977</v>
      </c>
      <c r="E812" s="1">
        <v>-0.001403550649129892</v>
      </c>
      <c r="F812" s="1">
        <v>0.01665849723976542</v>
      </c>
      <c r="G812" s="1">
        <v>0.005125627974196689</v>
      </c>
      <c r="H812" s="1">
        <v>0.005129076457553783</v>
      </c>
      <c r="I812" s="1">
        <v>0.007344729388678584</v>
      </c>
      <c r="J812" s="1">
        <v>-0.03192947818825009</v>
      </c>
      <c r="K812" s="1">
        <v>-0.0085549217086347</v>
      </c>
      <c r="L812" s="1">
        <v>0.01238253325613647</v>
      </c>
      <c r="M812" s="1">
        <v>0.01048611264578403</v>
      </c>
      <c r="N812" s="1">
        <v>-0.02360632963263398</v>
      </c>
      <c r="O812" s="1">
        <v>-0.005772010047829124</v>
      </c>
      <c r="P812" s="1">
        <v>0.01067188680564812</v>
      </c>
      <c r="Q812" s="1">
        <v>0.01812348015201981</v>
      </c>
      <c r="R812" s="1">
        <v>0.00554324014074048</v>
      </c>
      <c r="S812" s="1">
        <v>0.009692166858002782</v>
      </c>
      <c r="T812" s="1">
        <v>-0.0006331730074038422</v>
      </c>
      <c r="U812" s="1">
        <v>0.0008298417509509104</v>
      </c>
      <c r="V812" s="1">
        <v>-0.0009219279496638366</v>
      </c>
      <c r="W812" s="1">
        <v>0.01121910669945558</v>
      </c>
      <c r="X812" s="1">
        <v>0.01393550749747985</v>
      </c>
      <c r="Y812" s="1">
        <v>0.002021893861776647</v>
      </c>
      <c r="Z812" s="1">
        <v>0.000385824979870053</v>
      </c>
      <c r="AA812" s="1">
        <v>0.001915289978992707</v>
      </c>
      <c r="AB812" s="1">
        <v>0.003719386902154564</v>
      </c>
      <c r="AC812" s="1">
        <v>0.01938864649353045</v>
      </c>
      <c r="AD812" s="1">
        <v>0.005434620553931513</v>
      </c>
      <c r="AE812" s="1">
        <v>0.003797138238380571</v>
      </c>
      <c r="AF812" s="1">
        <v>0.000271763398912217</v>
      </c>
      <c r="AG812" s="1">
        <v>0.004031717899768639</v>
      </c>
      <c r="AH812" s="1">
        <v>0.01018915967077261</v>
      </c>
      <c r="AI812" s="1">
        <v>-0.0005043398228430362</v>
      </c>
      <c r="AJ812" s="1">
        <v>0.01180442430021778</v>
      </c>
      <c r="AK812" s="1">
        <v>0.001469884481298145</v>
      </c>
      <c r="AL812" s="1">
        <v>0.002324574846290783</v>
      </c>
      <c r="AM812" s="1">
        <v>0.007555953654905689</v>
      </c>
      <c r="AN812" s="1">
        <v>0.001118054882320418</v>
      </c>
      <c r="AO812" s="1">
        <v>-0.009473741458414398</v>
      </c>
      <c r="AP812" s="1">
        <v>0.01743739407716594</v>
      </c>
      <c r="AQ812" s="1">
        <v>0.002051398375893854</v>
      </c>
      <c r="AR812" s="1">
        <v>-0.0005837365602255895</v>
      </c>
      <c r="AS812" s="1">
        <v>-0.0002784364742586254</v>
      </c>
      <c r="AT812" s="1">
        <v>-0.02784887996668894</v>
      </c>
      <c r="AU812" s="1">
        <v>-0.0008823492900239538</v>
      </c>
      <c r="AV812" s="1">
        <v>-0.01955748417645065</v>
      </c>
      <c r="AW812" s="1">
        <v>-0.007412447777251918</v>
      </c>
      <c r="AX812" s="1">
        <v>0.000348070193741723</v>
      </c>
      <c r="AY812" s="1">
        <v>0.0001834656155401682</v>
      </c>
      <c r="AZ812" s="1">
        <v>0</v>
      </c>
      <c r="BA812" s="1">
        <v>-0.005393589427281964</v>
      </c>
      <c r="BB812" s="1">
        <v>0.002808974920758045</v>
      </c>
      <c r="BC812" s="1">
        <v>-0.02327425332563415</v>
      </c>
      <c r="BD812" s="1">
        <v>0.01083089417460181</v>
      </c>
      <c r="BE812" s="1">
        <v>-0.01718119363735116</v>
      </c>
      <c r="BF812" s="1">
        <v>-0.00282028252427069</v>
      </c>
      <c r="BG812" s="1">
        <v>-0.009377749783369804</v>
      </c>
      <c r="BH812" s="1">
        <v>-0.00209471027618402</v>
      </c>
      <c r="BI812" s="1">
        <v>0.007166727966706254</v>
      </c>
      <c r="BJ812" s="1">
        <v>0.01627338901758968</v>
      </c>
      <c r="BK812" s="1">
        <v>0.005249138162791267</v>
      </c>
      <c r="BL812" s="1">
        <v>0.00178008377601202</v>
      </c>
      <c r="BM812" s="1">
        <v>0.004176953647342607</v>
      </c>
      <c r="BN812" s="1">
        <v>-0.0004900972137886761</v>
      </c>
      <c r="BO812" s="1">
        <v>0.01198841384468441</v>
      </c>
      <c r="BP812" s="1">
        <v>0</v>
      </c>
      <c r="BQ812" s="1">
        <v>0.04186363165117024</v>
      </c>
    </row>
    <row r="813" spans="1:69">
      <c r="A813" s="11">
        <v>44560</v>
      </c>
      <c r="B813" s="1">
        <v>-0.002028165354313938</v>
      </c>
      <c r="C813" s="1">
        <v>-0.01259422964640322</v>
      </c>
      <c r="D813" s="1">
        <v>-0.005744141744509323</v>
      </c>
      <c r="E813" s="1">
        <v>0.0119465987887839</v>
      </c>
      <c r="F813" s="1">
        <v>-0.01204817629311272</v>
      </c>
      <c r="G813" s="1">
        <v>-0.001345776556038292</v>
      </c>
      <c r="H813" s="1">
        <v>-0.003912261145168849</v>
      </c>
      <c r="I813" s="1">
        <v>-0.002289070705545182</v>
      </c>
      <c r="J813" s="1">
        <v>-0.02097666751369109</v>
      </c>
      <c r="K813" s="1">
        <v>-0.003289007054622983</v>
      </c>
      <c r="L813" s="1">
        <v>-0.03997700350228239</v>
      </c>
      <c r="M813" s="1">
        <v>0.009056624870183327</v>
      </c>
      <c r="N813" s="1">
        <v>0.09724330343469112</v>
      </c>
      <c r="O813" s="1">
        <v>0.003870280146768268</v>
      </c>
      <c r="P813" s="1">
        <v>-0.01583872318225044</v>
      </c>
      <c r="Q813" s="1">
        <v>-0.008296585007919965</v>
      </c>
      <c r="R813" s="1">
        <v>-0.00679849198461735</v>
      </c>
      <c r="S813" s="1">
        <v>-0.007255065672122085</v>
      </c>
      <c r="T813" s="1">
        <v>-0.00485748316213519</v>
      </c>
      <c r="U813" s="1">
        <v>-0.01022659429046291</v>
      </c>
      <c r="V813" s="1">
        <v>0.06914797836916176</v>
      </c>
      <c r="W813" s="1">
        <v>-0.007224376740026517</v>
      </c>
      <c r="X813" s="1">
        <v>-0.008669527997003379</v>
      </c>
      <c r="Y813" s="1">
        <v>-0.01897799938817557</v>
      </c>
      <c r="Z813" s="1">
        <v>-0.003426508378692517</v>
      </c>
      <c r="AA813" s="1">
        <v>0.005072793479891091</v>
      </c>
      <c r="AB813" s="1">
        <v>0.003970410825357096</v>
      </c>
      <c r="AC813" s="1">
        <v>0.001025013520146389</v>
      </c>
      <c r="AD813" s="1">
        <v>0.01248673888643492</v>
      </c>
      <c r="AE813" s="1">
        <v>-0.001780133357196068</v>
      </c>
      <c r="AF813" s="1">
        <v>0.005979506796661482</v>
      </c>
      <c r="AG813" s="1">
        <v>-0.001585106168024208</v>
      </c>
      <c r="AH813" s="1">
        <v>-0.002206427830805158</v>
      </c>
      <c r="AI813" s="1">
        <v>-0.0005044950388839453</v>
      </c>
      <c r="AJ813" s="1">
        <v>0.007187466664888786</v>
      </c>
      <c r="AK813" s="1">
        <v>-0.00194768597528161</v>
      </c>
      <c r="AL813" s="1">
        <v>-0.005760592415445798</v>
      </c>
      <c r="AM813" s="1">
        <v>-0.01146957492711975</v>
      </c>
      <c r="AN813" s="1">
        <v>-0.001595393020262903</v>
      </c>
      <c r="AO813" s="1">
        <v>0.004140616142903397</v>
      </c>
      <c r="AP813" s="1">
        <v>0.002618588591603688</v>
      </c>
      <c r="AQ813" s="1">
        <v>-0.007691323030267316</v>
      </c>
      <c r="AR813" s="1">
        <v>-0.005970300653922345</v>
      </c>
      <c r="AS813" s="1">
        <v>0.002538816267418254</v>
      </c>
      <c r="AT813" s="1">
        <v>-0.0496050589531104</v>
      </c>
      <c r="AU813" s="1">
        <v>-0.001194792643957054</v>
      </c>
      <c r="AV813" s="1">
        <v>0.08923889917941552</v>
      </c>
      <c r="AW813" s="1">
        <v>0.01424105340159354</v>
      </c>
      <c r="AX813" s="1">
        <v>-0.001192680063844431</v>
      </c>
      <c r="AY813" s="1">
        <v>-0.004125446333017813</v>
      </c>
      <c r="AZ813" s="1">
        <v>0.0009154029840168221</v>
      </c>
      <c r="BA813" s="1">
        <v>0.01914573940550324</v>
      </c>
      <c r="BB813" s="1">
        <v>-0.005602317926497236</v>
      </c>
      <c r="BC813" s="1">
        <v>-0.005835585130707588</v>
      </c>
      <c r="BD813" s="1">
        <v>0.0009911978535794841</v>
      </c>
      <c r="BE813" s="1">
        <v>-0.004097323912665707</v>
      </c>
      <c r="BF813" s="1">
        <v>-0.01101515124155961</v>
      </c>
      <c r="BG813" s="1">
        <v>0.003037445020214635</v>
      </c>
      <c r="BH813" s="1">
        <v>-0.01459226838364613</v>
      </c>
      <c r="BI813" s="1">
        <v>-0.001897486163352835</v>
      </c>
      <c r="BJ813" s="1">
        <v>-0.001258276001496861</v>
      </c>
      <c r="BK813" s="1">
        <v>-0.002274590994457815</v>
      </c>
      <c r="BL813" s="1">
        <v>0.004403811449532613</v>
      </c>
      <c r="BM813" s="1">
        <v>-0.002854582360368729</v>
      </c>
      <c r="BN813" s="1">
        <v>0.003223222696871586</v>
      </c>
      <c r="BO813" s="1">
        <v>-0.001650190801312568</v>
      </c>
      <c r="BP813" s="1">
        <v>0.008620684068885165</v>
      </c>
      <c r="BQ813" s="1">
        <v>-0.01814646626732452</v>
      </c>
    </row>
    <row r="814" spans="1:69">
      <c r="A814" s="11">
        <v>44561</v>
      </c>
      <c r="B814" s="1">
        <v>0</v>
      </c>
      <c r="C814" s="1">
        <v>0</v>
      </c>
      <c r="D814" s="1">
        <v>0</v>
      </c>
      <c r="E814" s="1">
        <v>0</v>
      </c>
      <c r="F814" s="1">
        <v>0</v>
      </c>
      <c r="G814" s="1">
        <v>-0.001843954852925433</v>
      </c>
      <c r="H814" s="1">
        <v>-0.002903011353499352</v>
      </c>
      <c r="I814" s="1">
        <v>-0.0002548438694270905</v>
      </c>
      <c r="J814" s="1">
        <v>-0.008611781278416442</v>
      </c>
      <c r="K814" s="1">
        <v>-0.01142940021638961</v>
      </c>
      <c r="L814" s="1">
        <v>0.02479689264491558</v>
      </c>
      <c r="M814" s="1">
        <v>-0.008975338595441529</v>
      </c>
      <c r="N814" s="1">
        <v>-0.03414909359454044</v>
      </c>
      <c r="O814" s="1">
        <v>0</v>
      </c>
      <c r="P814" s="1">
        <v>0.00827682926752793</v>
      </c>
      <c r="Q814" s="1">
        <v>0</v>
      </c>
      <c r="R814" s="1">
        <v>0.006720928752869337</v>
      </c>
      <c r="S814" s="1">
        <v>-0.002473662221930906</v>
      </c>
      <c r="T814" s="1">
        <v>0.003395637686266717</v>
      </c>
      <c r="U814" s="1">
        <v>-0.003825733297506462</v>
      </c>
      <c r="V814" s="1">
        <v>0</v>
      </c>
      <c r="W814" s="1">
        <v>-0.003183714388310999</v>
      </c>
      <c r="X814" s="1">
        <v>-0.001524434286990339</v>
      </c>
      <c r="Y814" s="1">
        <v>-0.001056256976019632</v>
      </c>
      <c r="Z814" s="1">
        <v>-0.009061475144276687</v>
      </c>
      <c r="AA814" s="1">
        <v>-0.00395010881253155</v>
      </c>
      <c r="AB814" s="1">
        <v>0.0007907528017072618</v>
      </c>
      <c r="AC814" s="1">
        <v>0</v>
      </c>
      <c r="AD814" s="1">
        <v>0</v>
      </c>
      <c r="AE814" s="1">
        <v>0.0001114523030669723</v>
      </c>
      <c r="AF814" s="1">
        <v>0</v>
      </c>
      <c r="AG814" s="1">
        <v>0</v>
      </c>
      <c r="AH814" s="1">
        <v>-0.00202162105927628</v>
      </c>
      <c r="AI814" s="1">
        <v>-0.0008201934039486769</v>
      </c>
      <c r="AJ814" s="1">
        <v>-0.01127316340390072</v>
      </c>
      <c r="AK814" s="1">
        <v>0.005175766739178078</v>
      </c>
      <c r="AL814" s="1">
        <v>-0.01815944766620781</v>
      </c>
      <c r="AM814" s="1">
        <v>-0.008733871680841276</v>
      </c>
      <c r="AN814" s="1">
        <v>-0.001438179296925357</v>
      </c>
      <c r="AO814" s="1">
        <v>-0.02326048202107267</v>
      </c>
      <c r="AP814" s="1">
        <v>-0.006885054743236307</v>
      </c>
      <c r="AQ814" s="1">
        <v>-0.008841131480158304</v>
      </c>
      <c r="AR814" s="1">
        <v>0.002611355901728452</v>
      </c>
      <c r="AS814" s="1">
        <v>-0.01576569457215016</v>
      </c>
      <c r="AT814" s="1">
        <v>0</v>
      </c>
      <c r="AU814" s="1">
        <v>0.006605504322088951</v>
      </c>
      <c r="AV814" s="1">
        <v>-0.01898804115199204</v>
      </c>
      <c r="AW814" s="1">
        <v>0.01113011139539832</v>
      </c>
      <c r="AX814" s="1">
        <v>-0.002387975424604227</v>
      </c>
      <c r="AY814" s="1">
        <v>-0.003590178615218931</v>
      </c>
      <c r="AZ814" s="1">
        <v>-0.003200801456439306</v>
      </c>
      <c r="BA814" s="1">
        <v>0</v>
      </c>
      <c r="BB814" s="1">
        <v>0.002816992934174145</v>
      </c>
      <c r="BC814" s="1">
        <v>-0.006359081076983908</v>
      </c>
      <c r="BD814" s="1">
        <v>0</v>
      </c>
      <c r="BE814" s="1">
        <v>-0.006308324021769729</v>
      </c>
      <c r="BF814" s="1">
        <v>0.01617996551385192</v>
      </c>
      <c r="BG814" s="1">
        <v>-0.007570498135300086</v>
      </c>
      <c r="BH814" s="1">
        <v>-0.01266884082385999</v>
      </c>
      <c r="BI814" s="1">
        <v>0.007129259125629339</v>
      </c>
      <c r="BJ814" s="1">
        <v>0.01865161598258891</v>
      </c>
      <c r="BK814" s="1">
        <v>-0.004539761365346728</v>
      </c>
      <c r="BL814" s="1">
        <v>-0.01742246016670412</v>
      </c>
      <c r="BM814" s="1">
        <v>0.0004907037531762803</v>
      </c>
      <c r="BN814" s="1">
        <v>0.0106168799375006</v>
      </c>
      <c r="BO814" s="1">
        <v>-0.001534846292040593</v>
      </c>
      <c r="BP814" s="1">
        <v>-0.008547003055805247</v>
      </c>
      <c r="BQ814" s="1">
        <v>-0.001980211887235739</v>
      </c>
    </row>
    <row r="815" spans="1:69">
      <c r="A815" s="11">
        <v>44563</v>
      </c>
      <c r="B815" s="1">
        <v>0</v>
      </c>
      <c r="C815" s="1">
        <v>0</v>
      </c>
      <c r="D815" s="1">
        <v>0</v>
      </c>
      <c r="E815" s="1">
        <v>0</v>
      </c>
      <c r="F815" s="1">
        <v>0</v>
      </c>
      <c r="G815" s="1">
        <v>0</v>
      </c>
      <c r="H815" s="1">
        <v>0</v>
      </c>
      <c r="I815" s="1">
        <v>0</v>
      </c>
      <c r="J815" s="1">
        <v>0</v>
      </c>
      <c r="K815" s="1">
        <v>0</v>
      </c>
      <c r="L815" s="1">
        <v>0</v>
      </c>
      <c r="M815" s="1">
        <v>0</v>
      </c>
      <c r="N815" s="1">
        <v>0</v>
      </c>
      <c r="O815" s="1">
        <v>0</v>
      </c>
      <c r="P815" s="1">
        <v>0</v>
      </c>
      <c r="Q815" s="1">
        <v>-0.01471985792202646</v>
      </c>
      <c r="R815" s="1">
        <v>0</v>
      </c>
      <c r="S815" s="1">
        <v>0</v>
      </c>
      <c r="T815" s="1">
        <v>0</v>
      </c>
      <c r="U815" s="1">
        <v>0</v>
      </c>
      <c r="V815" s="1">
        <v>0.07136958604228627</v>
      </c>
      <c r="W815" s="1">
        <v>0</v>
      </c>
      <c r="X815" s="1">
        <v>0</v>
      </c>
      <c r="Y815" s="1">
        <v>0</v>
      </c>
      <c r="Z815" s="1">
        <v>0</v>
      </c>
      <c r="AA815" s="1">
        <v>0</v>
      </c>
      <c r="AB815" s="1">
        <v>0</v>
      </c>
      <c r="AC815" s="1">
        <v>0.005954196260299804</v>
      </c>
      <c r="AD815" s="1">
        <v>0.0269630475014857</v>
      </c>
      <c r="AE815" s="1">
        <v>0</v>
      </c>
      <c r="AF815" s="1">
        <v>0.03309691847809959</v>
      </c>
      <c r="AG815" s="1">
        <v>0.003969024154858003</v>
      </c>
      <c r="AH815" s="1">
        <v>0</v>
      </c>
      <c r="AI815" s="1">
        <v>0</v>
      </c>
      <c r="AJ815" s="1">
        <v>0</v>
      </c>
      <c r="AK815" s="1">
        <v>0</v>
      </c>
      <c r="AL815" s="1">
        <v>0</v>
      </c>
      <c r="AM815" s="1">
        <v>0</v>
      </c>
      <c r="AN815" s="1">
        <v>0</v>
      </c>
      <c r="AO815" s="1">
        <v>0</v>
      </c>
      <c r="AP815" s="1">
        <v>0</v>
      </c>
      <c r="AQ815" s="1">
        <v>0</v>
      </c>
      <c r="AR815" s="1">
        <v>0</v>
      </c>
      <c r="AS815" s="1">
        <v>0</v>
      </c>
      <c r="AT815" s="1">
        <v>0.07036790965054074</v>
      </c>
      <c r="AU815" s="1">
        <v>0</v>
      </c>
      <c r="AV815" s="1">
        <v>0</v>
      </c>
      <c r="AW815" s="1">
        <v>0</v>
      </c>
      <c r="AX815" s="1">
        <v>0</v>
      </c>
      <c r="AY815" s="1">
        <v>0</v>
      </c>
      <c r="AZ815" s="1">
        <v>0</v>
      </c>
      <c r="BA815" s="1">
        <v>0.022586533820937</v>
      </c>
      <c r="BB815" s="1">
        <v>0</v>
      </c>
      <c r="BC815" s="1">
        <v>0</v>
      </c>
      <c r="BD815" s="1">
        <v>0.02175622061193239</v>
      </c>
      <c r="BE815" s="1">
        <v>0</v>
      </c>
      <c r="BF815" s="1">
        <v>0</v>
      </c>
      <c r="BG815" s="1">
        <v>0</v>
      </c>
      <c r="BH815" s="1">
        <v>0</v>
      </c>
      <c r="BI815" s="1">
        <v>0</v>
      </c>
      <c r="BJ815" s="1">
        <v>0</v>
      </c>
      <c r="BK815" s="1">
        <v>0</v>
      </c>
      <c r="BL815" s="1">
        <v>0</v>
      </c>
      <c r="BM815" s="1">
        <v>0</v>
      </c>
      <c r="BN815" s="1">
        <v>0</v>
      </c>
      <c r="BO815" s="1">
        <v>0</v>
      </c>
      <c r="BP815" s="1">
        <v>0</v>
      </c>
      <c r="BQ815" s="1">
        <v>0</v>
      </c>
    </row>
    <row r="816" spans="1:69">
      <c r="A816" s="11">
        <v>44564</v>
      </c>
      <c r="B816" s="1">
        <v>0.02099983833473029</v>
      </c>
      <c r="C816" s="1">
        <v>0.004042014854886533</v>
      </c>
      <c r="D816" s="1">
        <v>-0.1022058798489066</v>
      </c>
      <c r="E816" s="1">
        <v>0.01041670124125549</v>
      </c>
      <c r="F816" s="1">
        <v>0.0005999654875390448</v>
      </c>
      <c r="G816" s="1">
        <v>-0.01207906194877761</v>
      </c>
      <c r="H816" s="1">
        <v>-0.00205513101018695</v>
      </c>
      <c r="I816" s="1">
        <v>0.005269704065537839</v>
      </c>
      <c r="J816" s="1">
        <v>0.04405845632794425</v>
      </c>
      <c r="K816" s="1">
        <v>0.02211832089888621</v>
      </c>
      <c r="L816" s="1">
        <v>-0.05990816979546043</v>
      </c>
      <c r="M816" s="1">
        <v>0</v>
      </c>
      <c r="N816" s="1">
        <v>0.01338493413280872</v>
      </c>
      <c r="O816" s="1">
        <v>-0.007228872024016897</v>
      </c>
      <c r="P816" s="1">
        <v>-0.0003548057127762405</v>
      </c>
      <c r="Q816" s="1">
        <v>-0.007040022465421791</v>
      </c>
      <c r="R816" s="1">
        <v>-0.001743830716722905</v>
      </c>
      <c r="S816" s="1">
        <v>0.009580600858831723</v>
      </c>
      <c r="T816" s="1">
        <v>-0.008037154457978701</v>
      </c>
      <c r="U816" s="1">
        <v>-0.003448016562798473</v>
      </c>
      <c r="V816" s="1">
        <v>-0.003849025203464973</v>
      </c>
      <c r="W816" s="1">
        <v>0.003780483887217745</v>
      </c>
      <c r="X816" s="1">
        <v>0</v>
      </c>
      <c r="Y816" s="1">
        <v>-0.07312182672421619</v>
      </c>
      <c r="Z816" s="1">
        <v>0.002730096535268567</v>
      </c>
      <c r="AA816" s="1">
        <v>-0.01924058456538102</v>
      </c>
      <c r="AB816" s="1">
        <v>0</v>
      </c>
      <c r="AC816" s="1">
        <v>0.005805779079041562</v>
      </c>
      <c r="AD816" s="1">
        <v>0.005724899142654616</v>
      </c>
      <c r="AE816" s="1">
        <v>0</v>
      </c>
      <c r="AF816" s="1">
        <v>0.01065713684690572</v>
      </c>
      <c r="AG816" s="1">
        <v>-0.0004744234025989558</v>
      </c>
      <c r="AH816" s="1">
        <v>0.007343466486916528</v>
      </c>
      <c r="AI816" s="1">
        <v>0.0211555572166835</v>
      </c>
      <c r="AJ816" s="1">
        <v>0</v>
      </c>
      <c r="AK816" s="1">
        <v>-0.002954412321447664</v>
      </c>
      <c r="AL816" s="1">
        <v>-0.00993744929654039</v>
      </c>
      <c r="AM816" s="1">
        <v>-0.01839346909327433</v>
      </c>
      <c r="AN816" s="1">
        <v>0.01184186657281394</v>
      </c>
      <c r="AO816" s="1">
        <v>0.00651108191367844</v>
      </c>
      <c r="AP816" s="1">
        <v>0.01027959513897625</v>
      </c>
      <c r="AQ816" s="1">
        <v>-0.00466828106097017</v>
      </c>
      <c r="AR816" s="1">
        <v>0.03040765657106115</v>
      </c>
      <c r="AS816" s="1">
        <v>-0.008415787968382604</v>
      </c>
      <c r="AT816" s="1">
        <v>0.01728956188785435</v>
      </c>
      <c r="AU816" s="1">
        <v>-0.003978674521430081</v>
      </c>
      <c r="AV816" s="1">
        <v>-0.0112005958966116</v>
      </c>
      <c r="AW816" s="1">
        <v>-0.04064348088891123</v>
      </c>
      <c r="AX816" s="1">
        <v>0.03840014777854028</v>
      </c>
      <c r="AY816" s="1">
        <v>0.01552100738736528</v>
      </c>
      <c r="AZ816" s="1">
        <v>0.03990822104689817</v>
      </c>
      <c r="BA816" s="1">
        <v>0.02686632065294337</v>
      </c>
      <c r="BB816" s="1">
        <v>0</v>
      </c>
      <c r="BC816" s="1">
        <v>0.003446043889792305</v>
      </c>
      <c r="BD816" s="1">
        <v>0.0169060432981849</v>
      </c>
      <c r="BE816" s="1">
        <v>0.005796462886106468</v>
      </c>
      <c r="BF816" s="1">
        <v>-0.0223654321244352</v>
      </c>
      <c r="BG816" s="1">
        <v>-0.01047593175477612</v>
      </c>
      <c r="BH816" s="1">
        <v>0.1353166841897706</v>
      </c>
      <c r="BI816" s="1">
        <v>0.002359567522435269</v>
      </c>
      <c r="BJ816" s="1">
        <v>0.002158448504491428</v>
      </c>
      <c r="BK816" s="1">
        <v>0.0002787775710895168</v>
      </c>
      <c r="BL816" s="1">
        <v>0.003248793819222717</v>
      </c>
      <c r="BM816" s="1">
        <v>-0.004332802619035014</v>
      </c>
      <c r="BN816" s="1">
        <v>-0.0002764957877878782</v>
      </c>
      <c r="BO816" s="1">
        <v>-0.001537389005436429</v>
      </c>
      <c r="BP816" s="1">
        <v>0</v>
      </c>
      <c r="BQ816" s="1">
        <v>0.07671961572348485</v>
      </c>
    </row>
    <row r="817" spans="1:69">
      <c r="A817" s="11">
        <v>44565</v>
      </c>
      <c r="B817" s="1">
        <v>0.01207534399267396</v>
      </c>
      <c r="C817" s="1">
        <v>0.0008498628528017527</v>
      </c>
      <c r="D817" s="1">
        <v>0.009711060589681075</v>
      </c>
      <c r="E817" s="1">
        <v>-0.0233677104821618</v>
      </c>
      <c r="F817" s="1">
        <v>-0.01327493914464872</v>
      </c>
      <c r="G817" s="1">
        <v>-0.02351830179482917</v>
      </c>
      <c r="H817" s="1">
        <v>0.0327784602848864</v>
      </c>
      <c r="I817" s="1">
        <v>0.02418201613503657</v>
      </c>
      <c r="J817" s="1">
        <v>-0.03873806650308964</v>
      </c>
      <c r="K817" s="1">
        <v>-0.0169155870059795</v>
      </c>
      <c r="L817" s="1">
        <v>0.02476257476889621</v>
      </c>
      <c r="M817" s="1">
        <v>-0.01698108111024366</v>
      </c>
      <c r="N817" s="1">
        <v>-0.006811760371600584</v>
      </c>
      <c r="O817" s="1">
        <v>-0.00242726938972071</v>
      </c>
      <c r="P817" s="1">
        <v>-0.01155720893077694</v>
      </c>
      <c r="Q817" s="1">
        <v>0.004762672006308311</v>
      </c>
      <c r="R817" s="1">
        <v>-0.004376229312857527</v>
      </c>
      <c r="S817" s="1">
        <v>0.02065424600352328</v>
      </c>
      <c r="T817" s="1">
        <v>0.01855002435485864</v>
      </c>
      <c r="U817" s="1">
        <v>0</v>
      </c>
      <c r="V817" s="1">
        <v>0.009686747593154355</v>
      </c>
      <c r="W817" s="1">
        <v>0.008181782511921698</v>
      </c>
      <c r="X817" s="1">
        <v>0.00155893506284599</v>
      </c>
      <c r="Y817" s="1">
        <v>-0.03296108200350845</v>
      </c>
      <c r="Z817" s="1">
        <v>-0.00453552851707506</v>
      </c>
      <c r="AA817" s="1">
        <v>0.0001498398885462215</v>
      </c>
      <c r="AB817" s="1">
        <v>-0.003161141523561062</v>
      </c>
      <c r="AC817" s="1">
        <v>-0.01690456951259212</v>
      </c>
      <c r="AD817" s="1">
        <v>0.02371755949387144</v>
      </c>
      <c r="AE817" s="1">
        <v>0.05093058339382384</v>
      </c>
      <c r="AF817" s="1">
        <v>0.01901924056819393</v>
      </c>
      <c r="AG817" s="1">
        <v>-0.02705340811477341</v>
      </c>
      <c r="AH817" s="1">
        <v>-0.00358218518645681</v>
      </c>
      <c r="AI817" s="1">
        <v>0.03790964716381673</v>
      </c>
      <c r="AJ817" s="1">
        <v>0.04414227303516283</v>
      </c>
      <c r="AK817" s="1">
        <v>0.02153179453491783</v>
      </c>
      <c r="AL817" s="1">
        <v>-0.01739083052129498</v>
      </c>
      <c r="AM817" s="1">
        <v>-0.03072791909432993</v>
      </c>
      <c r="AN817" s="1">
        <v>0.02704419619209752</v>
      </c>
      <c r="AO817" s="1">
        <v>-0.005937288695254117</v>
      </c>
      <c r="AP817" s="1">
        <v>-0.002602818347818281</v>
      </c>
      <c r="AQ817" s="1">
        <v>-0.0171469968714113</v>
      </c>
      <c r="AR817" s="1">
        <v>0.03633485265157899</v>
      </c>
      <c r="AS817" s="1">
        <v>-0.01041225832225612</v>
      </c>
      <c r="AT817" s="1">
        <v>-0.03185424961327465</v>
      </c>
      <c r="AU817" s="1">
        <v>0.02972527601836172</v>
      </c>
      <c r="AV817" s="1">
        <v>-0.03020666421598561</v>
      </c>
      <c r="AW817" s="1">
        <v>-0.03742278437488211</v>
      </c>
      <c r="AX817" s="1">
        <v>0.0368359626414605</v>
      </c>
      <c r="AY817" s="1">
        <v>0.03447968083318842</v>
      </c>
      <c r="AZ817" s="1">
        <v>0.044552287779275</v>
      </c>
      <c r="BA817" s="1">
        <v>0.01799380809002127</v>
      </c>
      <c r="BB817" s="1">
        <v>0.009550556672791366</v>
      </c>
      <c r="BC817" s="1">
        <v>0.02894515656529539</v>
      </c>
      <c r="BD817" s="1">
        <v>-0.005575951726034867</v>
      </c>
      <c r="BE817" s="1">
        <v>-0.006586258297636483</v>
      </c>
      <c r="BF817" s="1">
        <v>0.01166584811002425</v>
      </c>
      <c r="BG817" s="1">
        <v>0.002775164841347877</v>
      </c>
      <c r="BH817" s="1">
        <v>-0.041832696836128</v>
      </c>
      <c r="BI817" s="1">
        <v>0.01129942437403009</v>
      </c>
      <c r="BJ817" s="1">
        <v>0.01333392808255929</v>
      </c>
      <c r="BK817" s="1">
        <v>-0.0226567110138719</v>
      </c>
      <c r="BL817" s="1">
        <v>-0.005032941744060992</v>
      </c>
      <c r="BM817" s="1">
        <v>-0.01124890877311546</v>
      </c>
      <c r="BN817" s="1">
        <v>-0.01832016350533505</v>
      </c>
      <c r="BO817" s="1">
        <v>-0.01770577334671075</v>
      </c>
      <c r="BP817" s="1">
        <v>0.001724136813777033</v>
      </c>
      <c r="BQ817" s="1">
        <v>0.02457000082157745</v>
      </c>
    </row>
    <row r="818" spans="1:69">
      <c r="A818" s="11">
        <v>44566</v>
      </c>
      <c r="B818" s="1">
        <v>-0.01691353559945907</v>
      </c>
      <c r="C818" s="1">
        <v>-0.01908383044873685</v>
      </c>
      <c r="D818" s="1">
        <v>-0.02085750025380018</v>
      </c>
      <c r="E818" s="1">
        <v>0.004222364503099652</v>
      </c>
      <c r="F818" s="1">
        <v>-0.02064227356348203</v>
      </c>
      <c r="G818" s="1">
        <v>-0.004492868740743172</v>
      </c>
      <c r="H818" s="1">
        <v>-0.001661722986898595</v>
      </c>
      <c r="I818" s="1">
        <v>-0.0009081347379116256</v>
      </c>
      <c r="J818" s="1">
        <v>-0.05726356721585413</v>
      </c>
      <c r="K818" s="1">
        <v>-0.018893091563845</v>
      </c>
      <c r="L818" s="1">
        <v>-0.1048848368502976</v>
      </c>
      <c r="M818" s="1">
        <v>-0.02571979755727083</v>
      </c>
      <c r="N818" s="1">
        <v>0.01338245346426592</v>
      </c>
      <c r="O818" s="1">
        <v>-0.01216547710871618</v>
      </c>
      <c r="P818" s="1">
        <v>-0.007435837762452602</v>
      </c>
      <c r="Q818" s="1">
        <v>-0.007217875689365827</v>
      </c>
      <c r="R818" s="1">
        <v>-0.02536197146752395</v>
      </c>
      <c r="S818" s="1">
        <v>-0.01531391720737674</v>
      </c>
      <c r="T818" s="1">
        <v>-0.01109473206060707</v>
      </c>
      <c r="U818" s="1">
        <v>0.01263007098277069</v>
      </c>
      <c r="V818" s="1">
        <v>-0.01484460290191481</v>
      </c>
      <c r="W818" s="1">
        <v>-0.006569554616511097</v>
      </c>
      <c r="X818" s="1">
        <v>-0.000545605563903595</v>
      </c>
      <c r="Y818" s="1">
        <v>-0.05789407495132748</v>
      </c>
      <c r="Z818" s="1">
        <v>-0.04682983111591976</v>
      </c>
      <c r="AA818" s="1">
        <v>-0.003893151556396468</v>
      </c>
      <c r="AB818" s="1">
        <v>-0.009513813832872531</v>
      </c>
      <c r="AC818" s="1">
        <v>-0.01990243435444095</v>
      </c>
      <c r="AD818" s="1">
        <v>-0.01581824811526855</v>
      </c>
      <c r="AE818" s="1">
        <v>-0.006786849430831521</v>
      </c>
      <c r="AF818" s="1">
        <v>-0.003237681025193395</v>
      </c>
      <c r="AG818" s="1">
        <v>-0.0144990573382785</v>
      </c>
      <c r="AH818" s="1">
        <v>-0.003405895743845533</v>
      </c>
      <c r="AI818" s="1">
        <v>-0.01828205345359923</v>
      </c>
      <c r="AJ818" s="1">
        <v>0.01542779201839184</v>
      </c>
      <c r="AK818" s="1">
        <v>-0.01063561869086493</v>
      </c>
      <c r="AL818" s="1">
        <v>-0.04815922479166512</v>
      </c>
      <c r="AM818" s="1">
        <v>-0.04359873490469079</v>
      </c>
      <c r="AN818" s="1">
        <v>-0.004773810741638851</v>
      </c>
      <c r="AO818" s="1">
        <v>-0.03672773718954081</v>
      </c>
      <c r="AP818" s="1">
        <v>-0.02111517419461462</v>
      </c>
      <c r="AQ818" s="1">
        <v>-0.03838794422827563</v>
      </c>
      <c r="AR818" s="1">
        <v>0.007865744442766109</v>
      </c>
      <c r="AS818" s="1">
        <v>-0.03997294072047808</v>
      </c>
      <c r="AT818" s="1">
        <v>-0.01692421748688067</v>
      </c>
      <c r="AU818" s="1">
        <v>-0.00503785504261256</v>
      </c>
      <c r="AV818" s="1">
        <v>-0.02192616822112026</v>
      </c>
      <c r="AW818" s="1">
        <v>0.02017239079017452</v>
      </c>
      <c r="AX818" s="1">
        <v>-0.01621196933633873</v>
      </c>
      <c r="AY818" s="1">
        <v>-0.02031481352809539</v>
      </c>
      <c r="AZ818" s="1">
        <v>-0.009712767614056816</v>
      </c>
      <c r="BA818" s="1">
        <v>-0.0009142522793494923</v>
      </c>
      <c r="BB818" s="1">
        <v>-0.004451800755586821</v>
      </c>
      <c r="BC818" s="1">
        <v>-0.008900109279127211</v>
      </c>
      <c r="BD818" s="1">
        <v>-0.01403767215253005</v>
      </c>
      <c r="BE818" s="1">
        <v>-0.01629830043483504</v>
      </c>
      <c r="BF818" s="1">
        <v>-0.05189067874816922</v>
      </c>
      <c r="BG818" s="1">
        <v>-0.0391553645660554</v>
      </c>
      <c r="BH818" s="1">
        <v>-0.05347121367683638</v>
      </c>
      <c r="BI818" s="1">
        <v>-0.03584732188888606</v>
      </c>
      <c r="BJ818" s="1">
        <v>-0.04119501457299291</v>
      </c>
      <c r="BK818" s="1">
        <v>-0.002464822702932801</v>
      </c>
      <c r="BL818" s="1">
        <v>-0.05274094864288503</v>
      </c>
      <c r="BM818" s="1">
        <v>-0.03379839632933757</v>
      </c>
      <c r="BN818" s="1">
        <v>0.01352114997788867</v>
      </c>
      <c r="BO818" s="1">
        <v>-0.07119604924997192</v>
      </c>
      <c r="BP818" s="1">
        <v>-0.005163507847363191</v>
      </c>
      <c r="BQ818" s="1">
        <v>0.02218229044500375</v>
      </c>
    </row>
    <row r="819" spans="1:69">
      <c r="A819" s="11">
        <v>44567</v>
      </c>
      <c r="B819" s="1">
        <v>0.03734326159170132</v>
      </c>
      <c r="C819" s="1">
        <v>-0.008292291541014074</v>
      </c>
      <c r="D819" s="1">
        <v>-0.0296154141637055</v>
      </c>
      <c r="E819" s="1">
        <v>0.0112123195328595</v>
      </c>
      <c r="F819" s="1">
        <v>-0.02029036604128087</v>
      </c>
      <c r="G819" s="1">
        <v>-0.0001480773703111948</v>
      </c>
      <c r="H819" s="1">
        <v>0.01847537349803363</v>
      </c>
      <c r="I819" s="1">
        <v>0.01140314337208204</v>
      </c>
      <c r="J819" s="1">
        <v>0.0005876006951239798</v>
      </c>
      <c r="K819" s="1">
        <v>-0.006710981961323137</v>
      </c>
      <c r="L819" s="1">
        <v>-0.001354572657150666</v>
      </c>
      <c r="M819" s="1">
        <v>-0.002561005154070095</v>
      </c>
      <c r="N819" s="1">
        <v>0.04514685891363368</v>
      </c>
      <c r="O819" s="1">
        <v>0.006896692644455138</v>
      </c>
      <c r="P819" s="1">
        <v>0.01854809221310183</v>
      </c>
      <c r="Q819" s="1">
        <v>-0.006944776283698828</v>
      </c>
      <c r="R819" s="1">
        <v>-0.0002182649995845498</v>
      </c>
      <c r="S819" s="1">
        <v>-0.0198842921579746</v>
      </c>
      <c r="T819" s="1">
        <v>0.01397116828499967</v>
      </c>
      <c r="U819" s="1">
        <v>0.02475069836333077</v>
      </c>
      <c r="V819" s="1">
        <v>-0.02084995315549731</v>
      </c>
      <c r="W819" s="1">
        <v>0.004278970304818719</v>
      </c>
      <c r="X819" s="1">
        <v>0.01263505254528563</v>
      </c>
      <c r="Y819" s="1">
        <v>0.03463042128276461</v>
      </c>
      <c r="Z819" s="1">
        <v>-0.0007446853322041758</v>
      </c>
      <c r="AA819" s="1">
        <v>-0.002029443816104592</v>
      </c>
      <c r="AB819" s="1">
        <v>0.0178763987587085</v>
      </c>
      <c r="AC819" s="1">
        <v>0.004473691388158896</v>
      </c>
      <c r="AD819" s="1">
        <v>0.006818623429899029</v>
      </c>
      <c r="AE819" s="1">
        <v>0.02124709138303604</v>
      </c>
      <c r="AF819" s="1">
        <v>0.01057255877571817</v>
      </c>
      <c r="AG819" s="1">
        <v>-0.002777453046517109</v>
      </c>
      <c r="AH819" s="1">
        <v>-0.0003162589107588154</v>
      </c>
      <c r="AI819" s="1">
        <v>0.0106240886619926</v>
      </c>
      <c r="AJ819" s="1">
        <v>0.02604574640288626</v>
      </c>
      <c r="AK819" s="1">
        <v>-0.0003909942186042237</v>
      </c>
      <c r="AL819" s="1">
        <v>0.01735262038375129</v>
      </c>
      <c r="AM819" s="1">
        <v>-0.004169987799655495</v>
      </c>
      <c r="AN819" s="1">
        <v>0.02816032689472636</v>
      </c>
      <c r="AO819" s="1">
        <v>0.02557293297947738</v>
      </c>
      <c r="AP819" s="1">
        <v>0.003150853582060575</v>
      </c>
      <c r="AQ819" s="1">
        <v>-0.007901963573238246</v>
      </c>
      <c r="AR819" s="1">
        <v>0.04017189668377452</v>
      </c>
      <c r="AS819" s="1">
        <v>-0.02507407847155718</v>
      </c>
      <c r="AT819" s="1">
        <v>0.00534646616219181</v>
      </c>
      <c r="AU819" s="1">
        <v>0.005772325060969585</v>
      </c>
      <c r="AV819" s="1">
        <v>0.01843707063340982</v>
      </c>
      <c r="AW819" s="1">
        <v>-0.01420098430225403</v>
      </c>
      <c r="AX819" s="1">
        <v>0.03851418745232871</v>
      </c>
      <c r="AY819" s="1">
        <v>0.01633752118232912</v>
      </c>
      <c r="AZ819" s="1">
        <v>0.04861409820103701</v>
      </c>
      <c r="BA819" s="1">
        <v>-0.0009151519284558152</v>
      </c>
      <c r="BB819" s="1">
        <v>-0.01928451421531974</v>
      </c>
      <c r="BC819" s="1">
        <v>0.01459267611069226</v>
      </c>
      <c r="BD819" s="1">
        <v>0.01260887350518614</v>
      </c>
      <c r="BE819" s="1">
        <v>0.008424658776124749</v>
      </c>
      <c r="BF819" s="1">
        <v>-0.02495659132494121</v>
      </c>
      <c r="BG819" s="1">
        <v>0.01354819894038828</v>
      </c>
      <c r="BH819" s="1">
        <v>-0.02152337383085412</v>
      </c>
      <c r="BI819" s="1">
        <v>0.005794343048685535</v>
      </c>
      <c r="BJ819" s="1">
        <v>-0.002490722120908284</v>
      </c>
      <c r="BK819" s="1">
        <v>-0.04092391559806974</v>
      </c>
      <c r="BL819" s="1">
        <v>0.0004139207753235397</v>
      </c>
      <c r="BM819" s="1">
        <v>0.005629514740620678</v>
      </c>
      <c r="BN819" s="1">
        <v>-0.002779214799133789</v>
      </c>
      <c r="BO819" s="1">
        <v>0.01648600735182471</v>
      </c>
      <c r="BP819" s="1">
        <v>-0.02595154021838486</v>
      </c>
      <c r="BQ819" s="1">
        <v>0.01642228529865641</v>
      </c>
    </row>
    <row r="820" spans="1:69">
      <c r="A820" s="11">
        <v>44568</v>
      </c>
      <c r="B820" s="1">
        <v>0</v>
      </c>
      <c r="C820" s="1">
        <v>0</v>
      </c>
      <c r="D820" s="1">
        <v>0</v>
      </c>
      <c r="E820" s="1">
        <v>0</v>
      </c>
      <c r="F820" s="1">
        <v>0</v>
      </c>
      <c r="G820" s="1">
        <v>0.003107904002263018</v>
      </c>
      <c r="H820" s="1">
        <v>0.01585221346457888</v>
      </c>
      <c r="I820" s="1">
        <v>0.02900322980408787</v>
      </c>
      <c r="J820" s="1">
        <v>-0.03105039903252349</v>
      </c>
      <c r="K820" s="1">
        <v>-0.004287778294336242</v>
      </c>
      <c r="L820" s="1">
        <v>-0.0254819577804769</v>
      </c>
      <c r="M820" s="1">
        <v>-0.008493029476918545</v>
      </c>
      <c r="N820" s="1">
        <v>0.02511253552988557</v>
      </c>
      <c r="O820" s="1">
        <v>-0.03131134510462796</v>
      </c>
      <c r="P820" s="1">
        <v>-0.003094160729816942</v>
      </c>
      <c r="Q820" s="1">
        <v>0</v>
      </c>
      <c r="R820" s="1">
        <v>-0.02477251754979359</v>
      </c>
      <c r="S820" s="1">
        <v>-0.009180669659437868</v>
      </c>
      <c r="T820" s="1">
        <v>0.01085593431201781</v>
      </c>
      <c r="U820" s="1">
        <v>0.01382490156653859</v>
      </c>
      <c r="V820" s="1">
        <v>0</v>
      </c>
      <c r="W820" s="1">
        <v>-0.04060680138138839</v>
      </c>
      <c r="X820" s="1">
        <v>0.00218791404410501</v>
      </c>
      <c r="Y820" s="1">
        <v>0.002101910367612314</v>
      </c>
      <c r="Z820" s="1">
        <v>-0.003973024919069701</v>
      </c>
      <c r="AA820" s="1">
        <v>-0.013782164531292</v>
      </c>
      <c r="AB820" s="1">
        <v>0.006290899038696507</v>
      </c>
      <c r="AC820" s="1">
        <v>0</v>
      </c>
      <c r="AD820" s="1">
        <v>0</v>
      </c>
      <c r="AE820" s="1">
        <v>0.008468350875369346</v>
      </c>
      <c r="AF820" s="1">
        <v>0</v>
      </c>
      <c r="AG820" s="1">
        <v>0</v>
      </c>
      <c r="AH820" s="1">
        <v>0.004051628528543905</v>
      </c>
      <c r="AI820" s="1">
        <v>0.009908262361742803</v>
      </c>
      <c r="AJ820" s="1">
        <v>0.01615386236772953</v>
      </c>
      <c r="AK820" s="1">
        <v>0.00597770922004015</v>
      </c>
      <c r="AL820" s="1">
        <v>-0.03677088147780649</v>
      </c>
      <c r="AM820" s="1">
        <v>-0.01050387361000438</v>
      </c>
      <c r="AN820" s="1">
        <v>0.01218978846917684</v>
      </c>
      <c r="AO820" s="1">
        <v>-0.002015228681273573</v>
      </c>
      <c r="AP820" s="1">
        <v>-0.01860355208972742</v>
      </c>
      <c r="AQ820" s="1">
        <v>0.0005097639017088706</v>
      </c>
      <c r="AR820" s="1">
        <v>0.02908151395965741</v>
      </c>
      <c r="AS820" s="1">
        <v>-0.02210410626332648</v>
      </c>
      <c r="AT820" s="1">
        <v>0</v>
      </c>
      <c r="AU820" s="1">
        <v>0.007929071361020723</v>
      </c>
      <c r="AV820" s="1">
        <v>0.02561192893455444</v>
      </c>
      <c r="AW820" s="1">
        <v>0.01604671667738833</v>
      </c>
      <c r="AX820" s="1">
        <v>0.01432637025734618</v>
      </c>
      <c r="AY820" s="1">
        <v>0.01386685059967507</v>
      </c>
      <c r="AZ820" s="1">
        <v>0.02155348161473092</v>
      </c>
      <c r="BA820" s="1">
        <v>0</v>
      </c>
      <c r="BB820" s="1">
        <v>0.007694429554268911</v>
      </c>
      <c r="BC820" s="1">
        <v>0.0009482993186538113</v>
      </c>
      <c r="BD820" s="1">
        <v>0</v>
      </c>
      <c r="BE820" s="1">
        <v>0.01253124980696385</v>
      </c>
      <c r="BF820" s="1">
        <v>-0.05281060012486594</v>
      </c>
      <c r="BG820" s="1">
        <v>0.008209643843971604</v>
      </c>
      <c r="BH820" s="1">
        <v>-0.03544656745171682</v>
      </c>
      <c r="BI820" s="1">
        <v>-0.04704750580056494</v>
      </c>
      <c r="BJ820" s="1">
        <v>-0.008464591409327094</v>
      </c>
      <c r="BK820" s="1">
        <v>-0.02352803165309147</v>
      </c>
      <c r="BL820" s="1">
        <v>-0.04220630208765774</v>
      </c>
      <c r="BM820" s="1">
        <v>0.029827826057921</v>
      </c>
      <c r="BN820" s="1">
        <v>0.009545594746808383</v>
      </c>
      <c r="BO820" s="1">
        <v>-0.0367154478788464</v>
      </c>
      <c r="BP820" s="1">
        <v>-0.01953817523385748</v>
      </c>
      <c r="BQ820" s="1">
        <v>0.02192728604959693</v>
      </c>
    </row>
    <row r="821" spans="1:69">
      <c r="A821" s="11">
        <v>44570</v>
      </c>
      <c r="B821" s="1">
        <v>0.0002572083657121915</v>
      </c>
      <c r="C821" s="1">
        <v>-0.01240467096351883</v>
      </c>
      <c r="D821" s="1">
        <v>-0.004725741764947777</v>
      </c>
      <c r="E821" s="1">
        <v>0.03950104667415966</v>
      </c>
      <c r="F821" s="1">
        <v>0.01235834551115067</v>
      </c>
      <c r="G821" s="1">
        <v>0</v>
      </c>
      <c r="H821" s="1">
        <v>0</v>
      </c>
      <c r="I821" s="1">
        <v>0</v>
      </c>
      <c r="J821" s="1">
        <v>0</v>
      </c>
      <c r="K821" s="1">
        <v>0</v>
      </c>
      <c r="L821" s="1">
        <v>0</v>
      </c>
      <c r="M821" s="1">
        <v>0</v>
      </c>
      <c r="N821" s="1">
        <v>0</v>
      </c>
      <c r="O821" s="1">
        <v>0</v>
      </c>
      <c r="P821" s="1">
        <v>0</v>
      </c>
      <c r="Q821" s="1">
        <v>0.001311210017979736</v>
      </c>
      <c r="R821" s="1">
        <v>0</v>
      </c>
      <c r="S821" s="1">
        <v>0</v>
      </c>
      <c r="T821" s="1">
        <v>0</v>
      </c>
      <c r="U821" s="1">
        <v>0</v>
      </c>
      <c r="V821" s="1">
        <v>0.02705102089395495</v>
      </c>
      <c r="W821" s="1">
        <v>0</v>
      </c>
      <c r="X821" s="1">
        <v>0</v>
      </c>
      <c r="Y821" s="1">
        <v>0</v>
      </c>
      <c r="Z821" s="1">
        <v>0</v>
      </c>
      <c r="AA821" s="1">
        <v>0</v>
      </c>
      <c r="AB821" s="1">
        <v>0</v>
      </c>
      <c r="AC821" s="1">
        <v>-0.001859085349613432</v>
      </c>
      <c r="AD821" s="1">
        <v>0.005450246064348407</v>
      </c>
      <c r="AE821" s="1">
        <v>0</v>
      </c>
      <c r="AF821" s="1">
        <v>0.02161720299351555</v>
      </c>
      <c r="AG821" s="1">
        <v>0.02093041879139701</v>
      </c>
      <c r="AH821" s="1">
        <v>0</v>
      </c>
      <c r="AI821" s="1">
        <v>0</v>
      </c>
      <c r="AJ821" s="1">
        <v>0</v>
      </c>
      <c r="AK821" s="1">
        <v>0</v>
      </c>
      <c r="AL821" s="1">
        <v>0</v>
      </c>
      <c r="AM821" s="1">
        <v>0</v>
      </c>
      <c r="AN821" s="1">
        <v>0</v>
      </c>
      <c r="AO821" s="1">
        <v>0</v>
      </c>
      <c r="AP821" s="1">
        <v>0</v>
      </c>
      <c r="AQ821" s="1">
        <v>0</v>
      </c>
      <c r="AR821" s="1">
        <v>0</v>
      </c>
      <c r="AS821" s="1">
        <v>0</v>
      </c>
      <c r="AT821" s="1">
        <v>-0.01244419702682231</v>
      </c>
      <c r="AU821" s="1">
        <v>0</v>
      </c>
      <c r="AV821" s="1">
        <v>0</v>
      </c>
      <c r="AW821" s="1">
        <v>0</v>
      </c>
      <c r="AX821" s="1">
        <v>0</v>
      </c>
      <c r="AY821" s="1">
        <v>0</v>
      </c>
      <c r="AZ821" s="1">
        <v>0</v>
      </c>
      <c r="BA821" s="1">
        <v>0.02493385882067645</v>
      </c>
      <c r="BB821" s="1">
        <v>0</v>
      </c>
      <c r="BC821" s="1">
        <v>0</v>
      </c>
      <c r="BD821" s="1">
        <v>0.006355649040655331</v>
      </c>
      <c r="BE821" s="1">
        <v>0</v>
      </c>
      <c r="BF821" s="1">
        <v>0</v>
      </c>
      <c r="BG821" s="1">
        <v>0</v>
      </c>
      <c r="BH821" s="1">
        <v>0</v>
      </c>
      <c r="BI821" s="1">
        <v>0</v>
      </c>
      <c r="BJ821" s="1">
        <v>0</v>
      </c>
      <c r="BK821" s="1">
        <v>0</v>
      </c>
      <c r="BL821" s="1">
        <v>0</v>
      </c>
      <c r="BM821" s="1">
        <v>0</v>
      </c>
      <c r="BN821" s="1">
        <v>0</v>
      </c>
      <c r="BO821" s="1">
        <v>0</v>
      </c>
      <c r="BP821" s="1">
        <v>0</v>
      </c>
      <c r="BQ821" s="1">
        <v>0</v>
      </c>
    </row>
    <row r="822" spans="1:69">
      <c r="A822" s="11">
        <v>44571</v>
      </c>
      <c r="B822" s="1">
        <v>-0.02827764719317116</v>
      </c>
      <c r="C822" s="1">
        <v>-0.007443252497367214</v>
      </c>
      <c r="D822" s="1">
        <v>-0.02279136069514875</v>
      </c>
      <c r="E822" s="1">
        <v>0.004000053106568258</v>
      </c>
      <c r="F822" s="1">
        <v>-0.01294498361566077</v>
      </c>
      <c r="G822" s="1">
        <v>-0.002213004422460862</v>
      </c>
      <c r="H822" s="1">
        <v>0.01206562543408429</v>
      </c>
      <c r="I822" s="1">
        <v>-0.01913452122404657</v>
      </c>
      <c r="J822" s="1">
        <v>0</v>
      </c>
      <c r="K822" s="1">
        <v>-0.006570176170610398</v>
      </c>
      <c r="L822" s="1">
        <v>-0.01690202573801314</v>
      </c>
      <c r="M822" s="1">
        <v>0.01195218026921929</v>
      </c>
      <c r="N822" s="1">
        <v>-0.01163234369644262</v>
      </c>
      <c r="O822" s="1">
        <v>-0.02474741142144976</v>
      </c>
      <c r="P822" s="1">
        <v>0.001271982069533717</v>
      </c>
      <c r="Q822" s="1">
        <v>-0.001145848204428424</v>
      </c>
      <c r="R822" s="1">
        <v>-0.03241459587364282</v>
      </c>
      <c r="S822" s="1">
        <v>-0.008464955725543177</v>
      </c>
      <c r="T822" s="1">
        <v>-0.02127225229040808</v>
      </c>
      <c r="U822" s="1">
        <v>0.04251335266439682</v>
      </c>
      <c r="V822" s="1">
        <v>0.01825368551112727</v>
      </c>
      <c r="W822" s="1">
        <v>0.002287842921029792</v>
      </c>
      <c r="X822" s="1">
        <v>-0.001645222482087316</v>
      </c>
      <c r="Y822" s="1">
        <v>0.03193927034851751</v>
      </c>
      <c r="Z822" s="1">
        <v>0.01145585560180185</v>
      </c>
      <c r="AA822" s="1">
        <v>-0.00687280209391028</v>
      </c>
      <c r="AB822" s="1">
        <v>-0.006772561224905771</v>
      </c>
      <c r="AC822" s="1">
        <v>0.04295203592748509</v>
      </c>
      <c r="AD822" s="1">
        <v>0.004394185248152382</v>
      </c>
      <c r="AE822" s="1">
        <v>0.02011194998721533</v>
      </c>
      <c r="AF822" s="1">
        <v>-6.166648914196493E-05</v>
      </c>
      <c r="AG822" s="1">
        <v>0.002674108088054128</v>
      </c>
      <c r="AH822" s="1">
        <v>-0.008070655732362098</v>
      </c>
      <c r="AI822" s="1">
        <v>0.0009570867570829478</v>
      </c>
      <c r="AJ822" s="1">
        <v>-0.0005677063007526462</v>
      </c>
      <c r="AK822" s="1">
        <v>0.008635601570536888</v>
      </c>
      <c r="AL822" s="1">
        <v>-0.01908729749274052</v>
      </c>
      <c r="AM822" s="1">
        <v>0.01047200353637923</v>
      </c>
      <c r="AN822" s="1">
        <v>0.003568215116440232</v>
      </c>
      <c r="AO822" s="1">
        <v>-0.01121191453901016</v>
      </c>
      <c r="AP822" s="1">
        <v>-0.01895620483377614</v>
      </c>
      <c r="AQ822" s="1">
        <v>0.0007324183646471027</v>
      </c>
      <c r="AR822" s="1">
        <v>0.003165258711721242</v>
      </c>
      <c r="AS822" s="1">
        <v>-0.002236391487295708</v>
      </c>
      <c r="AT822" s="1">
        <v>0.003554131717009801</v>
      </c>
      <c r="AU822" s="1">
        <v>0.004520325007753456</v>
      </c>
      <c r="AV822" s="1">
        <v>0.003911386201092215</v>
      </c>
      <c r="AW822" s="1">
        <v>0.009332326357672116</v>
      </c>
      <c r="AX822" s="1">
        <v>-0.005721096360483124</v>
      </c>
      <c r="AY822" s="1">
        <v>-0.002874870455490619</v>
      </c>
      <c r="AZ822" s="1">
        <v>-0.01035034412675961</v>
      </c>
      <c r="BA822" s="1">
        <v>0.004766189231179663</v>
      </c>
      <c r="BB822" s="1">
        <v>-0.005373266177095104</v>
      </c>
      <c r="BC822" s="1">
        <v>-0.003789664260825276</v>
      </c>
      <c r="BD822" s="1">
        <v>0.009395883209521783</v>
      </c>
      <c r="BE822" s="1">
        <v>-0.001925209657423377</v>
      </c>
      <c r="BF822" s="1">
        <v>-0.0100906471741099</v>
      </c>
      <c r="BG822" s="1">
        <v>-0.01237076801345094</v>
      </c>
      <c r="BH822" s="1">
        <v>0.03034195341380186</v>
      </c>
      <c r="BI822" s="1">
        <v>-0.01561710125868676</v>
      </c>
      <c r="BJ822" s="1">
        <v>-0.04044320652668854</v>
      </c>
      <c r="BK822" s="1">
        <v>0.01395546876375309</v>
      </c>
      <c r="BL822" s="1">
        <v>0.03624659500324934</v>
      </c>
      <c r="BM822" s="1">
        <v>0.05012659389376051</v>
      </c>
      <c r="BN822" s="1">
        <v>-0.001932479379355923</v>
      </c>
      <c r="BO822" s="1">
        <v>0.007026363069627228</v>
      </c>
      <c r="BP822" s="1">
        <v>0.005434778908264493</v>
      </c>
      <c r="BQ822" s="1">
        <v>0.005081842796538227</v>
      </c>
    </row>
    <row r="823" spans="1:69">
      <c r="A823" s="11">
        <v>44572</v>
      </c>
      <c r="B823" s="1">
        <v>-0.01746036690597186</v>
      </c>
      <c r="C823" s="1">
        <v>0.02137231310254606</v>
      </c>
      <c r="D823" s="1">
        <v>0.03423207256248118</v>
      </c>
      <c r="E823" s="1">
        <v>-0.005976141584536743</v>
      </c>
      <c r="F823" s="1">
        <v>0.01363010148818788</v>
      </c>
      <c r="G823" s="1">
        <v>0.003252885058648625</v>
      </c>
      <c r="H823" s="1">
        <v>0.004927735737932037</v>
      </c>
      <c r="I823" s="1">
        <v>0.002266412029585441</v>
      </c>
      <c r="J823" s="1">
        <v>0.04022725423177076</v>
      </c>
      <c r="K823" s="1">
        <v>0.02400212564392468</v>
      </c>
      <c r="L823" s="1">
        <v>-0.03883503492313012</v>
      </c>
      <c r="M823" s="1">
        <v>-0.002559064130958522</v>
      </c>
      <c r="N823" s="1">
        <v>0.03031955804458675</v>
      </c>
      <c r="O823" s="1">
        <v>0.001035769127699426</v>
      </c>
      <c r="P823" s="1">
        <v>-0.001016277356163275</v>
      </c>
      <c r="Q823" s="1">
        <v>-0.009231979277095848</v>
      </c>
      <c r="R823" s="1">
        <v>0.006226083251593684</v>
      </c>
      <c r="S823" s="1">
        <v>0.01488230711438798</v>
      </c>
      <c r="T823" s="1">
        <v>0.02152358296892798</v>
      </c>
      <c r="U823" s="1">
        <v>-0.02798154355705351</v>
      </c>
      <c r="V823" s="1">
        <v>0.004411046566967336</v>
      </c>
      <c r="W823" s="1">
        <v>0.01812686810044317</v>
      </c>
      <c r="X823" s="1">
        <v>0.003074098987244644</v>
      </c>
      <c r="Y823" s="1">
        <v>-0.00354167337282385</v>
      </c>
      <c r="Z823" s="1">
        <v>0.01041679283772678</v>
      </c>
      <c r="AA823" s="1">
        <v>0.01330265478022641</v>
      </c>
      <c r="AB823" s="1">
        <v>0.004720675275071473</v>
      </c>
      <c r="AC823" s="1">
        <v>0.005245564867653707</v>
      </c>
      <c r="AD823" s="1">
        <v>-0.005843955181042415</v>
      </c>
      <c r="AE823" s="1">
        <v>0.006097580327014684</v>
      </c>
      <c r="AF823" s="1">
        <v>0.01684242952464476</v>
      </c>
      <c r="AG823" s="1">
        <v>0.01161064538686407</v>
      </c>
      <c r="AH823" s="1">
        <v>-0.01544621193154627</v>
      </c>
      <c r="AI823" s="1">
        <v>0.001016020012555074</v>
      </c>
      <c r="AJ823" s="1">
        <v>0.001514869643493899</v>
      </c>
      <c r="AK823" s="1">
        <v>0.002450144129653387</v>
      </c>
      <c r="AL823" s="1">
        <v>-0.004821607528329275</v>
      </c>
      <c r="AM823" s="1">
        <v>0.02136566157376074</v>
      </c>
      <c r="AN823" s="1">
        <v>0.007407408263569115</v>
      </c>
      <c r="AO823" s="1">
        <v>0.01920318118791853</v>
      </c>
      <c r="AP823" s="1">
        <v>0.01003767803847322</v>
      </c>
      <c r="AQ823" s="1">
        <v>0.002259276153919298</v>
      </c>
      <c r="AR823" s="1">
        <v>0.004000185965401748</v>
      </c>
      <c r="AS823" s="1">
        <v>0.001833937786987372</v>
      </c>
      <c r="AT823" s="1">
        <v>0.02543463946300273</v>
      </c>
      <c r="AU823" s="1">
        <v>-0.004052448121981356</v>
      </c>
      <c r="AV823" s="1">
        <v>0.03536456857907222</v>
      </c>
      <c r="AW823" s="1">
        <v>0.008001388176585023</v>
      </c>
      <c r="AX823" s="1">
        <v>0.006248568814354316</v>
      </c>
      <c r="AY823" s="1">
        <v>0.008125116281443301</v>
      </c>
      <c r="AZ823" s="1">
        <v>-0.00804512689126502</v>
      </c>
      <c r="BA823" s="1">
        <v>0.008301204493059489</v>
      </c>
      <c r="BB823" s="1">
        <v>0.00255897584925413</v>
      </c>
      <c r="BC823" s="1">
        <v>0.007925182825011312</v>
      </c>
      <c r="BD823" s="1">
        <v>-0.01495216958741408</v>
      </c>
      <c r="BE823" s="1">
        <v>-0.02728020513474305</v>
      </c>
      <c r="BF823" s="1">
        <v>0.01010710217133903</v>
      </c>
      <c r="BG823" s="1">
        <v>0.02362443654499669</v>
      </c>
      <c r="BH823" s="1">
        <v>0.005935024657598653</v>
      </c>
      <c r="BI823" s="1">
        <v>-0.00358247691366409</v>
      </c>
      <c r="BJ823" s="1">
        <v>0.008922931503880571</v>
      </c>
      <c r="BK823" s="1">
        <v>0.008602046793061868</v>
      </c>
      <c r="BL823" s="1">
        <v>0.0007504072180573029</v>
      </c>
      <c r="BM823" s="1">
        <v>-0.02469673983654208</v>
      </c>
      <c r="BN823" s="1">
        <v>-0.002835249516692118</v>
      </c>
      <c r="BO823" s="1">
        <v>0.01000528334151296</v>
      </c>
      <c r="BP823" s="1">
        <v>0.0270270087243536</v>
      </c>
      <c r="BQ823" s="1">
        <v>-0.01910107889766499</v>
      </c>
    </row>
    <row r="824" spans="1:69">
      <c r="A824" s="11">
        <v>44573</v>
      </c>
      <c r="B824" s="1">
        <v>-0.02638659265172061</v>
      </c>
      <c r="C824" s="1">
        <v>-0.0413913330337794</v>
      </c>
      <c r="D824" s="1">
        <v>-0.01948970625573987</v>
      </c>
      <c r="E824" s="1">
        <v>0.009351984132949465</v>
      </c>
      <c r="F824" s="1">
        <v>-0.04555668237586752</v>
      </c>
      <c r="G824" s="1">
        <v>-0.01459092163623565</v>
      </c>
      <c r="H824" s="1">
        <v>0.001898119268412657</v>
      </c>
      <c r="I824" s="1">
        <v>-0.0002423324022127193</v>
      </c>
      <c r="J824" s="1">
        <v>0.001165273213562523</v>
      </c>
      <c r="K824" s="1">
        <v>-0.0009373300985386912</v>
      </c>
      <c r="L824" s="1">
        <v>-0.003893087672273143</v>
      </c>
      <c r="M824" s="1">
        <v>0.0177620112731367</v>
      </c>
      <c r="N824" s="1">
        <v>0.03948862337767878</v>
      </c>
      <c r="O824" s="1">
        <v>-0.009311958085193583</v>
      </c>
      <c r="P824" s="1">
        <v>-0.008800385977322689</v>
      </c>
      <c r="Q824" s="1">
        <v>0.0186360057732986</v>
      </c>
      <c r="R824" s="1">
        <v>0.007221579818394774</v>
      </c>
      <c r="S824" s="1">
        <v>0.001136806166439186</v>
      </c>
      <c r="T824" s="1">
        <v>0.009295597556202795</v>
      </c>
      <c r="U824" s="1">
        <v>-0.04137310504186253</v>
      </c>
      <c r="V824" s="1">
        <v>0.02569999236036424</v>
      </c>
      <c r="W824" s="1">
        <v>-0.0021759748469945</v>
      </c>
      <c r="X824" s="1">
        <v>0.006318915479105902</v>
      </c>
      <c r="Y824" s="1">
        <v>-0.008561022248353534</v>
      </c>
      <c r="Z824" s="1">
        <v>0.01164492397550321</v>
      </c>
      <c r="AA824" s="1">
        <v>0.001669311755687852</v>
      </c>
      <c r="AB824" s="1">
        <v>0.0005219741663851085</v>
      </c>
      <c r="AC824" s="1">
        <v>-0.01317503211137738</v>
      </c>
      <c r="AD824" s="1">
        <v>-0.01811704698139927</v>
      </c>
      <c r="AE824" s="1">
        <v>0.01252527057638408</v>
      </c>
      <c r="AF824" s="1">
        <v>0.0003641164335126401</v>
      </c>
      <c r="AG824" s="1">
        <v>0.01033239333198899</v>
      </c>
      <c r="AH824" s="1">
        <v>-0.01517217358080047</v>
      </c>
      <c r="AI824" s="1">
        <v>0.005671979546645112</v>
      </c>
      <c r="AJ824" s="1">
        <v>0.005483067919295426</v>
      </c>
      <c r="AK824" s="1">
        <v>-0.007799330850970398</v>
      </c>
      <c r="AL824" s="1">
        <v>0.01721701866100389</v>
      </c>
      <c r="AM824" s="1">
        <v>0.01084159820147979</v>
      </c>
      <c r="AN824" s="1">
        <v>-0.005588249703102344</v>
      </c>
      <c r="AO824" s="1">
        <v>-0.003319632047646737</v>
      </c>
      <c r="AP824" s="1">
        <v>-0.004720499417958379</v>
      </c>
      <c r="AQ824" s="1">
        <v>0.0104450166506278</v>
      </c>
      <c r="AR824" s="1">
        <v>0.007463497674035091</v>
      </c>
      <c r="AS824" s="1">
        <v>-0.006693395408234326</v>
      </c>
      <c r="AT824" s="1">
        <v>-0.006070107948979664</v>
      </c>
      <c r="AU824" s="1">
        <v>-0.01265601425491603</v>
      </c>
      <c r="AV824" s="1">
        <v>0.02286765461748064</v>
      </c>
      <c r="AW824" s="1">
        <v>-0.000705524521523615</v>
      </c>
      <c r="AX824" s="1">
        <v>0.00486954481012325</v>
      </c>
      <c r="AY824" s="1">
        <v>0.002253188939537409</v>
      </c>
      <c r="AZ824" s="1">
        <v>0.004866241393830517</v>
      </c>
      <c r="BA824" s="1">
        <v>0.002254207045126133</v>
      </c>
      <c r="BB824" s="1">
        <v>-0.002836060880928803</v>
      </c>
      <c r="BC824" s="1">
        <v>-0.002516112977013041</v>
      </c>
      <c r="BD824" s="1">
        <v>0.01047366470039179</v>
      </c>
      <c r="BE824" s="1">
        <v>0.003966040887116717</v>
      </c>
      <c r="BF824" s="1">
        <v>-0.02582738933707784</v>
      </c>
      <c r="BG824" s="1">
        <v>-0.06634656773487235</v>
      </c>
      <c r="BH824" s="1">
        <v>0.03928974893184178</v>
      </c>
      <c r="BI824" s="1">
        <v>0.006163371518512983</v>
      </c>
      <c r="BJ824" s="1">
        <v>-0.0007283289395451087</v>
      </c>
      <c r="BK824" s="1">
        <v>0.01006403213426199</v>
      </c>
      <c r="BL824" s="1">
        <v>-0.001416415378271307</v>
      </c>
      <c r="BM824" s="1">
        <v>0.004416160274866243</v>
      </c>
      <c r="BN824" s="1">
        <v>-0.005270415431360087</v>
      </c>
      <c r="BO824" s="1">
        <v>-0.01140514443006713</v>
      </c>
      <c r="BP824" s="1">
        <v>0</v>
      </c>
      <c r="BQ824" s="1">
        <v>-0.01202750689413379</v>
      </c>
    </row>
    <row r="825" spans="1:69">
      <c r="A825" s="11">
        <v>44574</v>
      </c>
      <c r="B825" s="1">
        <v>-0.004424834178987869</v>
      </c>
      <c r="C825" s="1">
        <v>-0.008137845267316868</v>
      </c>
      <c r="D825" s="1">
        <v>0.0442363448522316</v>
      </c>
      <c r="E825" s="1">
        <v>-0.03044340318134631</v>
      </c>
      <c r="F825" s="1">
        <v>-0.005534273707250903</v>
      </c>
      <c r="G825" s="1">
        <v>-0.02701701283245894</v>
      </c>
      <c r="H825" s="1">
        <v>0.001420938502543434</v>
      </c>
      <c r="I825" s="1">
        <v>0.00298894566834651</v>
      </c>
      <c r="J825" s="1">
        <v>-0.03440747570770164</v>
      </c>
      <c r="K825" s="1">
        <v>-0.02416965502743784</v>
      </c>
      <c r="L825" s="1">
        <v>-0.03211153932680888</v>
      </c>
      <c r="M825" s="1">
        <v>-0.00116348839019742</v>
      </c>
      <c r="N825" s="1">
        <v>-0.04395610497016089</v>
      </c>
      <c r="O825" s="1">
        <v>0.001566527335199686</v>
      </c>
      <c r="P825" s="1">
        <v>0.00641513864061416</v>
      </c>
      <c r="Q825" s="1">
        <v>-0.002543960772172671</v>
      </c>
      <c r="R825" s="1">
        <v>-0.01696450442674002</v>
      </c>
      <c r="S825" s="1">
        <v>-0.009878554067893619</v>
      </c>
      <c r="T825" s="1">
        <v>0.0008186583602691755</v>
      </c>
      <c r="U825" s="1">
        <v>0.02435937949130706</v>
      </c>
      <c r="V825" s="1">
        <v>-0.02310361498778701</v>
      </c>
      <c r="W825" s="1">
        <v>-0.00733545173556116</v>
      </c>
      <c r="X825" s="1">
        <v>0.003312274790225889</v>
      </c>
      <c r="Y825" s="1">
        <v>-0.04024435040324914</v>
      </c>
      <c r="Z825" s="1">
        <v>-0.01776938876616208</v>
      </c>
      <c r="AA825" s="1">
        <v>0.001136463669614951</v>
      </c>
      <c r="AB825" s="1">
        <v>0.007305072768628351</v>
      </c>
      <c r="AC825" s="1">
        <v>0.003225247316106739</v>
      </c>
      <c r="AD825" s="1">
        <v>0.01105775729703784</v>
      </c>
      <c r="AE825" s="1">
        <v>0.02354346349117087</v>
      </c>
      <c r="AF825" s="1">
        <v>-0.005094657413466486</v>
      </c>
      <c r="AG825" s="1">
        <v>0.01644693802328234</v>
      </c>
      <c r="AH825" s="1">
        <v>0.01127576322682833</v>
      </c>
      <c r="AI825" s="1">
        <v>-0.001246787353552214</v>
      </c>
      <c r="AJ825" s="1">
        <v>0.01485524876806132</v>
      </c>
      <c r="AK825" s="1">
        <v>0.01073906215406661</v>
      </c>
      <c r="AL825" s="1">
        <v>-0.04663759398418177</v>
      </c>
      <c r="AM825" s="1">
        <v>-0.04743894150056061</v>
      </c>
      <c r="AN825" s="1">
        <v>0.003992957405223763</v>
      </c>
      <c r="AO825" s="1">
        <v>-0.02034447152559682</v>
      </c>
      <c r="AP825" s="1">
        <v>-0.009985058817780224</v>
      </c>
      <c r="AQ825" s="1">
        <v>-0.04232247576431469</v>
      </c>
      <c r="AR825" s="1">
        <v>0.02049805584877484</v>
      </c>
      <c r="AS825" s="1">
        <v>-0.03354297955920893</v>
      </c>
      <c r="AT825" s="1">
        <v>0.009160801136826269</v>
      </c>
      <c r="AU825" s="1">
        <v>0.005258767994382296</v>
      </c>
      <c r="AV825" s="1">
        <v>-0.04565607088276835</v>
      </c>
      <c r="AW825" s="1">
        <v>-0.01959402388578946</v>
      </c>
      <c r="AX825" s="1">
        <v>0.006757639113315506</v>
      </c>
      <c r="AY825" s="1">
        <v>0.006658103686676853</v>
      </c>
      <c r="AZ825" s="1">
        <v>0.01008885524166225</v>
      </c>
      <c r="BA825" s="1">
        <v>-0.005965147347450128</v>
      </c>
      <c r="BB825" s="1">
        <v>-0.01308304789257608</v>
      </c>
      <c r="BC825" s="1">
        <v>-0.005044919541552617</v>
      </c>
      <c r="BD825" s="1">
        <v>0.01837012951930639</v>
      </c>
      <c r="BE825" s="1">
        <v>-0.002539509882751756</v>
      </c>
      <c r="BF825" s="1">
        <v>-0.02791677818401794</v>
      </c>
      <c r="BG825" s="1">
        <v>-0.01946573504533422</v>
      </c>
      <c r="BH825" s="1">
        <v>-0.06749107331435766</v>
      </c>
      <c r="BI825" s="1">
        <v>-0.0148035177778717</v>
      </c>
      <c r="BJ825" s="1">
        <v>-0.01564454838695584</v>
      </c>
      <c r="BK825" s="1">
        <v>-0.01327796214603782</v>
      </c>
      <c r="BL825" s="1">
        <v>-0.05235712645614965</v>
      </c>
      <c r="BM825" s="1">
        <v>-0.01549789032926341</v>
      </c>
      <c r="BN825" s="1">
        <v>0.01415226508039757</v>
      </c>
      <c r="BO825" s="1">
        <v>-0.01944758566328642</v>
      </c>
      <c r="BP825" s="1">
        <v>0</v>
      </c>
      <c r="BQ825" s="1">
        <v>-0.008115975640946904</v>
      </c>
    </row>
    <row r="826" spans="1:69">
      <c r="A826" s="11">
        <v>44575</v>
      </c>
      <c r="B826" s="1">
        <v>0</v>
      </c>
      <c r="C826" s="1">
        <v>0</v>
      </c>
      <c r="D826" s="1">
        <v>0</v>
      </c>
      <c r="E826" s="1">
        <v>0</v>
      </c>
      <c r="F826" s="1">
        <v>0</v>
      </c>
      <c r="G826" s="1">
        <v>-0.01149232025813529</v>
      </c>
      <c r="H826" s="1">
        <v>0.009932149380802668</v>
      </c>
      <c r="I826" s="1">
        <v>-0.0006443038367588416</v>
      </c>
      <c r="J826" s="1">
        <v>0.03118878422723625</v>
      </c>
      <c r="K826" s="1">
        <v>0.005731487003565627</v>
      </c>
      <c r="L826" s="1">
        <v>-0.009494612476054543</v>
      </c>
      <c r="M826" s="1">
        <v>-0.002523790700698192</v>
      </c>
      <c r="N826" s="1">
        <v>0.001522510576732694</v>
      </c>
      <c r="O826" s="1">
        <v>0.01407722980296633</v>
      </c>
      <c r="P826" s="1">
        <v>-0.02519132129161994</v>
      </c>
      <c r="Q826" s="1">
        <v>0</v>
      </c>
      <c r="R826" s="1">
        <v>-0.02687279033493462</v>
      </c>
      <c r="S826" s="1">
        <v>0</v>
      </c>
      <c r="T826" s="1">
        <v>-0.006135072547358678</v>
      </c>
      <c r="U826" s="1">
        <v>-0.02461307924541489</v>
      </c>
      <c r="V826" s="1">
        <v>0</v>
      </c>
      <c r="W826" s="1">
        <v>0.007256482851817792</v>
      </c>
      <c r="X826" s="1">
        <v>-0.002566011039863758</v>
      </c>
      <c r="Y826" s="1">
        <v>0.01513575424369273</v>
      </c>
      <c r="Z826" s="1">
        <v>0.004711403891758392</v>
      </c>
      <c r="AA826" s="1">
        <v>0.001740410657129488</v>
      </c>
      <c r="AB826" s="1">
        <v>0.01087804037246798</v>
      </c>
      <c r="AC826" s="1">
        <v>0</v>
      </c>
      <c r="AD826" s="1">
        <v>0</v>
      </c>
      <c r="AE826" s="1">
        <v>0.007017503974223072</v>
      </c>
      <c r="AF826" s="1">
        <v>0</v>
      </c>
      <c r="AG826" s="1">
        <v>0</v>
      </c>
      <c r="AH826" s="1">
        <v>-0.000972342708869367</v>
      </c>
      <c r="AI826" s="1">
        <v>-0.061463491943616</v>
      </c>
      <c r="AJ826" s="1">
        <v>0.0185287620663277</v>
      </c>
      <c r="AK826" s="1">
        <v>0.02037348447721121</v>
      </c>
      <c r="AL826" s="1">
        <v>-0.02167894330602116</v>
      </c>
      <c r="AM826" s="1">
        <v>-0.01688918286790997</v>
      </c>
      <c r="AN826" s="1">
        <v>0.007070206075293184</v>
      </c>
      <c r="AO826" s="1">
        <v>0.01660127030068992</v>
      </c>
      <c r="AP826" s="1">
        <v>-0.01966711442072022</v>
      </c>
      <c r="AQ826" s="1">
        <v>0.01771657451408903</v>
      </c>
      <c r="AR826" s="1">
        <v>0.01162588818782528</v>
      </c>
      <c r="AS826" s="1">
        <v>0.01249998089712512</v>
      </c>
      <c r="AT826" s="1">
        <v>0</v>
      </c>
      <c r="AU826" s="1">
        <v>0.0146878673916957</v>
      </c>
      <c r="AV826" s="1">
        <v>0.02164671433432352</v>
      </c>
      <c r="AW826" s="1">
        <v>-0.01062291007113159</v>
      </c>
      <c r="AX826" s="1">
        <v>-0.01332146591775152</v>
      </c>
      <c r="AY826" s="1">
        <v>0.008417754954380241</v>
      </c>
      <c r="AZ826" s="1">
        <v>0.01518171083228514</v>
      </c>
      <c r="BA826" s="1">
        <v>0</v>
      </c>
      <c r="BB826" s="1">
        <v>-0.006051854008932378</v>
      </c>
      <c r="BC826" s="1">
        <v>-0.007288889126982445</v>
      </c>
      <c r="BD826" s="1">
        <v>0</v>
      </c>
      <c r="BE826" s="1">
        <v>-0.0113154213768033</v>
      </c>
      <c r="BF826" s="1">
        <v>-0.03413714706127757</v>
      </c>
      <c r="BG826" s="1">
        <v>-0.0131972849586065</v>
      </c>
      <c r="BH826" s="1">
        <v>0.01749775857505909</v>
      </c>
      <c r="BI826" s="1">
        <v>-0.02279785720737659</v>
      </c>
      <c r="BJ826" s="1">
        <v>-0.00970509842494105</v>
      </c>
      <c r="BK826" s="1">
        <v>0.002695639006922157</v>
      </c>
      <c r="BL826" s="1">
        <v>-0.01452779168672402</v>
      </c>
      <c r="BM826" s="1">
        <v>0.0471022532248242</v>
      </c>
      <c r="BN826" s="1">
        <v>-0.002818487853775697</v>
      </c>
      <c r="BO826" s="1">
        <v>-0.01142937255664311</v>
      </c>
      <c r="BP826" s="1">
        <v>0</v>
      </c>
      <c r="BQ826" s="1">
        <v>0.03565166027678845</v>
      </c>
    </row>
    <row r="827" spans="1:69">
      <c r="A827" s="11">
        <v>44577</v>
      </c>
      <c r="B827" s="1">
        <v>0.01430556117710502</v>
      </c>
      <c r="C827" s="1">
        <v>0.007915009527831751</v>
      </c>
      <c r="D827" s="1">
        <v>-0.002664256270960785</v>
      </c>
      <c r="E827" s="1">
        <v>-0.008191099370571608</v>
      </c>
      <c r="F827" s="1">
        <v>-0.002887022541563256</v>
      </c>
      <c r="G827" s="1">
        <v>0</v>
      </c>
      <c r="H827" s="1">
        <v>0</v>
      </c>
      <c r="I827" s="1">
        <v>0</v>
      </c>
      <c r="J827" s="1">
        <v>0</v>
      </c>
      <c r="K827" s="1">
        <v>0</v>
      </c>
      <c r="L827" s="1">
        <v>0</v>
      </c>
      <c r="M827" s="1">
        <v>0</v>
      </c>
      <c r="N827" s="1">
        <v>0</v>
      </c>
      <c r="O827" s="1">
        <v>0</v>
      </c>
      <c r="P827" s="1">
        <v>0</v>
      </c>
      <c r="Q827" s="1">
        <v>-0.01182987394793811</v>
      </c>
      <c r="R827" s="1">
        <v>0</v>
      </c>
      <c r="S827" s="1">
        <v>0</v>
      </c>
      <c r="T827" s="1">
        <v>0</v>
      </c>
      <c r="U827" s="1">
        <v>0</v>
      </c>
      <c r="V827" s="1">
        <v>0.01979311408280582</v>
      </c>
      <c r="W827" s="1">
        <v>0</v>
      </c>
      <c r="X827" s="1">
        <v>0</v>
      </c>
      <c r="Y827" s="1">
        <v>0</v>
      </c>
      <c r="Z827" s="1">
        <v>0</v>
      </c>
      <c r="AA827" s="1">
        <v>0</v>
      </c>
      <c r="AB827" s="1">
        <v>0</v>
      </c>
      <c r="AC827" s="1">
        <v>-0.05887626573364513</v>
      </c>
      <c r="AD827" s="1">
        <v>-0.01533731373484659</v>
      </c>
      <c r="AE827" s="1">
        <v>0</v>
      </c>
      <c r="AF827" s="1">
        <v>-0.0009753694691913006</v>
      </c>
      <c r="AG827" s="1">
        <v>0.005782654837724888</v>
      </c>
      <c r="AH827" s="1">
        <v>0</v>
      </c>
      <c r="AI827" s="1">
        <v>0</v>
      </c>
      <c r="AJ827" s="1">
        <v>0</v>
      </c>
      <c r="AK827" s="1">
        <v>0</v>
      </c>
      <c r="AL827" s="1">
        <v>0</v>
      </c>
      <c r="AM827" s="1">
        <v>0</v>
      </c>
      <c r="AN827" s="1">
        <v>0</v>
      </c>
      <c r="AO827" s="1">
        <v>0</v>
      </c>
      <c r="AP827" s="1">
        <v>0</v>
      </c>
      <c r="AQ827" s="1">
        <v>0</v>
      </c>
      <c r="AR827" s="1">
        <v>0</v>
      </c>
      <c r="AS827" s="1">
        <v>0</v>
      </c>
      <c r="AT827" s="1">
        <v>0.02097244937954423</v>
      </c>
      <c r="AU827" s="1">
        <v>0</v>
      </c>
      <c r="AV827" s="1">
        <v>0</v>
      </c>
      <c r="AW827" s="1">
        <v>0</v>
      </c>
      <c r="AX827" s="1">
        <v>0</v>
      </c>
      <c r="AY827" s="1">
        <v>0</v>
      </c>
      <c r="AZ827" s="1">
        <v>0</v>
      </c>
      <c r="BA827" s="1">
        <v>0.01141165394311106</v>
      </c>
      <c r="BB827" s="1">
        <v>0</v>
      </c>
      <c r="BC827" s="1">
        <v>0</v>
      </c>
      <c r="BD827" s="1">
        <v>0.01255907503271603</v>
      </c>
      <c r="BE827" s="1">
        <v>0</v>
      </c>
      <c r="BF827" s="1">
        <v>0</v>
      </c>
      <c r="BG827" s="1">
        <v>0</v>
      </c>
      <c r="BH827" s="1">
        <v>0</v>
      </c>
      <c r="BI827" s="1">
        <v>0</v>
      </c>
      <c r="BJ827" s="1">
        <v>0</v>
      </c>
      <c r="BK827" s="1">
        <v>0</v>
      </c>
      <c r="BL827" s="1">
        <v>0</v>
      </c>
      <c r="BM827" s="1">
        <v>0</v>
      </c>
      <c r="BN827" s="1">
        <v>0</v>
      </c>
      <c r="BO827" s="1">
        <v>0</v>
      </c>
      <c r="BP827" s="1">
        <v>0</v>
      </c>
      <c r="BQ827" s="1">
        <v>0</v>
      </c>
    </row>
    <row r="828" spans="1:69">
      <c r="A828" s="11">
        <v>44578</v>
      </c>
      <c r="B828" s="1">
        <v>0.003697187598648455</v>
      </c>
      <c r="C828" s="1">
        <v>0.01268923178001113</v>
      </c>
      <c r="D828" s="1">
        <v>0.01178390249101824</v>
      </c>
      <c r="E828" s="1">
        <v>-0.02752925001660156</v>
      </c>
      <c r="F828" s="1">
        <v>0.016469686513503</v>
      </c>
      <c r="G828" s="1">
        <v>0</v>
      </c>
      <c r="H828" s="1">
        <v>0</v>
      </c>
      <c r="I828" s="1">
        <v>0</v>
      </c>
      <c r="J828" s="1">
        <v>0</v>
      </c>
      <c r="K828" s="1">
        <v>0</v>
      </c>
      <c r="L828" s="1">
        <v>0</v>
      </c>
      <c r="M828" s="1">
        <v>0.007590529008620006</v>
      </c>
      <c r="N828" s="1">
        <v>0</v>
      </c>
      <c r="O828" s="1">
        <v>0.01131102814686691</v>
      </c>
      <c r="P828" s="1">
        <v>0</v>
      </c>
      <c r="Q828" s="1">
        <v>-0.009060986369350377</v>
      </c>
      <c r="R828" s="1">
        <v>0</v>
      </c>
      <c r="S828" s="1">
        <v>0</v>
      </c>
      <c r="T828" s="1">
        <v>0</v>
      </c>
      <c r="U828" s="1">
        <v>0</v>
      </c>
      <c r="V828" s="1">
        <v>-0.03252589202737499</v>
      </c>
      <c r="W828" s="1">
        <v>0</v>
      </c>
      <c r="X828" s="1">
        <v>0.0125022068744185</v>
      </c>
      <c r="Y828" s="1">
        <v>0</v>
      </c>
      <c r="Z828" s="1">
        <v>0</v>
      </c>
      <c r="AA828" s="1">
        <v>0</v>
      </c>
      <c r="AB828" s="1">
        <v>0.001024792258395024</v>
      </c>
      <c r="AC828" s="1">
        <v>-0.03094226078525264</v>
      </c>
      <c r="AD828" s="1">
        <v>0.005290626540786381</v>
      </c>
      <c r="AE828" s="1">
        <v>0.004645775644862349</v>
      </c>
      <c r="AF828" s="1">
        <v>0.00482061202611983</v>
      </c>
      <c r="AG828" s="1">
        <v>-0.009487715884274994</v>
      </c>
      <c r="AH828" s="1">
        <v>0</v>
      </c>
      <c r="AI828" s="1">
        <v>0</v>
      </c>
      <c r="AJ828" s="1">
        <v>0.002910688268837669</v>
      </c>
      <c r="AK828" s="1">
        <v>0</v>
      </c>
      <c r="AL828" s="1">
        <v>0</v>
      </c>
      <c r="AM828" s="1">
        <v>0</v>
      </c>
      <c r="AN828" s="1">
        <v>0</v>
      </c>
      <c r="AO828" s="1">
        <v>0</v>
      </c>
      <c r="AP828" s="1">
        <v>0</v>
      </c>
      <c r="AQ828" s="1">
        <v>0</v>
      </c>
      <c r="AR828" s="1">
        <v>0</v>
      </c>
      <c r="AS828" s="1">
        <v>0</v>
      </c>
      <c r="AT828" s="1">
        <v>-0.03321410934948099</v>
      </c>
      <c r="AU828" s="1">
        <v>0</v>
      </c>
      <c r="AV828" s="1">
        <v>0</v>
      </c>
      <c r="AW828" s="1">
        <v>0</v>
      </c>
      <c r="AX828" s="1">
        <v>0</v>
      </c>
      <c r="AY828" s="1">
        <v>0</v>
      </c>
      <c r="AZ828" s="1">
        <v>0</v>
      </c>
      <c r="BA828" s="1">
        <v>-0.01439545411408683</v>
      </c>
      <c r="BB828" s="1">
        <v>0.00347927371527601</v>
      </c>
      <c r="BC828" s="1">
        <v>0</v>
      </c>
      <c r="BD828" s="1">
        <v>-0.007178314274861597</v>
      </c>
      <c r="BE828" s="1">
        <v>0</v>
      </c>
      <c r="BF828" s="1">
        <v>0</v>
      </c>
      <c r="BG828" s="1">
        <v>0</v>
      </c>
      <c r="BH828" s="1">
        <v>0</v>
      </c>
      <c r="BI828" s="1">
        <v>0</v>
      </c>
      <c r="BJ828" s="1">
        <v>0</v>
      </c>
      <c r="BK828" s="1">
        <v>0</v>
      </c>
      <c r="BL828" s="1">
        <v>0</v>
      </c>
      <c r="BM828" s="1">
        <v>0</v>
      </c>
      <c r="BN828" s="1">
        <v>0</v>
      </c>
      <c r="BO828" s="1">
        <v>0</v>
      </c>
      <c r="BP828" s="1">
        <v>0</v>
      </c>
      <c r="BQ828" s="1">
        <v>0</v>
      </c>
    </row>
    <row r="829" spans="1:69">
      <c r="A829" s="11">
        <v>44579</v>
      </c>
      <c r="B829" s="1">
        <v>0.02633008627121969</v>
      </c>
      <c r="C829" s="1">
        <v>-0.003262554902458525</v>
      </c>
      <c r="D829" s="1">
        <v>-0.01657527325178731</v>
      </c>
      <c r="E829" s="1">
        <v>0.009908011333065847</v>
      </c>
      <c r="F829" s="1">
        <v>0.01042660382178839</v>
      </c>
      <c r="G829" s="1">
        <v>-0.0124064839183764</v>
      </c>
      <c r="H829" s="1">
        <v>-0.006244119771786516</v>
      </c>
      <c r="I829" s="1">
        <v>-0.006930967041199887</v>
      </c>
      <c r="J829" s="1">
        <v>-0.03616315042704099</v>
      </c>
      <c r="K829" s="1">
        <v>-0.01986273884619016</v>
      </c>
      <c r="L829" s="1">
        <v>0.01674741880064934</v>
      </c>
      <c r="M829" s="1">
        <v>-0.005988022176344199</v>
      </c>
      <c r="N829" s="1">
        <v>-0.02257354302173409</v>
      </c>
      <c r="O829" s="1">
        <v>0.03253685110086124</v>
      </c>
      <c r="P829" s="1">
        <v>-0.0118748860846416</v>
      </c>
      <c r="Q829" s="1">
        <v>-0.007536673750028755</v>
      </c>
      <c r="R829" s="1">
        <v>-0.02966261839797379</v>
      </c>
      <c r="S829" s="1">
        <v>-0.01158253658435626</v>
      </c>
      <c r="T829" s="1">
        <v>-0.009465017320664515</v>
      </c>
      <c r="U829" s="1">
        <v>-0.02988982397662709</v>
      </c>
      <c r="V829" s="1">
        <v>-0.01556583450797844</v>
      </c>
      <c r="W829" s="1">
        <v>-0.008261731492314572</v>
      </c>
      <c r="X829" s="1">
        <v>-0.02277447356399398</v>
      </c>
      <c r="Y829" s="1">
        <v>-0.01302232008024851</v>
      </c>
      <c r="Z829" s="1">
        <v>-0.02500958405632192</v>
      </c>
      <c r="AA829" s="1">
        <v>0.003021516804970759</v>
      </c>
      <c r="AB829" s="1">
        <v>0.002815370071471479</v>
      </c>
      <c r="AC829" s="1">
        <v>-0.01696926047012326</v>
      </c>
      <c r="AD829" s="1">
        <v>-0.007224125921211133</v>
      </c>
      <c r="AE829" s="1">
        <v>-0.005780303877323756</v>
      </c>
      <c r="AF829" s="1">
        <v>-0.01821830299037597</v>
      </c>
      <c r="AG829" s="1">
        <v>-0.02772066702222864</v>
      </c>
      <c r="AH829" s="1">
        <v>-0.01382126729026656</v>
      </c>
      <c r="AI829" s="1">
        <v>-0.04192785650579722</v>
      </c>
      <c r="AJ829" s="1">
        <v>-0.01378567984579626</v>
      </c>
      <c r="AK829" s="1">
        <v>0.01052015041697607</v>
      </c>
      <c r="AL829" s="1">
        <v>0.01079089207373229</v>
      </c>
      <c r="AM829" s="1">
        <v>-0.03311070804877836</v>
      </c>
      <c r="AN829" s="1">
        <v>-0.002632656396062139</v>
      </c>
      <c r="AO829" s="1">
        <v>-0.04142814176817511</v>
      </c>
      <c r="AP829" s="1">
        <v>-0.02623459208592371</v>
      </c>
      <c r="AQ829" s="1">
        <v>-0.02433928323517176</v>
      </c>
      <c r="AR829" s="1">
        <v>-0.01591661405902889</v>
      </c>
      <c r="AS829" s="1">
        <v>-0.0283247057758097</v>
      </c>
      <c r="AT829" s="1">
        <v>-0.004862544626437981</v>
      </c>
      <c r="AU829" s="1">
        <v>-0.004511159372930895</v>
      </c>
      <c r="AV829" s="1">
        <v>-0.01567333564781759</v>
      </c>
      <c r="AW829" s="1">
        <v>-0.01528672813318976</v>
      </c>
      <c r="AX829" s="1">
        <v>-0.02394236349024226</v>
      </c>
      <c r="AY829" s="1">
        <v>-0.01422481581203527</v>
      </c>
      <c r="AZ829" s="1">
        <v>-0.0236128162028838</v>
      </c>
      <c r="BA829" s="1">
        <v>0.01825727506693453</v>
      </c>
      <c r="BB829" s="1">
        <v>-0.01040163102440872</v>
      </c>
      <c r="BC829" s="1">
        <v>-0.02170791160878272</v>
      </c>
      <c r="BD829" s="1">
        <v>-0.016933338563205</v>
      </c>
      <c r="BE829" s="1">
        <v>0.0002860608033343759</v>
      </c>
      <c r="BF829" s="1">
        <v>-0.05535295313575617</v>
      </c>
      <c r="BG829" s="1">
        <v>-0.02406124743277804</v>
      </c>
      <c r="BH829" s="1">
        <v>-0.01819724123253097</v>
      </c>
      <c r="BI829" s="1">
        <v>-0.002651174061030326</v>
      </c>
      <c r="BJ829" s="1">
        <v>-0.004032284024046651</v>
      </c>
      <c r="BK829" s="1">
        <v>-0.01642876316542585</v>
      </c>
      <c r="BL829" s="1">
        <v>-0.02492741424574418</v>
      </c>
      <c r="BM829" s="1">
        <v>-0.09051648555232394</v>
      </c>
      <c r="BN829" s="1">
        <v>-0.01750988045527269</v>
      </c>
      <c r="BO829" s="1">
        <v>-0.0008160088300611656</v>
      </c>
      <c r="BP829" s="1">
        <v>0</v>
      </c>
      <c r="BQ829" s="1">
        <v>0.0524831019818679</v>
      </c>
    </row>
    <row r="830" spans="1:69">
      <c r="A830" s="11">
        <v>44580</v>
      </c>
      <c r="B830" s="1">
        <v>0.0450618038792634</v>
      </c>
      <c r="C830" s="1">
        <v>0.01148002213760146</v>
      </c>
      <c r="D830" s="1">
        <v>0.05882711620242742</v>
      </c>
      <c r="E830" s="1">
        <v>-0.00420461110243131</v>
      </c>
      <c r="F830" s="1">
        <v>0.03008370491635715</v>
      </c>
      <c r="G830" s="1">
        <v>-0.004108273688335329</v>
      </c>
      <c r="H830" s="1">
        <v>-0.01413759186005659</v>
      </c>
      <c r="I830" s="1">
        <v>-0.01858465846660484</v>
      </c>
      <c r="J830" s="1">
        <v>-0.02774189802552895</v>
      </c>
      <c r="K830" s="1">
        <v>-0.01647710180601347</v>
      </c>
      <c r="L830" s="1">
        <v>-0.02156477977817439</v>
      </c>
      <c r="M830" s="1">
        <v>-0.01904396726109814</v>
      </c>
      <c r="N830" s="1">
        <v>-0.006687466554658128</v>
      </c>
      <c r="O830" s="1">
        <v>0.01821765929203845</v>
      </c>
      <c r="P830" s="1">
        <v>-0.0009528954351581964</v>
      </c>
      <c r="Q830" s="1">
        <v>-0.0142386432665963</v>
      </c>
      <c r="R830" s="1">
        <v>0.004282124336298043</v>
      </c>
      <c r="S830" s="1">
        <v>-0.001740291025622787</v>
      </c>
      <c r="T830" s="1">
        <v>-0.01911083996475449</v>
      </c>
      <c r="U830" s="1">
        <v>-0.02027540609004863</v>
      </c>
      <c r="V830" s="1">
        <v>-0.02561325801753322</v>
      </c>
      <c r="W830" s="1">
        <v>0.01112961102952648</v>
      </c>
      <c r="X830" s="1">
        <v>-0.01236601508054869</v>
      </c>
      <c r="Y830" s="1">
        <v>-0.004246783099828844</v>
      </c>
      <c r="Z830" s="1">
        <v>-0.004684875638355623</v>
      </c>
      <c r="AA830" s="1">
        <v>-0.01167341547806766</v>
      </c>
      <c r="AB830" s="1">
        <v>-0.01327200868251988</v>
      </c>
      <c r="AC830" s="1">
        <v>-0.01143670944790787</v>
      </c>
      <c r="AD830" s="1">
        <v>-0.005827958211687134</v>
      </c>
      <c r="AE830" s="1">
        <v>-0.00678297739211331</v>
      </c>
      <c r="AF830" s="1">
        <v>0.001979411808047171</v>
      </c>
      <c r="AG830" s="1">
        <v>-0.02331746360949916</v>
      </c>
      <c r="AH830" s="1">
        <v>-0.001315940207864186</v>
      </c>
      <c r="AI830" s="1">
        <v>-0.0154691202003826</v>
      </c>
      <c r="AJ830" s="1">
        <v>-0.009012289345011193</v>
      </c>
      <c r="AK830" s="1">
        <v>0.002097913889975489</v>
      </c>
      <c r="AL830" s="1">
        <v>-0.00475141063382456</v>
      </c>
      <c r="AM830" s="1">
        <v>0.004100292767160063</v>
      </c>
      <c r="AN830" s="1">
        <v>-0.02097085450294101</v>
      </c>
      <c r="AO830" s="1">
        <v>0.004526174662994986</v>
      </c>
      <c r="AP830" s="1">
        <v>-0.006074978239496098</v>
      </c>
      <c r="AQ830" s="1">
        <v>0.002246860302490772</v>
      </c>
      <c r="AR830" s="1">
        <v>-0.03547340685298483</v>
      </c>
      <c r="AS830" s="1">
        <v>0.009906025214402758</v>
      </c>
      <c r="AT830" s="1">
        <v>0.04918203495087869</v>
      </c>
      <c r="AU830" s="1">
        <v>4.971507575479706E-05</v>
      </c>
      <c r="AV830" s="1">
        <v>0.01690572732553441</v>
      </c>
      <c r="AW830" s="1">
        <v>-0.01053406683960023</v>
      </c>
      <c r="AX830" s="1">
        <v>-0.03854662125788955</v>
      </c>
      <c r="AY830" s="1">
        <v>-0.02194769913186534</v>
      </c>
      <c r="AZ830" s="1">
        <v>-0.046755352214081</v>
      </c>
      <c r="BA830" s="1">
        <v>-0.008431992139096067</v>
      </c>
      <c r="BB830" s="1">
        <v>-0.001751881523371801</v>
      </c>
      <c r="BC830" s="1">
        <v>-0.02235276772641337</v>
      </c>
      <c r="BD830" s="1">
        <v>-0.02246030564784884</v>
      </c>
      <c r="BE830" s="1">
        <v>-0.006006805257708026</v>
      </c>
      <c r="BF830" s="1">
        <v>-0.01415421481197543</v>
      </c>
      <c r="BG830" s="1">
        <v>-0.01739288315274412</v>
      </c>
      <c r="BH830" s="1">
        <v>-0.0338278969185718</v>
      </c>
      <c r="BI830" s="1">
        <v>-0.0005316442937673971</v>
      </c>
      <c r="BJ830" s="1">
        <v>-0.003458746120867051</v>
      </c>
      <c r="BK830" s="1">
        <v>0.003318898168319429</v>
      </c>
      <c r="BL830" s="1">
        <v>0.008521558500680593</v>
      </c>
      <c r="BM830" s="1">
        <v>0.01389721950637446</v>
      </c>
      <c r="BN830" s="1">
        <v>0.009963372836529372</v>
      </c>
      <c r="BO830" s="1">
        <v>0.006670165246146942</v>
      </c>
      <c r="BP830" s="1">
        <v>0</v>
      </c>
      <c r="BQ830" s="1">
        <v>-0.02037532836885769</v>
      </c>
    </row>
    <row r="831" spans="1:69">
      <c r="A831" s="11">
        <v>44581</v>
      </c>
      <c r="B831" s="1">
        <v>-0.0153904382246608</v>
      </c>
      <c r="C831" s="1">
        <v>0.0189475298112447</v>
      </c>
      <c r="D831" s="1">
        <v>-0.03583704797335585</v>
      </c>
      <c r="E831" s="1">
        <v>0.0007037507751033178</v>
      </c>
      <c r="F831" s="1">
        <v>0.007854636598073395</v>
      </c>
      <c r="G831" s="1">
        <v>-0.01063081413372291</v>
      </c>
      <c r="H831" s="1">
        <v>-0.01370296507180457</v>
      </c>
      <c r="I831" s="1">
        <v>-0.01190774794856952</v>
      </c>
      <c r="J831" s="1">
        <v>-0.04973886856088816</v>
      </c>
      <c r="K831" s="1">
        <v>-0.02963230963415675</v>
      </c>
      <c r="L831" s="1">
        <v>-0.01882836972481683</v>
      </c>
      <c r="M831" s="1">
        <v>-0.006933375951913567</v>
      </c>
      <c r="N831" s="1">
        <v>0.02575544833683208</v>
      </c>
      <c r="O831" s="1">
        <v>-0.00628628867577341</v>
      </c>
      <c r="P831" s="1">
        <v>-0.02098458913367141</v>
      </c>
      <c r="Q831" s="1">
        <v>-0.01789964467660043</v>
      </c>
      <c r="R831" s="1">
        <v>-0.01497464560118023</v>
      </c>
      <c r="S831" s="1">
        <v>-0.004067847778486455</v>
      </c>
      <c r="T831" s="1">
        <v>-0.0144006324687368</v>
      </c>
      <c r="U831" s="1">
        <v>-0.005825946229764289</v>
      </c>
      <c r="V831" s="1">
        <v>-0.04953514382896507</v>
      </c>
      <c r="W831" s="1">
        <v>-0.009688908574188249</v>
      </c>
      <c r="X831" s="1">
        <v>-0.009663572811923093</v>
      </c>
      <c r="Y831" s="1">
        <v>-0.007064691260510569</v>
      </c>
      <c r="Z831" s="1">
        <v>-0.01581615212176168</v>
      </c>
      <c r="AA831" s="1">
        <v>-0.06050439953661435</v>
      </c>
      <c r="AB831" s="1">
        <v>-0.005173310219054428</v>
      </c>
      <c r="AC831" s="1">
        <v>-0.006550198526936613</v>
      </c>
      <c r="AD831" s="1">
        <v>0.007286222425444411</v>
      </c>
      <c r="AE831" s="1">
        <v>-0.004292655132082213</v>
      </c>
      <c r="AF831" s="1">
        <v>-0.006605372220821026</v>
      </c>
      <c r="AG831" s="1">
        <v>-0.02088637149804407</v>
      </c>
      <c r="AH831" s="1">
        <v>-0.005336769095110716</v>
      </c>
      <c r="AI831" s="1">
        <v>-0.008527421553647052</v>
      </c>
      <c r="AJ831" s="1">
        <v>-0.01670378693562036</v>
      </c>
      <c r="AK831" s="1">
        <v>-0.005830351150760582</v>
      </c>
      <c r="AL831" s="1">
        <v>-0.02544194928890675</v>
      </c>
      <c r="AM831" s="1">
        <v>-0.01565341226733208</v>
      </c>
      <c r="AN831" s="1">
        <v>-0.004493732579380016</v>
      </c>
      <c r="AO831" s="1">
        <v>-0.009480893688841752</v>
      </c>
      <c r="AP831" s="1">
        <v>-0.03667296841683443</v>
      </c>
      <c r="AQ831" s="1">
        <v>-0.005703292294337636</v>
      </c>
      <c r="AR831" s="1">
        <v>-0.05439975870710767</v>
      </c>
      <c r="AS831" s="1">
        <v>-0.01475203653637958</v>
      </c>
      <c r="AT831" s="1">
        <v>-0.06661940385763332</v>
      </c>
      <c r="AU831" s="1">
        <v>-0.01055643694474784</v>
      </c>
      <c r="AV831" s="1">
        <v>-0.0009664875371462323</v>
      </c>
      <c r="AW831" s="1">
        <v>0.009525518363119545</v>
      </c>
      <c r="AX831" s="1">
        <v>-0.007769122745555745</v>
      </c>
      <c r="AY831" s="1">
        <v>-0.00671431615742546</v>
      </c>
      <c r="AZ831" s="1">
        <v>-0.05200845169582025</v>
      </c>
      <c r="BA831" s="1">
        <v>-0.01710487571690134</v>
      </c>
      <c r="BB831" s="1">
        <v>0.009067054298604882</v>
      </c>
      <c r="BC831" s="1">
        <v>-0.01018019277832416</v>
      </c>
      <c r="BD831" s="1">
        <v>0.001828691549146777</v>
      </c>
      <c r="BE831" s="1">
        <v>-0.01496419390461978</v>
      </c>
      <c r="BF831" s="1">
        <v>-0.04277110644070281</v>
      </c>
      <c r="BG831" s="1">
        <v>-0.01787952675127635</v>
      </c>
      <c r="BH831" s="1">
        <v>0.0006227038828787723</v>
      </c>
      <c r="BI831" s="1">
        <v>-0.01542547978443709</v>
      </c>
      <c r="BJ831" s="1">
        <v>-0.03381943492229789</v>
      </c>
      <c r="BK831" s="1">
        <v>0.00103781786169943</v>
      </c>
      <c r="BL831" s="1">
        <v>0.01158400825151595</v>
      </c>
      <c r="BM831" s="1">
        <v>-0.02681762563785373</v>
      </c>
      <c r="BN831" s="1">
        <v>-0.01889667895372726</v>
      </c>
      <c r="BO831" s="1">
        <v>-0.03131988424890997</v>
      </c>
      <c r="BP831" s="1">
        <v>0</v>
      </c>
      <c r="BQ831" s="1">
        <v>0.003284029929034871</v>
      </c>
    </row>
    <row r="832" spans="1:69">
      <c r="A832" s="11">
        <v>44582</v>
      </c>
      <c r="B832" s="1">
        <v>0</v>
      </c>
      <c r="C832" s="1">
        <v>0</v>
      </c>
      <c r="D832" s="1">
        <v>0</v>
      </c>
      <c r="E832" s="1">
        <v>0</v>
      </c>
      <c r="F832" s="1">
        <v>0</v>
      </c>
      <c r="G832" s="1">
        <v>0.00898088679252762</v>
      </c>
      <c r="H832" s="1">
        <v>-0.01680127061365222</v>
      </c>
      <c r="I832" s="1">
        <v>-0.0006694849976067729</v>
      </c>
      <c r="J832" s="1">
        <v>-0.02526870002852966</v>
      </c>
      <c r="K832" s="1">
        <v>-0.05950180896147472</v>
      </c>
      <c r="L832" s="1">
        <v>-0.04153953135827537</v>
      </c>
      <c r="M832" s="1">
        <v>-0.0311191226672296</v>
      </c>
      <c r="N832" s="1">
        <v>-0.05952831790452329</v>
      </c>
      <c r="O832" s="1">
        <v>0.003406345581448367</v>
      </c>
      <c r="P832" s="1">
        <v>-0.01937751399215848</v>
      </c>
      <c r="Q832" s="1">
        <v>0</v>
      </c>
      <c r="R832" s="1">
        <v>-0.002506118417191616</v>
      </c>
      <c r="S832" s="1">
        <v>-0.01668804809985447</v>
      </c>
      <c r="T832" s="1">
        <v>-0.02363553859382783</v>
      </c>
      <c r="U832" s="1">
        <v>-0.02037898027514573</v>
      </c>
      <c r="V832" s="1">
        <v>0</v>
      </c>
      <c r="W832" s="1">
        <v>-0.009450902954710849</v>
      </c>
      <c r="X832" s="1">
        <v>-0.02549677506159753</v>
      </c>
      <c r="Y832" s="1">
        <v>-0.05357555161704686</v>
      </c>
      <c r="Z832" s="1">
        <v>-0.0255755712166732</v>
      </c>
      <c r="AA832" s="1">
        <v>-0.01500532692141898</v>
      </c>
      <c r="AB832" s="1">
        <v>-0.004160232157005006</v>
      </c>
      <c r="AC832" s="1">
        <v>0</v>
      </c>
      <c r="AD832" s="1">
        <v>0</v>
      </c>
      <c r="AE832" s="1">
        <v>-0.009602214660234476</v>
      </c>
      <c r="AF832" s="1">
        <v>0</v>
      </c>
      <c r="AG832" s="1">
        <v>0</v>
      </c>
      <c r="AH832" s="1">
        <v>-0.005828955790473378</v>
      </c>
      <c r="AI832" s="1">
        <v>-0.01747268915465783</v>
      </c>
      <c r="AJ832" s="1">
        <v>-0.02321633929421529</v>
      </c>
      <c r="AK832" s="1">
        <v>-0.01047639355714991</v>
      </c>
      <c r="AL832" s="1">
        <v>-0.02948565963357896</v>
      </c>
      <c r="AM832" s="1">
        <v>-0.01551820158927264</v>
      </c>
      <c r="AN832" s="1">
        <v>-0.012789578915537</v>
      </c>
      <c r="AO832" s="1">
        <v>-0.04229840862435863</v>
      </c>
      <c r="AP832" s="1">
        <v>-0.01793096552787632</v>
      </c>
      <c r="AQ832" s="1">
        <v>-0.01846816852533506</v>
      </c>
      <c r="AR832" s="1">
        <v>-0.03751120435555899</v>
      </c>
      <c r="AS832" s="1">
        <v>-0.2179045745204132</v>
      </c>
      <c r="AT832" s="1">
        <v>0</v>
      </c>
      <c r="AU832" s="1">
        <v>0.003522755881652628</v>
      </c>
      <c r="AV832" s="1">
        <v>-0.0616291927369812</v>
      </c>
      <c r="AW832" s="1">
        <v>-0.02331162123174479</v>
      </c>
      <c r="AX832" s="1">
        <v>-0.0287095083681993</v>
      </c>
      <c r="AY832" s="1">
        <v>-0.02152452232530078</v>
      </c>
      <c r="AZ832" s="1">
        <v>-0.01427285993872118</v>
      </c>
      <c r="BA832" s="1">
        <v>0</v>
      </c>
      <c r="BB832" s="1">
        <v>-0.01188411784098919</v>
      </c>
      <c r="BC832" s="1">
        <v>-0.02663974035490291</v>
      </c>
      <c r="BD832" s="1">
        <v>0</v>
      </c>
      <c r="BE832" s="1">
        <v>0.004382094374491663</v>
      </c>
      <c r="BF832" s="1">
        <v>-0.02087264464241068</v>
      </c>
      <c r="BG832" s="1">
        <v>-0.0310090586985069</v>
      </c>
      <c r="BH832" s="1">
        <v>-0.05256606712507206</v>
      </c>
      <c r="BI832" s="1">
        <v>0.01404647356384947</v>
      </c>
      <c r="BJ832" s="1">
        <v>-0.02698329848539804</v>
      </c>
      <c r="BK832" s="1">
        <v>-0.003952437118821206</v>
      </c>
      <c r="BL832" s="1">
        <v>-0.002694408408752458</v>
      </c>
      <c r="BM832" s="1">
        <v>-0.002187053285562568</v>
      </c>
      <c r="BN832" s="1">
        <v>-0.007293590184157983</v>
      </c>
      <c r="BO832" s="1">
        <v>0</v>
      </c>
      <c r="BP832" s="1">
        <v>-0.003508769616217933</v>
      </c>
      <c r="BQ832" s="1">
        <v>-0.04691760407140388</v>
      </c>
    </row>
    <row r="833" spans="1:69">
      <c r="A833" s="11">
        <v>44584</v>
      </c>
      <c r="B833" s="1">
        <v>-0.004263001707520475</v>
      </c>
      <c r="C833" s="1">
        <v>-0.01008004058544532</v>
      </c>
      <c r="D833" s="1">
        <v>-0.01385071792489423</v>
      </c>
      <c r="E833" s="1">
        <v>-0.01406469701807755</v>
      </c>
      <c r="F833" s="1">
        <v>-0.01752655942879067</v>
      </c>
      <c r="G833" s="1">
        <v>0</v>
      </c>
      <c r="H833" s="1">
        <v>0</v>
      </c>
      <c r="I833" s="1">
        <v>0</v>
      </c>
      <c r="J833" s="1">
        <v>0</v>
      </c>
      <c r="K833" s="1">
        <v>0</v>
      </c>
      <c r="L833" s="1">
        <v>0</v>
      </c>
      <c r="M833" s="1">
        <v>0</v>
      </c>
      <c r="N833" s="1">
        <v>0</v>
      </c>
      <c r="O833" s="1">
        <v>0</v>
      </c>
      <c r="P833" s="1">
        <v>0</v>
      </c>
      <c r="Q833" s="1">
        <v>0.02860769210361092</v>
      </c>
      <c r="R833" s="1">
        <v>0</v>
      </c>
      <c r="S833" s="1">
        <v>0</v>
      </c>
      <c r="T833" s="1">
        <v>0</v>
      </c>
      <c r="U833" s="1">
        <v>0</v>
      </c>
      <c r="V833" s="1">
        <v>-0.05886014545251606</v>
      </c>
      <c r="W833" s="1">
        <v>0</v>
      </c>
      <c r="X833" s="1">
        <v>0</v>
      </c>
      <c r="Y833" s="1">
        <v>0</v>
      </c>
      <c r="Z833" s="1">
        <v>0</v>
      </c>
      <c r="AA833" s="1">
        <v>0</v>
      </c>
      <c r="AB833" s="1">
        <v>0</v>
      </c>
      <c r="AC833" s="1">
        <v>-0.03836101354215871</v>
      </c>
      <c r="AD833" s="1">
        <v>-0.02186491343710562</v>
      </c>
      <c r="AE833" s="1">
        <v>0</v>
      </c>
      <c r="AF833" s="1">
        <v>-0.007954243411661621</v>
      </c>
      <c r="AG833" s="1">
        <v>-0.02751886128468783</v>
      </c>
      <c r="AH833" s="1">
        <v>0</v>
      </c>
      <c r="AI833" s="1">
        <v>0</v>
      </c>
      <c r="AJ833" s="1">
        <v>0</v>
      </c>
      <c r="AK833" s="1">
        <v>0</v>
      </c>
      <c r="AL833" s="1">
        <v>0</v>
      </c>
      <c r="AM833" s="1">
        <v>0</v>
      </c>
      <c r="AN833" s="1">
        <v>0</v>
      </c>
      <c r="AO833" s="1">
        <v>0</v>
      </c>
      <c r="AP833" s="1">
        <v>0</v>
      </c>
      <c r="AQ833" s="1">
        <v>0</v>
      </c>
      <c r="AR833" s="1">
        <v>0</v>
      </c>
      <c r="AS833" s="1">
        <v>0</v>
      </c>
      <c r="AT833" s="1">
        <v>-0.11866794943753</v>
      </c>
      <c r="AU833" s="1">
        <v>0</v>
      </c>
      <c r="AV833" s="1">
        <v>0</v>
      </c>
      <c r="AW833" s="1">
        <v>0</v>
      </c>
      <c r="AX833" s="1">
        <v>0</v>
      </c>
      <c r="AY833" s="1">
        <v>0</v>
      </c>
      <c r="AZ833" s="1">
        <v>0</v>
      </c>
      <c r="BA833" s="1">
        <v>-0.01730305411359845</v>
      </c>
      <c r="BB833" s="1">
        <v>0</v>
      </c>
      <c r="BC833" s="1">
        <v>0</v>
      </c>
      <c r="BD833" s="1">
        <v>-0.01651956199997573</v>
      </c>
      <c r="BE833" s="1">
        <v>0</v>
      </c>
      <c r="BF833" s="1">
        <v>0</v>
      </c>
      <c r="BG833" s="1">
        <v>0</v>
      </c>
      <c r="BH833" s="1">
        <v>0</v>
      </c>
      <c r="BI833" s="1">
        <v>0</v>
      </c>
      <c r="BJ833" s="1">
        <v>0</v>
      </c>
      <c r="BK833" s="1">
        <v>0</v>
      </c>
      <c r="BL833" s="1">
        <v>0</v>
      </c>
      <c r="BM833" s="1">
        <v>0</v>
      </c>
      <c r="BN833" s="1">
        <v>0</v>
      </c>
      <c r="BO833" s="1">
        <v>0</v>
      </c>
      <c r="BP833" s="1">
        <v>0</v>
      </c>
      <c r="BQ833" s="1">
        <v>0</v>
      </c>
    </row>
    <row r="834" spans="1:69">
      <c r="A834" s="11">
        <v>44585</v>
      </c>
      <c r="B834" s="1">
        <v>-0.01595747072362141</v>
      </c>
      <c r="C834" s="1">
        <v>-0.03119913386326501</v>
      </c>
      <c r="D834" s="1">
        <v>0.01043016732073654</v>
      </c>
      <c r="E834" s="1">
        <v>-0.01854499183443936</v>
      </c>
      <c r="F834" s="1">
        <v>-0.003691889686700645</v>
      </c>
      <c r="G834" s="1">
        <v>-0.01597401027263112</v>
      </c>
      <c r="H834" s="1">
        <v>0.01018724883925715</v>
      </c>
      <c r="I834" s="1">
        <v>0.02102000326914522</v>
      </c>
      <c r="J834" s="1">
        <v>-0.01919029396640159</v>
      </c>
      <c r="K834" s="1">
        <v>0.01332698348311534</v>
      </c>
      <c r="L834" s="1">
        <v>0.07678721698245106</v>
      </c>
      <c r="M834" s="1">
        <v>0.02429480250866822</v>
      </c>
      <c r="N834" s="1">
        <v>-0.02320863858185263</v>
      </c>
      <c r="O834" s="1">
        <v>0.01503397669770967</v>
      </c>
      <c r="P834" s="1">
        <v>0.04443346953735006</v>
      </c>
      <c r="Q834" s="1">
        <v>0.01390599233068834</v>
      </c>
      <c r="R834" s="1">
        <v>0.01513669919364191</v>
      </c>
      <c r="S834" s="1">
        <v>0.009969001782715647</v>
      </c>
      <c r="T834" s="1">
        <v>0.01386431344856942</v>
      </c>
      <c r="U834" s="1">
        <v>-2.97900816466079E-05</v>
      </c>
      <c r="V834" s="1">
        <v>0.02704597762563621</v>
      </c>
      <c r="W834" s="1">
        <v>0.0248605583734538</v>
      </c>
      <c r="X834" s="1">
        <v>-0.0004324774307186141</v>
      </c>
      <c r="Y834" s="1">
        <v>0.005958804308803911</v>
      </c>
      <c r="Z834" s="1">
        <v>0.002152313666816452</v>
      </c>
      <c r="AA834" s="1">
        <v>0.01622209471493719</v>
      </c>
      <c r="AB834" s="1">
        <v>-0.002872075749594138</v>
      </c>
      <c r="AC834" s="1">
        <v>0.001558263742843513</v>
      </c>
      <c r="AD834" s="1">
        <v>-0.0001344946475696496</v>
      </c>
      <c r="AE834" s="1">
        <v>-0.02621687282995144</v>
      </c>
      <c r="AF834" s="1">
        <v>0.004196937517947585</v>
      </c>
      <c r="AG834" s="1">
        <v>-0.008520950449762643</v>
      </c>
      <c r="AH834" s="1">
        <v>0.01718983773327709</v>
      </c>
      <c r="AI834" s="1">
        <v>-0.0008958949955415463</v>
      </c>
      <c r="AJ834" s="1">
        <v>-0.04792263687281773</v>
      </c>
      <c r="AK834" s="1">
        <v>0.005738056260168767</v>
      </c>
      <c r="AL834" s="1">
        <v>0.02747430325652456</v>
      </c>
      <c r="AM834" s="1">
        <v>0.02660947190418028</v>
      </c>
      <c r="AN834" s="1">
        <v>-0.003048470520749635</v>
      </c>
      <c r="AO834" s="1">
        <v>0.01827350259581095</v>
      </c>
      <c r="AP834" s="1">
        <v>0.04297745833100075</v>
      </c>
      <c r="AQ834" s="1">
        <v>0.0011484490801148</v>
      </c>
      <c r="AR834" s="1">
        <v>0.0407219248684858</v>
      </c>
      <c r="AS834" s="1">
        <v>-0.02603775120381291</v>
      </c>
      <c r="AT834" s="1">
        <v>-0.04492314307082634</v>
      </c>
      <c r="AU834" s="1">
        <v>0.01065676105965419</v>
      </c>
      <c r="AV834" s="1">
        <v>-0.01752766903517311</v>
      </c>
      <c r="AW834" s="1">
        <v>-0.02367872278570249</v>
      </c>
      <c r="AX834" s="1">
        <v>0.01567473385571105</v>
      </c>
      <c r="AY834" s="1">
        <v>-0.005181356072294419</v>
      </c>
      <c r="AZ834" s="1">
        <v>0.03936647724658848</v>
      </c>
      <c r="BA834" s="1">
        <v>0.04199550371219751</v>
      </c>
      <c r="BB834" s="1">
        <v>-0.03754757093277084</v>
      </c>
      <c r="BC834" s="1">
        <v>0.01299157378145388</v>
      </c>
      <c r="BD834" s="1">
        <v>-0.0003711374749399976</v>
      </c>
      <c r="BE834" s="1">
        <v>-0.007853194426618026</v>
      </c>
      <c r="BF834" s="1">
        <v>0.02013931348197806</v>
      </c>
      <c r="BG834" s="1">
        <v>-0.002254473804572776</v>
      </c>
      <c r="BH834" s="1">
        <v>-0.01472612987219568</v>
      </c>
      <c r="BI834" s="1">
        <v>0.02983481365397389</v>
      </c>
      <c r="BJ834" s="1">
        <v>0.04413022241882936</v>
      </c>
      <c r="BK834" s="1">
        <v>0.002385188817982442</v>
      </c>
      <c r="BL834" s="1">
        <v>0.02377521044561948</v>
      </c>
      <c r="BM834" s="1">
        <v>0.0284061505057458</v>
      </c>
      <c r="BN834" s="1">
        <v>7.126017618985792E-05</v>
      </c>
      <c r="BO834" s="1">
        <v>0.08661793782933924</v>
      </c>
      <c r="BP834" s="1">
        <v>-0.06690147446534112</v>
      </c>
      <c r="BQ834" s="1">
        <v>-0.006868898029860016</v>
      </c>
    </row>
    <row r="835" spans="1:69">
      <c r="A835" s="11">
        <v>44586</v>
      </c>
      <c r="B835" s="1">
        <v>0.008701357040367341</v>
      </c>
      <c r="C835" s="1">
        <v>-0.01108658678111762</v>
      </c>
      <c r="D835" s="1">
        <v>-0.02161285719304584</v>
      </c>
      <c r="E835" s="1">
        <v>0.007994207871838022</v>
      </c>
      <c r="F835" s="1">
        <v>0.00617605624500861</v>
      </c>
      <c r="G835" s="1">
        <v>-0.00444193501302359</v>
      </c>
      <c r="H835" s="1">
        <v>0.006831533688110403</v>
      </c>
      <c r="I835" s="1">
        <v>8.205758795143403E-05</v>
      </c>
      <c r="J835" s="1">
        <v>-0.04634001186343695</v>
      </c>
      <c r="K835" s="1">
        <v>-0.03153374554357324</v>
      </c>
      <c r="L835" s="1">
        <v>-0.03849943117121435</v>
      </c>
      <c r="M835" s="1">
        <v>0.003216139329006662</v>
      </c>
      <c r="N835" s="1">
        <v>-0.01021852063527118</v>
      </c>
      <c r="O835" s="1">
        <v>0.009555603978708804</v>
      </c>
      <c r="P835" s="1">
        <v>-0.02224939311434104</v>
      </c>
      <c r="Q835" s="1">
        <v>0</v>
      </c>
      <c r="R835" s="1">
        <v>-0.02368576380285936</v>
      </c>
      <c r="S835" s="1">
        <v>-0.03348995589513248</v>
      </c>
      <c r="T835" s="1">
        <v>-0.0004341181842943964</v>
      </c>
      <c r="U835" s="1">
        <v>0.0007440476190476719</v>
      </c>
      <c r="V835" s="1">
        <v>0</v>
      </c>
      <c r="W835" s="1">
        <v>-0.05539891834962185</v>
      </c>
      <c r="X835" s="1">
        <v>-0.004925571033413179</v>
      </c>
      <c r="Y835" s="1">
        <v>-0.05999244207291621</v>
      </c>
      <c r="Z835" s="1">
        <v>-0.02789324137391846</v>
      </c>
      <c r="AA835" s="1">
        <v>-0.01653029026066644</v>
      </c>
      <c r="AB835" s="1">
        <v>0.01125953398425183</v>
      </c>
      <c r="AC835" s="1">
        <v>0</v>
      </c>
      <c r="AD835" s="1">
        <v>0</v>
      </c>
      <c r="AE835" s="1">
        <v>0.03505028800659504</v>
      </c>
      <c r="AF835" s="1">
        <v>0</v>
      </c>
      <c r="AG835" s="1">
        <v>0</v>
      </c>
      <c r="AH835" s="1">
        <v>-0.00936660442267212</v>
      </c>
      <c r="AI835" s="1">
        <v>0.01090016877186217</v>
      </c>
      <c r="AJ835" s="1">
        <v>0.03328596459336208</v>
      </c>
      <c r="AK835" s="1">
        <v>0.03707185827085313</v>
      </c>
      <c r="AL835" s="1">
        <v>-0.03976745457091879</v>
      </c>
      <c r="AM835" s="1">
        <v>-0.03868954418020309</v>
      </c>
      <c r="AN835" s="1">
        <v>0.0003058209572159853</v>
      </c>
      <c r="AO835" s="1">
        <v>-0.02772828154426399</v>
      </c>
      <c r="AP835" s="1">
        <v>0.00538660579675776</v>
      </c>
      <c r="AQ835" s="1">
        <v>-0.02658831042991217</v>
      </c>
      <c r="AR835" s="1">
        <v>-0.01224271650076225</v>
      </c>
      <c r="AS835" s="1">
        <v>-0.05354508793894686</v>
      </c>
      <c r="AT835" s="1">
        <v>0</v>
      </c>
      <c r="AU835" s="1">
        <v>0.0002976915809558278</v>
      </c>
      <c r="AV835" s="1">
        <v>0.03494606189008209</v>
      </c>
      <c r="AW835" s="1">
        <v>0.01940237202737949</v>
      </c>
      <c r="AX835" s="1">
        <v>0.0004409857782086135</v>
      </c>
      <c r="AY835" s="1">
        <v>0.01334064359117715</v>
      </c>
      <c r="AZ835" s="1">
        <v>0.01088375605473568</v>
      </c>
      <c r="BA835" s="1">
        <v>0</v>
      </c>
      <c r="BB835" s="1">
        <v>0.01767742588754895</v>
      </c>
      <c r="BC835" s="1">
        <v>-0.01077294582209853</v>
      </c>
      <c r="BD835" s="1">
        <v>0</v>
      </c>
      <c r="BE835" s="1">
        <v>-0.004397626032125235</v>
      </c>
      <c r="BF835" s="1">
        <v>-0.03948337712577332</v>
      </c>
      <c r="BG835" s="1">
        <v>-0.01048221920652492</v>
      </c>
      <c r="BH835" s="1">
        <v>-0.01247312484248997</v>
      </c>
      <c r="BI835" s="1">
        <v>-0.03776510838683789</v>
      </c>
      <c r="BJ835" s="1">
        <v>-0.0331652401736936</v>
      </c>
      <c r="BK835" s="1">
        <v>-0.01174632194631353</v>
      </c>
      <c r="BL835" s="1">
        <v>-0.02656576913229391</v>
      </c>
      <c r="BM835" s="1">
        <v>-0.02450977561620893</v>
      </c>
      <c r="BN835" s="1">
        <v>-0.02175461109694088</v>
      </c>
      <c r="BO835" s="1">
        <v>0.008326305528455702</v>
      </c>
      <c r="BP835" s="1">
        <v>0.02830198825778507</v>
      </c>
      <c r="BQ835" s="1">
        <v>0.02766569318140055</v>
      </c>
    </row>
    <row r="836" spans="1:69">
      <c r="A836" s="11">
        <v>44587</v>
      </c>
      <c r="B836" s="1">
        <v>-0.02208859402978247</v>
      </c>
      <c r="C836" s="1">
        <v>-0.01286097304753131</v>
      </c>
      <c r="D836" s="1">
        <v>-0.02283964356496115</v>
      </c>
      <c r="E836" s="1">
        <v>-0.01586161469859237</v>
      </c>
      <c r="F836" s="1">
        <v>0.005115069659807681</v>
      </c>
      <c r="G836" s="1">
        <v>-0.02595919241691225</v>
      </c>
      <c r="H836" s="1">
        <v>0.004200239076122214</v>
      </c>
      <c r="I836" s="1">
        <v>-0.01336835106323542</v>
      </c>
      <c r="J836" s="1">
        <v>-0.003779341125938807</v>
      </c>
      <c r="K836" s="1">
        <v>-0.007954330670553511</v>
      </c>
      <c r="L836" s="1">
        <v>-0.0147878662642833</v>
      </c>
      <c r="M836" s="1">
        <v>-0.01923466601680601</v>
      </c>
      <c r="N836" s="1">
        <v>-0.04843039006736582</v>
      </c>
      <c r="O836" s="1">
        <v>0.0004732773699849258</v>
      </c>
      <c r="P836" s="1">
        <v>-0.007837268746255899</v>
      </c>
      <c r="Q836" s="1">
        <v>0.0262692299108287</v>
      </c>
      <c r="R836" s="1">
        <v>0.01288442297708081</v>
      </c>
      <c r="S836" s="1">
        <v>-0.005106404764364969</v>
      </c>
      <c r="T836" s="1">
        <v>-0.0008686134494824138</v>
      </c>
      <c r="U836" s="1">
        <v>-0.006691449814126393</v>
      </c>
      <c r="V836" s="1">
        <v>-0.04238403601117835</v>
      </c>
      <c r="W836" s="1">
        <v>-0.003262085055039332</v>
      </c>
      <c r="X836" s="1">
        <v>0.001906410921678869</v>
      </c>
      <c r="Y836" s="1">
        <v>-0.006594625560456202</v>
      </c>
      <c r="Z836" s="1">
        <v>0.01976170087243911</v>
      </c>
      <c r="AA836" s="1">
        <v>-0.007003415767532495</v>
      </c>
      <c r="AB836" s="1">
        <v>0.008285787267867217</v>
      </c>
      <c r="AC836" s="1">
        <v>-0.04169636027990375</v>
      </c>
      <c r="AD836" s="1">
        <v>-0.007362496636143634</v>
      </c>
      <c r="AE836" s="1">
        <v>0.02610928344396291</v>
      </c>
      <c r="AF836" s="1">
        <v>-0.00941928912794554</v>
      </c>
      <c r="AG836" s="1">
        <v>-0.02531791922421134</v>
      </c>
      <c r="AH836" s="1">
        <v>0.001652794462851936</v>
      </c>
      <c r="AI836" s="1">
        <v>0.009486101601671848</v>
      </c>
      <c r="AJ836" s="1">
        <v>0.02199960225731146</v>
      </c>
      <c r="AK836" s="1">
        <v>0.01051220173163059</v>
      </c>
      <c r="AL836" s="1">
        <v>-0.01965475203367362</v>
      </c>
      <c r="AM836" s="1">
        <v>-0.01707917799684322</v>
      </c>
      <c r="AN836" s="1">
        <v>0.00962844753468195</v>
      </c>
      <c r="AO836" s="1">
        <v>-0.01839076836888298</v>
      </c>
      <c r="AP836" s="1">
        <v>-0.02705609995115921</v>
      </c>
      <c r="AQ836" s="1">
        <v>0.02849323638999568</v>
      </c>
      <c r="AR836" s="1">
        <v>0.01925995169238415</v>
      </c>
      <c r="AS836" s="1">
        <v>-0.01833961294264419</v>
      </c>
      <c r="AT836" s="1">
        <v>-0.03389171521154022</v>
      </c>
      <c r="AU836" s="1">
        <v>0.0001240777885831434</v>
      </c>
      <c r="AV836" s="1">
        <v>-0.01886022621875494</v>
      </c>
      <c r="AW836" s="1">
        <v>0.008945566316298947</v>
      </c>
      <c r="AX836" s="1">
        <v>0.008863816068610753</v>
      </c>
      <c r="AY836" s="1">
        <v>0.007935064156791904</v>
      </c>
      <c r="AZ836" s="1">
        <v>0.009043872710139844</v>
      </c>
      <c r="BA836" s="1">
        <v>0.02748379529548561</v>
      </c>
      <c r="BB836" s="1">
        <v>-0.0002995005752445268</v>
      </c>
      <c r="BC836" s="1">
        <v>-0.006914417751435198</v>
      </c>
      <c r="BD836" s="1">
        <v>-0.03182946803967046</v>
      </c>
      <c r="BE836" s="1">
        <v>-0.01001170135237406</v>
      </c>
      <c r="BF836" s="1">
        <v>-0.02099046838659868</v>
      </c>
      <c r="BG836" s="1">
        <v>-0.006533420019883662</v>
      </c>
      <c r="BH836" s="1">
        <v>0.02069905258271132</v>
      </c>
      <c r="BI836" s="1">
        <v>-0.02473123561220814</v>
      </c>
      <c r="BJ836" s="1">
        <v>0.003033416549985679</v>
      </c>
      <c r="BK836" s="1">
        <v>0.003480370675664757</v>
      </c>
      <c r="BL836" s="1">
        <v>-0.01879632895554373</v>
      </c>
      <c r="BM836" s="1">
        <v>-0.04417744620901642</v>
      </c>
      <c r="BN836" s="1">
        <v>-0.01020780253889686</v>
      </c>
      <c r="BO836" s="1">
        <v>-0.04109574699350782</v>
      </c>
      <c r="BP836" s="1">
        <v>0.018348611199549</v>
      </c>
      <c r="BQ836" s="1">
        <v>0.0364554444748133</v>
      </c>
    </row>
    <row r="837" spans="1:69">
      <c r="A837" s="11">
        <v>44588</v>
      </c>
      <c r="B837" s="1">
        <v>-0.02165199265767936</v>
      </c>
      <c r="C837" s="1">
        <v>-0.02468040900700219</v>
      </c>
      <c r="D837" s="1">
        <v>-0.008374070480354989</v>
      </c>
      <c r="E837" s="1">
        <v>0.001465245287795014</v>
      </c>
      <c r="F837" s="1">
        <v>-0.0396946915757993</v>
      </c>
      <c r="G837" s="1">
        <v>0.003081566982443773</v>
      </c>
      <c r="H837" s="1">
        <v>-0.004343550037587462</v>
      </c>
      <c r="I837" s="1">
        <v>-0.0004156835736128794</v>
      </c>
      <c r="J837" s="1">
        <v>-0.07325445467815028</v>
      </c>
      <c r="K837" s="1">
        <v>0.005508645722495764</v>
      </c>
      <c r="L837" s="1">
        <v>-0.03152065103872614</v>
      </c>
      <c r="M837" s="1">
        <v>-0.0008171753286441152</v>
      </c>
      <c r="N837" s="1">
        <v>-0.01393668336223375</v>
      </c>
      <c r="O837" s="1">
        <v>0.059129645698482</v>
      </c>
      <c r="P837" s="1">
        <v>0.01035083845276774</v>
      </c>
      <c r="Q837" s="1">
        <v>0.00463439562222101</v>
      </c>
      <c r="R837" s="1">
        <v>-0.001964991325342558</v>
      </c>
      <c r="S837" s="1">
        <v>-0.0004887665223771709</v>
      </c>
      <c r="T837" s="1">
        <v>0.01803956546277008</v>
      </c>
      <c r="U837" s="1">
        <v>-0.02014973349200033</v>
      </c>
      <c r="V837" s="1">
        <v>-0.02351981274034443</v>
      </c>
      <c r="W837" s="1">
        <v>-0.002646089277887675</v>
      </c>
      <c r="X837" s="1">
        <v>0.001368663424525352</v>
      </c>
      <c r="Y837" s="1">
        <v>-0.005273820772817017</v>
      </c>
      <c r="Z837" s="1">
        <v>-0.0009207930272390197</v>
      </c>
      <c r="AA837" s="1">
        <v>-0.01377366884246112</v>
      </c>
      <c r="AB837" s="1">
        <v>-0.00462237795495446</v>
      </c>
      <c r="AC837" s="1">
        <v>0.00241201574120864</v>
      </c>
      <c r="AD837" s="1">
        <v>-0.008805836049606497</v>
      </c>
      <c r="AE837" s="1">
        <v>0.02984494377816649</v>
      </c>
      <c r="AF837" s="1">
        <v>-0.01624684080828909</v>
      </c>
      <c r="AG837" s="1">
        <v>0.004021461316889186</v>
      </c>
      <c r="AH837" s="1">
        <v>0.004092783795832888</v>
      </c>
      <c r="AI837" s="1">
        <v>-0.01764464896183027</v>
      </c>
      <c r="AJ837" s="1">
        <v>0.004228324770892966</v>
      </c>
      <c r="AK837" s="1">
        <v>-0.005520912730231253</v>
      </c>
      <c r="AL837" s="1">
        <v>0.01241900887424863</v>
      </c>
      <c r="AM837" s="1">
        <v>0.001930701455053363</v>
      </c>
      <c r="AN837" s="1">
        <v>-0.01135320049923805</v>
      </c>
      <c r="AO837" s="1">
        <v>3.397401981852788E-05</v>
      </c>
      <c r="AP837" s="1">
        <v>-0.01404175608159508</v>
      </c>
      <c r="AQ837" s="1">
        <v>0.01054880473416642</v>
      </c>
      <c r="AR837" s="1">
        <v>0.006557108973224368</v>
      </c>
      <c r="AS837" s="1">
        <v>0.07506254957939706</v>
      </c>
      <c r="AT837" s="1">
        <v>0.05335467229467827</v>
      </c>
      <c r="AU837" s="1">
        <v>-0.07251450825906558</v>
      </c>
      <c r="AV837" s="1">
        <v>-0.02294343211582617</v>
      </c>
      <c r="AW837" s="1">
        <v>0.01444590322476569</v>
      </c>
      <c r="AX837" s="1">
        <v>-0.00509678094395527</v>
      </c>
      <c r="AY837" s="1">
        <v>-0.01046701812106876</v>
      </c>
      <c r="AZ837" s="1">
        <v>-0.02219374235251381</v>
      </c>
      <c r="BA837" s="1">
        <v>-0.01068063769555361</v>
      </c>
      <c r="BB837" s="1">
        <v>-0.003295269671530932</v>
      </c>
      <c r="BC837" s="1">
        <v>-0.02924281802744921</v>
      </c>
      <c r="BD837" s="1">
        <v>0.01099970124918359</v>
      </c>
      <c r="BE837" s="1">
        <v>-0.0110054345584949</v>
      </c>
      <c r="BF837" s="1">
        <v>-0.04567285123286069</v>
      </c>
      <c r="BG837" s="1">
        <v>-0.04322557888871525</v>
      </c>
      <c r="BH837" s="1">
        <v>-0.1155417556197045</v>
      </c>
      <c r="BI837" s="1">
        <v>-0.0005512805522773778</v>
      </c>
      <c r="BJ837" s="1">
        <v>-0.006302848991594168</v>
      </c>
      <c r="BK837" s="1">
        <v>0.006914956148525775</v>
      </c>
      <c r="BL837" s="1">
        <v>-0.01188064923349808</v>
      </c>
      <c r="BM837" s="1">
        <v>0.00941760016822335</v>
      </c>
      <c r="BN837" s="1">
        <v>0.0006630005432304298</v>
      </c>
      <c r="BO837" s="1">
        <v>-0.02289724400819393</v>
      </c>
      <c r="BP837" s="1">
        <v>0</v>
      </c>
      <c r="BQ837" s="1">
        <v>-0.02218615123529977</v>
      </c>
    </row>
    <row r="838" spans="1:69">
      <c r="A838" s="11">
        <v>44589</v>
      </c>
      <c r="B838" s="1">
        <v>0</v>
      </c>
      <c r="C838" s="1">
        <v>0</v>
      </c>
      <c r="D838" s="1">
        <v>0</v>
      </c>
      <c r="E838" s="1">
        <v>0</v>
      </c>
      <c r="F838" s="1">
        <v>0</v>
      </c>
      <c r="G838" s="1">
        <v>0.04076718230752752</v>
      </c>
      <c r="H838" s="1">
        <v>0.007432475168393182</v>
      </c>
      <c r="I838" s="1">
        <v>0.005072826996340707</v>
      </c>
      <c r="J838" s="1">
        <v>0.02573098858587541</v>
      </c>
      <c r="K838" s="1">
        <v>0.03108405673827375</v>
      </c>
      <c r="L838" s="1">
        <v>0.02288993889734736</v>
      </c>
      <c r="M838" s="1">
        <v>0.01697005956164932</v>
      </c>
      <c r="N838" s="1">
        <v>0.03077200476995823</v>
      </c>
      <c r="O838" s="1">
        <v>0.01295220601587665</v>
      </c>
      <c r="P838" s="1">
        <v>0.01035258567710606</v>
      </c>
      <c r="Q838" s="1">
        <v>0</v>
      </c>
      <c r="R838" s="1">
        <v>0.02053800934698535</v>
      </c>
      <c r="S838" s="1">
        <v>0.03240015249127381</v>
      </c>
      <c r="T838" s="1">
        <v>0.01323659786668374</v>
      </c>
      <c r="U838" s="1">
        <v>-0.01142784355402282</v>
      </c>
      <c r="V838" s="1">
        <v>0</v>
      </c>
      <c r="W838" s="1">
        <v>0.009565107986058141</v>
      </c>
      <c r="X838" s="1">
        <v>0.01661800233397548</v>
      </c>
      <c r="Y838" s="1">
        <v>0.04612188475348722</v>
      </c>
      <c r="Z838" s="1">
        <v>0.03228369309935131</v>
      </c>
      <c r="AA838" s="1">
        <v>0.02010771415627244</v>
      </c>
      <c r="AB838" s="1">
        <v>0.01625391482330896</v>
      </c>
      <c r="AC838" s="1">
        <v>0</v>
      </c>
      <c r="AD838" s="1">
        <v>0</v>
      </c>
      <c r="AE838" s="1">
        <v>-0.01857702067485012</v>
      </c>
      <c r="AF838" s="1">
        <v>0</v>
      </c>
      <c r="AG838" s="1">
        <v>0</v>
      </c>
      <c r="AH838" s="1">
        <v>-0.01018999863156622</v>
      </c>
      <c r="AI838" s="1">
        <v>0.008946384362127136</v>
      </c>
      <c r="AJ838" s="1">
        <v>-0.0200956942927405</v>
      </c>
      <c r="AK838" s="1">
        <v>0.0104605169741514</v>
      </c>
      <c r="AL838" s="1">
        <v>0.03063426525184521</v>
      </c>
      <c r="AM838" s="1">
        <v>0.03637092467524394</v>
      </c>
      <c r="AN838" s="1">
        <v>0.01148357583817705</v>
      </c>
      <c r="AO838" s="1">
        <v>0.02399530428708574</v>
      </c>
      <c r="AP838" s="1">
        <v>0.001675504698724239</v>
      </c>
      <c r="AQ838" s="1">
        <v>0.02808179049292114</v>
      </c>
      <c r="AR838" s="1">
        <v>0.01900978786384555</v>
      </c>
      <c r="AS838" s="1">
        <v>-0.006051271739334618</v>
      </c>
      <c r="AT838" s="1">
        <v>0</v>
      </c>
      <c r="AU838" s="1">
        <v>0.01660481786117485</v>
      </c>
      <c r="AV838" s="1">
        <v>0.01967416491530427</v>
      </c>
      <c r="AW838" s="1">
        <v>0.01798766677012376</v>
      </c>
      <c r="AX838" s="1">
        <v>0.01590549670495922</v>
      </c>
      <c r="AY838" s="1">
        <v>-0.003797075429152086</v>
      </c>
      <c r="AZ838" s="1">
        <v>0.008293454418899948</v>
      </c>
      <c r="BA838" s="1">
        <v>0</v>
      </c>
      <c r="BB838" s="1">
        <v>-0.005711035152469845</v>
      </c>
      <c r="BC838" s="1">
        <v>0.03281332364489264</v>
      </c>
      <c r="BD838" s="1">
        <v>0</v>
      </c>
      <c r="BE838" s="1">
        <v>0.01172927493931764</v>
      </c>
      <c r="BF838" s="1">
        <v>0.02047741655450075</v>
      </c>
      <c r="BG838" s="1">
        <v>-0.0002669411026945401</v>
      </c>
      <c r="BH838" s="1">
        <v>0.02080569276687028</v>
      </c>
      <c r="BI838" s="1">
        <v>0.007170494988028242</v>
      </c>
      <c r="BJ838" s="1">
        <v>0.02062119653249894</v>
      </c>
      <c r="BK838" s="1">
        <v>0.00966203697677348</v>
      </c>
      <c r="BL838" s="1">
        <v>0.04734832498560904</v>
      </c>
      <c r="BM838" s="1">
        <v>-0.01195650264245274</v>
      </c>
      <c r="BN838" s="1">
        <v>0.01236746927626453</v>
      </c>
      <c r="BO838" s="1">
        <v>0.05766204540193365</v>
      </c>
      <c r="BP838" s="1">
        <v>0.0270270087243536</v>
      </c>
      <c r="BQ838" s="1">
        <v>-0.01383513824022153</v>
      </c>
    </row>
    <row r="839" spans="1:69">
      <c r="A839" s="11">
        <v>44591</v>
      </c>
      <c r="B839" s="1">
        <v>0</v>
      </c>
      <c r="C839" s="1">
        <v>0</v>
      </c>
      <c r="D839" s="1">
        <v>0</v>
      </c>
      <c r="E839" s="1">
        <v>0</v>
      </c>
      <c r="F839" s="1">
        <v>0</v>
      </c>
      <c r="G839" s="1">
        <v>0</v>
      </c>
      <c r="H839" s="1">
        <v>0</v>
      </c>
      <c r="I839" s="1">
        <v>0</v>
      </c>
      <c r="J839" s="1">
        <v>0</v>
      </c>
      <c r="K839" s="1">
        <v>0</v>
      </c>
      <c r="L839" s="1">
        <v>0</v>
      </c>
      <c r="M839" s="1">
        <v>0</v>
      </c>
      <c r="N839" s="1">
        <v>0</v>
      </c>
      <c r="O839" s="1">
        <v>0</v>
      </c>
      <c r="P839" s="1">
        <v>0</v>
      </c>
      <c r="Q839" s="1">
        <v>0.0135171118385069</v>
      </c>
      <c r="R839" s="1">
        <v>0</v>
      </c>
      <c r="S839" s="1">
        <v>0</v>
      </c>
      <c r="T839" s="1">
        <v>0</v>
      </c>
      <c r="U839" s="1">
        <v>0</v>
      </c>
      <c r="V839" s="1">
        <v>0.01472772920129994</v>
      </c>
      <c r="W839" s="1">
        <v>0</v>
      </c>
      <c r="X839" s="1">
        <v>0</v>
      </c>
      <c r="Y839" s="1">
        <v>0</v>
      </c>
      <c r="Z839" s="1">
        <v>0</v>
      </c>
      <c r="AA839" s="1">
        <v>0</v>
      </c>
      <c r="AB839" s="1">
        <v>0</v>
      </c>
      <c r="AC839" s="1">
        <v>0.01744561718301996</v>
      </c>
      <c r="AD839" s="1">
        <v>0.01520541706010703</v>
      </c>
      <c r="AE839" s="1">
        <v>0</v>
      </c>
      <c r="AF839" s="1">
        <v>0.01043398271282303</v>
      </c>
      <c r="AG839" s="1">
        <v>0.0305295416539022</v>
      </c>
      <c r="AH839" s="1">
        <v>0</v>
      </c>
      <c r="AI839" s="1">
        <v>0</v>
      </c>
      <c r="AJ839" s="1">
        <v>0</v>
      </c>
      <c r="AK839" s="1">
        <v>0</v>
      </c>
      <c r="AL839" s="1">
        <v>0</v>
      </c>
      <c r="AM839" s="1">
        <v>0</v>
      </c>
      <c r="AN839" s="1">
        <v>0</v>
      </c>
      <c r="AO839" s="1">
        <v>0</v>
      </c>
      <c r="AP839" s="1">
        <v>0</v>
      </c>
      <c r="AQ839" s="1">
        <v>0</v>
      </c>
      <c r="AR839" s="1">
        <v>0</v>
      </c>
      <c r="AS839" s="1">
        <v>0</v>
      </c>
      <c r="AT839" s="1">
        <v>0.08940104697274953</v>
      </c>
      <c r="AU839" s="1">
        <v>0</v>
      </c>
      <c r="AV839" s="1">
        <v>0</v>
      </c>
      <c r="AW839" s="1">
        <v>0</v>
      </c>
      <c r="AX839" s="1">
        <v>0</v>
      </c>
      <c r="AY839" s="1">
        <v>0</v>
      </c>
      <c r="AZ839" s="1">
        <v>0</v>
      </c>
      <c r="BA839" s="1">
        <v>0.02866150603371453</v>
      </c>
      <c r="BB839" s="1">
        <v>0</v>
      </c>
      <c r="BC839" s="1">
        <v>0</v>
      </c>
      <c r="BD839" s="1">
        <v>0.01291239919012188</v>
      </c>
      <c r="BE839" s="1">
        <v>0</v>
      </c>
      <c r="BF839" s="1">
        <v>0</v>
      </c>
      <c r="BG839" s="1">
        <v>0</v>
      </c>
      <c r="BH839" s="1">
        <v>0</v>
      </c>
      <c r="BI839" s="1">
        <v>0</v>
      </c>
      <c r="BJ839" s="1">
        <v>0</v>
      </c>
      <c r="BK839" s="1">
        <v>0</v>
      </c>
      <c r="BL839" s="1">
        <v>0</v>
      </c>
      <c r="BM839" s="1">
        <v>0</v>
      </c>
      <c r="BN839" s="1">
        <v>0</v>
      </c>
      <c r="BO839" s="1">
        <v>0</v>
      </c>
      <c r="BP839" s="1">
        <v>0</v>
      </c>
      <c r="BQ839" s="1">
        <v>0</v>
      </c>
    </row>
    <row r="840" spans="1:69">
      <c r="A840" s="11">
        <v>44592</v>
      </c>
      <c r="B840" s="1">
        <v>0</v>
      </c>
      <c r="C840" s="1">
        <v>0</v>
      </c>
      <c r="D840" s="1">
        <v>0</v>
      </c>
      <c r="E840" s="1">
        <v>0</v>
      </c>
      <c r="F840" s="1">
        <v>0</v>
      </c>
      <c r="G840" s="1">
        <v>0.01683286134283746</v>
      </c>
      <c r="H840" s="1">
        <v>0.007538092370292571</v>
      </c>
      <c r="I840" s="1">
        <v>-0.00157212396492179</v>
      </c>
      <c r="J840" s="1">
        <v>0.08561385708021096</v>
      </c>
      <c r="K840" s="1">
        <v>0.03886361030218932</v>
      </c>
      <c r="L840" s="1">
        <v>0.03076925686015786</v>
      </c>
      <c r="M840" s="1">
        <v>0.03075985601628339</v>
      </c>
      <c r="N840" s="1">
        <v>0.0916427774967894</v>
      </c>
      <c r="O840" s="1">
        <v>0.02028217329591109</v>
      </c>
      <c r="P840" s="1">
        <v>0.004170457886571111</v>
      </c>
      <c r="Q840" s="1">
        <v>0.0004763712275672738</v>
      </c>
      <c r="R840" s="1">
        <v>0.02579046485037662</v>
      </c>
      <c r="S840" s="1">
        <v>0.01160573932849496</v>
      </c>
      <c r="T840" s="1">
        <v>0.01306367919847418</v>
      </c>
      <c r="U840" s="1">
        <v>0.001421789190534817</v>
      </c>
      <c r="V840" s="1">
        <v>0.04084324622257629</v>
      </c>
      <c r="W840" s="1">
        <v>0.008367852033228207</v>
      </c>
      <c r="X840" s="1">
        <v>0.006361498215388117</v>
      </c>
      <c r="Y840" s="1">
        <v>0.05344490178330608</v>
      </c>
      <c r="Z840" s="1">
        <v>0.01807341532210649</v>
      </c>
      <c r="AA840" s="1">
        <v>0.02614426335622455</v>
      </c>
      <c r="AB840" s="1">
        <v>0.008123815078964647</v>
      </c>
      <c r="AC840" s="1">
        <v>0.03024517502496415</v>
      </c>
      <c r="AD840" s="1">
        <v>0.008649921893340018</v>
      </c>
      <c r="AE840" s="1">
        <v>-0.001324998875074979</v>
      </c>
      <c r="AF840" s="1">
        <v>0.0261641670726378</v>
      </c>
      <c r="AG840" s="1">
        <v>0.02041230490520407</v>
      </c>
      <c r="AH840" s="1">
        <v>0.007505293670209578</v>
      </c>
      <c r="AI840" s="1">
        <v>0.01357352773088194</v>
      </c>
      <c r="AJ840" s="1">
        <v>-0.002929765705466991</v>
      </c>
      <c r="AK840" s="1">
        <v>-0.01022508373584918</v>
      </c>
      <c r="AL840" s="1">
        <v>0.05650345318791361</v>
      </c>
      <c r="AM840" s="1">
        <v>0.03710871721556175</v>
      </c>
      <c r="AN840" s="1">
        <v>0.01513787623545815</v>
      </c>
      <c r="AO840" s="1">
        <v>0.03828185554891239</v>
      </c>
      <c r="AP840" s="1">
        <v>0.03345415116260075</v>
      </c>
      <c r="AQ840" s="1">
        <v>0.008823779113658059</v>
      </c>
      <c r="AR840" s="1">
        <v>-0.01563321977768428</v>
      </c>
      <c r="AS840" s="1">
        <v>0.1113019849289083</v>
      </c>
      <c r="AT840" s="1">
        <v>0.05242358397591573</v>
      </c>
      <c r="AU840" s="1">
        <v>-0.02709103759108233</v>
      </c>
      <c r="AV840" s="1">
        <v>0.07219915576887526</v>
      </c>
      <c r="AW840" s="1">
        <v>-0.03018589339950772</v>
      </c>
      <c r="AX840" s="1">
        <v>-0.01070985044157058</v>
      </c>
      <c r="AY840" s="1">
        <v>0.0125237912852354</v>
      </c>
      <c r="AZ840" s="1">
        <v>-0.00692652131876359</v>
      </c>
      <c r="BA840" s="1">
        <v>-0.01133084425595843</v>
      </c>
      <c r="BB840" s="1">
        <v>0.02116094573544736</v>
      </c>
      <c r="BC840" s="1">
        <v>0.01753472297490855</v>
      </c>
      <c r="BD840" s="1">
        <v>0.01678742892005824</v>
      </c>
      <c r="BE840" s="1">
        <v>0.009215336395927753</v>
      </c>
      <c r="BF840" s="1">
        <v>0.04884763422717375</v>
      </c>
      <c r="BG840" s="1">
        <v>0.03083914231381812</v>
      </c>
      <c r="BH840" s="1">
        <v>0.1067761138393095</v>
      </c>
      <c r="BI840" s="1">
        <v>0.03121575507554764</v>
      </c>
      <c r="BJ840" s="1">
        <v>0.01368337052600399</v>
      </c>
      <c r="BK840" s="1">
        <v>0.01396818705596958</v>
      </c>
      <c r="BL840" s="1">
        <v>0.05250506142453437</v>
      </c>
      <c r="BM840" s="1">
        <v>0.01879347394586817</v>
      </c>
      <c r="BN840" s="1">
        <v>0.01665202938713617</v>
      </c>
      <c r="BO840" s="1">
        <v>0.03701307975618362</v>
      </c>
      <c r="BP840" s="1">
        <v>0</v>
      </c>
      <c r="BQ840" s="1">
        <v>0</v>
      </c>
    </row>
    <row r="841" spans="1:69">
      <c r="A841" s="11">
        <v>44593</v>
      </c>
      <c r="B841" s="1">
        <v>0</v>
      </c>
      <c r="C841" s="1">
        <v>0</v>
      </c>
      <c r="D841" s="1">
        <v>0</v>
      </c>
      <c r="E841" s="1">
        <v>0</v>
      </c>
      <c r="F841" s="1">
        <v>0</v>
      </c>
      <c r="G841" s="1">
        <v>-0.002039884456480734</v>
      </c>
      <c r="H841" s="1">
        <v>0.00111432262594624</v>
      </c>
      <c r="I841" s="1">
        <v>-0.01615969360959746</v>
      </c>
      <c r="J841" s="1">
        <v>0.02214440944679974</v>
      </c>
      <c r="K841" s="1">
        <v>0.01083076280223438</v>
      </c>
      <c r="L841" s="1">
        <v>0.05868362916153447</v>
      </c>
      <c r="M841" s="1">
        <v>0.0360835037535876</v>
      </c>
      <c r="N841" s="1">
        <v>0.01136815561465876</v>
      </c>
      <c r="O841" s="1">
        <v>-0.002160747587250933</v>
      </c>
      <c r="P841" s="1">
        <v>0.00378043457752697</v>
      </c>
      <c r="Q841" s="1">
        <v>0.006665243035122836</v>
      </c>
      <c r="R841" s="1">
        <v>0.006493411092211465</v>
      </c>
      <c r="S841" s="1">
        <v>0.01170688440354506</v>
      </c>
      <c r="T841" s="1">
        <v>-0.003119772641620999</v>
      </c>
      <c r="U841" s="1">
        <v>-0.03608136915881155</v>
      </c>
      <c r="V841" s="1">
        <v>0.01751728912850026</v>
      </c>
      <c r="W841" s="1">
        <v>-0.00617237440198648</v>
      </c>
      <c r="X841" s="1">
        <v>0.01010103018953212</v>
      </c>
      <c r="Y841" s="1">
        <v>0.01661954870582449</v>
      </c>
      <c r="Z841" s="1">
        <v>0.01606497234890236</v>
      </c>
      <c r="AA841" s="1">
        <v>0.007555118972941033</v>
      </c>
      <c r="AB841" s="1">
        <v>0.002518359906827694</v>
      </c>
      <c r="AC841" s="1">
        <v>0.03399263384155637</v>
      </c>
      <c r="AD841" s="1">
        <v>0.02188999947254611</v>
      </c>
      <c r="AE841" s="1">
        <v>0.03013647167965772</v>
      </c>
      <c r="AF841" s="1">
        <v>0.004815368786696972</v>
      </c>
      <c r="AG841" s="1">
        <v>0.009000380288934684</v>
      </c>
      <c r="AH841" s="1">
        <v>-0.017074225311418</v>
      </c>
      <c r="AI841" s="1">
        <v>0.01715999832372739</v>
      </c>
      <c r="AJ841" s="1">
        <v>0.02624884636342562</v>
      </c>
      <c r="AK841" s="1">
        <v>-0.005447987643165453</v>
      </c>
      <c r="AL841" s="1">
        <v>0.03340721946980474</v>
      </c>
      <c r="AM841" s="1">
        <v>0.002241002933444536</v>
      </c>
      <c r="AN841" s="1">
        <v>0.01535934987233412</v>
      </c>
      <c r="AO841" s="1">
        <v>0.01832340565484092</v>
      </c>
      <c r="AP841" s="1">
        <v>0.02131098795357556</v>
      </c>
      <c r="AQ841" s="1">
        <v>-0.007138745997524509</v>
      </c>
      <c r="AR841" s="1">
        <v>0.0204864862579297</v>
      </c>
      <c r="AS841" s="1">
        <v>0.07021114671042605</v>
      </c>
      <c r="AT841" s="1">
        <v>0.001877559548655316</v>
      </c>
      <c r="AU841" s="1">
        <v>0.001838311056514108</v>
      </c>
      <c r="AV841" s="1">
        <v>-0.01199687604383337</v>
      </c>
      <c r="AW841" s="1">
        <v>0.007211984746322786</v>
      </c>
      <c r="AX841" s="1">
        <v>0.01820482587147199</v>
      </c>
      <c r="AY841" s="1">
        <v>0.01882230078200631</v>
      </c>
      <c r="AZ841" s="1">
        <v>0.02877072655025215</v>
      </c>
      <c r="BA841" s="1">
        <v>0.01427897444712745</v>
      </c>
      <c r="BB841" s="1">
        <v>0.0008881282219788122</v>
      </c>
      <c r="BC841" s="1">
        <v>0.007848520853416252</v>
      </c>
      <c r="BD841" s="1">
        <v>0.01482649993632723</v>
      </c>
      <c r="BE841" s="1">
        <v>-0.01855674890360859</v>
      </c>
      <c r="BF841" s="1">
        <v>0.0452607339499127</v>
      </c>
      <c r="BG841" s="1">
        <v>0.008547496071346083</v>
      </c>
      <c r="BH841" s="1">
        <v>-0.005839526637397507</v>
      </c>
      <c r="BI841" s="1">
        <v>0.01327668619293321</v>
      </c>
      <c r="BJ841" s="1">
        <v>0.02358832495793273</v>
      </c>
      <c r="BK841" s="1">
        <v>-0.00880292170983743</v>
      </c>
      <c r="BL841" s="1">
        <v>0.006595133430547406</v>
      </c>
      <c r="BM841" s="1">
        <v>-0.0004049635917160455</v>
      </c>
      <c r="BN841" s="1">
        <v>0.007867987705516777</v>
      </c>
      <c r="BO841" s="1">
        <v>0.02653552919683833</v>
      </c>
      <c r="BP841" s="1">
        <v>0.02105261769730737</v>
      </c>
      <c r="BQ841" s="1">
        <v>0.01010101415533415</v>
      </c>
    </row>
    <row r="842" spans="1:69">
      <c r="A842" s="11">
        <v>44594</v>
      </c>
      <c r="B842" s="1">
        <v>0</v>
      </c>
      <c r="C842" s="1">
        <v>0</v>
      </c>
      <c r="D842" s="1">
        <v>0</v>
      </c>
      <c r="E842" s="1">
        <v>0</v>
      </c>
      <c r="F842" s="1">
        <v>0</v>
      </c>
      <c r="G842" s="1">
        <v>0.02232689259293386</v>
      </c>
      <c r="H842" s="1">
        <v>0.01272063113189081</v>
      </c>
      <c r="I842" s="1">
        <v>-0.008675942462835207</v>
      </c>
      <c r="J842" s="1">
        <v>0.05120742780820908</v>
      </c>
      <c r="K842" s="1">
        <v>-0.003842715890623238</v>
      </c>
      <c r="L842" s="1">
        <v>-0.001174725873439586</v>
      </c>
      <c r="M842" s="1">
        <v>0.007341893299956048</v>
      </c>
      <c r="N842" s="1">
        <v>-0.03411416385506905</v>
      </c>
      <c r="O842" s="1">
        <v>-0.01255963393806503</v>
      </c>
      <c r="P842" s="1">
        <v>0.005039303611422463</v>
      </c>
      <c r="Q842" s="1">
        <v>0.0008407239107925957</v>
      </c>
      <c r="R842" s="1">
        <v>0.02676983981645886</v>
      </c>
      <c r="S842" s="1">
        <v>0.02106002923553896</v>
      </c>
      <c r="T842" s="1">
        <v>0.004172634563233357</v>
      </c>
      <c r="U842" s="1">
        <v>-0.01569002269616704</v>
      </c>
      <c r="V842" s="1">
        <v>-0.02122866762353659</v>
      </c>
      <c r="W842" s="1">
        <v>-0.005313672300059968</v>
      </c>
      <c r="X842" s="1">
        <v>0.005822557018649199</v>
      </c>
      <c r="Y842" s="1">
        <v>0.02548151589336189</v>
      </c>
      <c r="Z842" s="1">
        <v>0.07367359801151063</v>
      </c>
      <c r="AA842" s="1">
        <v>0.01491711971668375</v>
      </c>
      <c r="AB842" s="1">
        <v>0.004019053840655484</v>
      </c>
      <c r="AC842" s="1">
        <v>-0.01306455137295726</v>
      </c>
      <c r="AD842" s="1">
        <v>-0.01100443183878408</v>
      </c>
      <c r="AE842" s="1">
        <v>0.00533587181243389</v>
      </c>
      <c r="AF842" s="1">
        <v>-0.006082640707185227</v>
      </c>
      <c r="AG842" s="1">
        <v>-0.02762708846351769</v>
      </c>
      <c r="AH842" s="1">
        <v>0.004493650317341391</v>
      </c>
      <c r="AI842" s="1">
        <v>-0.008005188279581188</v>
      </c>
      <c r="AJ842" s="1">
        <v>0.00897119838653726</v>
      </c>
      <c r="AK842" s="1">
        <v>0.0008526538953022023</v>
      </c>
      <c r="AL842" s="1">
        <v>0.01240903056986942</v>
      </c>
      <c r="AM842" s="1">
        <v>-0.04911676550515098</v>
      </c>
      <c r="AN842" s="1">
        <v>0.006462101068553272</v>
      </c>
      <c r="AO842" s="1">
        <v>0.01253918495297812</v>
      </c>
      <c r="AP842" s="1">
        <v>-0.004490300624619636</v>
      </c>
      <c r="AQ842" s="1">
        <v>0.01522208915560586</v>
      </c>
      <c r="AR842" s="1">
        <v>0.01718248004764567</v>
      </c>
      <c r="AS842" s="1">
        <v>-0.06048606217299735</v>
      </c>
      <c r="AT842" s="1">
        <v>-0.02326090032018391</v>
      </c>
      <c r="AU842" s="1">
        <v>0.001079527076701003</v>
      </c>
      <c r="AV842" s="1">
        <v>-0.002546052416716127</v>
      </c>
      <c r="AW842" s="1">
        <v>0.01488600615955549</v>
      </c>
      <c r="AX842" s="1">
        <v>0.005387605264843387</v>
      </c>
      <c r="AY842" s="1">
        <v>0.009941070867860669</v>
      </c>
      <c r="AZ842" s="1">
        <v>0.008050810316953871</v>
      </c>
      <c r="BA842" s="1">
        <v>0.0004630800715161865</v>
      </c>
      <c r="BB842" s="1">
        <v>0.01183076037443831</v>
      </c>
      <c r="BC842" s="1">
        <v>0.007618037830875668</v>
      </c>
      <c r="BD842" s="1">
        <v>-0.008296589199163651</v>
      </c>
      <c r="BE842" s="1">
        <v>-0.004801946599519713</v>
      </c>
      <c r="BF842" s="1">
        <v>0.00240556140645154</v>
      </c>
      <c r="BG842" s="1">
        <v>0.007062647300497549</v>
      </c>
      <c r="BH842" s="1">
        <v>-0.02747919159891432</v>
      </c>
      <c r="BI842" s="1">
        <v>0.02672957185121283</v>
      </c>
      <c r="BJ842" s="1">
        <v>-0.001692105904649632</v>
      </c>
      <c r="BK842" s="1">
        <v>0.02427360259942879</v>
      </c>
      <c r="BL842" s="1">
        <v>-0.009953844247052146</v>
      </c>
      <c r="BM842" s="1">
        <v>-0.01174773192259015</v>
      </c>
      <c r="BN842" s="1">
        <v>-0.0004258146691510367</v>
      </c>
      <c r="BO842" s="1">
        <v>-0.006250031013748436</v>
      </c>
      <c r="BP842" s="1">
        <v>0.03092781507889208</v>
      </c>
      <c r="BQ842" s="1">
        <v>-0.01888884488447096</v>
      </c>
    </row>
    <row r="843" spans="1:69">
      <c r="A843" s="11">
        <v>44595</v>
      </c>
      <c r="B843" s="1">
        <v>0</v>
      </c>
      <c r="C843" s="1">
        <v>0</v>
      </c>
      <c r="D843" s="1">
        <v>0</v>
      </c>
      <c r="E843" s="1">
        <v>0</v>
      </c>
      <c r="F843" s="1">
        <v>0</v>
      </c>
      <c r="G843" s="1">
        <v>0.000538447646755591</v>
      </c>
      <c r="H843" s="1">
        <v>0.0009420255057421834</v>
      </c>
      <c r="I843" s="1">
        <v>0.03381766093971583</v>
      </c>
      <c r="J843" s="1">
        <v>-0.02183121748565708</v>
      </c>
      <c r="K843" s="1">
        <v>-0.0781276325178123</v>
      </c>
      <c r="L843" s="1">
        <v>-0.0072711153752264</v>
      </c>
      <c r="M843" s="1">
        <v>-0.01083907817770136</v>
      </c>
      <c r="N843" s="1">
        <v>0.004801464684837109</v>
      </c>
      <c r="O843" s="1">
        <v>0.005701864595914152</v>
      </c>
      <c r="P843" s="1">
        <v>-0.01087250116504934</v>
      </c>
      <c r="Q843" s="1">
        <v>-0.006720527925001107</v>
      </c>
      <c r="R843" s="1">
        <v>0.001035920487081121</v>
      </c>
      <c r="S843" s="1">
        <v>-0.02470543928176028</v>
      </c>
      <c r="T843" s="1">
        <v>0.008310831703840726</v>
      </c>
      <c r="U843" s="1">
        <v>-0.000195177487914866</v>
      </c>
      <c r="V843" s="1">
        <v>0.006211438956812421</v>
      </c>
      <c r="W843" s="1">
        <v>0.004093217291445406</v>
      </c>
      <c r="X843" s="1">
        <v>0.007328310052063136</v>
      </c>
      <c r="Y843" s="1">
        <v>-0.04156447885183867</v>
      </c>
      <c r="Z843" s="1">
        <v>-0.0363829300371481</v>
      </c>
      <c r="AA843" s="1">
        <v>-0.01674138426572958</v>
      </c>
      <c r="AB843" s="1">
        <v>0.01050780988832378</v>
      </c>
      <c r="AC843" s="1">
        <v>0.006315957266141536</v>
      </c>
      <c r="AD843" s="1">
        <v>0.006537431541590477</v>
      </c>
      <c r="AE843" s="1">
        <v>-0.0001831235868429149</v>
      </c>
      <c r="AF843" s="1">
        <v>-0.004821620316757591</v>
      </c>
      <c r="AG843" s="1">
        <v>0.001294003699809032</v>
      </c>
      <c r="AH843" s="1">
        <v>-0.0007344831142249708</v>
      </c>
      <c r="AI843" s="1">
        <v>-0.00827004092601169</v>
      </c>
      <c r="AJ843" s="1">
        <v>0.008323864421068139</v>
      </c>
      <c r="AK843" s="1">
        <v>0.006092944952321488</v>
      </c>
      <c r="AL843" s="1">
        <v>-0.05395342422798022</v>
      </c>
      <c r="AM843" s="1">
        <v>-0.01081678055342827</v>
      </c>
      <c r="AN843" s="1">
        <v>-0.0116737440089254</v>
      </c>
      <c r="AO843" s="1">
        <v>-0.2639009457992696</v>
      </c>
      <c r="AP843" s="1">
        <v>-0.01804190457913157</v>
      </c>
      <c r="AQ843" s="1">
        <v>-0.03895232265105486</v>
      </c>
      <c r="AR843" s="1">
        <v>-0.003640136948563355</v>
      </c>
      <c r="AS843" s="1">
        <v>-0.05560213344497811</v>
      </c>
      <c r="AT843" s="1">
        <v>-0.009706495164857665</v>
      </c>
      <c r="AU843" s="1">
        <v>0.007628317746303681</v>
      </c>
      <c r="AV843" s="1">
        <v>-0.01698411488133345</v>
      </c>
      <c r="AW843" s="1">
        <v>-0.008911974232197584</v>
      </c>
      <c r="AX843" s="1">
        <v>-0.01356290669296101</v>
      </c>
      <c r="AY843" s="1">
        <v>-0.01228227984800612</v>
      </c>
      <c r="AZ843" s="1">
        <v>-0.008827267146896745</v>
      </c>
      <c r="BA843" s="1">
        <v>-0.0183298500764939</v>
      </c>
      <c r="BB843" s="1">
        <v>-0.01081557416491918</v>
      </c>
      <c r="BC843" s="1">
        <v>-0.008736571112396896</v>
      </c>
      <c r="BD843" s="1">
        <v>-0.00270594164868776</v>
      </c>
      <c r="BE843" s="1">
        <v>-0.006935993054450584</v>
      </c>
      <c r="BF843" s="1">
        <v>-0.04893567394845066</v>
      </c>
      <c r="BG843" s="1">
        <v>-0.05661458368329053</v>
      </c>
      <c r="BH843" s="1">
        <v>-0.01603249502487913</v>
      </c>
      <c r="BI843" s="1">
        <v>-0.02092903747925434</v>
      </c>
      <c r="BJ843" s="1">
        <v>-0.01864454957158479</v>
      </c>
      <c r="BK843" s="1">
        <v>0.01873769145835369</v>
      </c>
      <c r="BL843" s="1">
        <v>-0.02884657521318323</v>
      </c>
      <c r="BM843" s="1">
        <v>0.008243812863534039</v>
      </c>
      <c r="BN843" s="1">
        <v>0.0009939542761301379</v>
      </c>
      <c r="BO843" s="1">
        <v>-0.01343339998748816</v>
      </c>
      <c r="BP843" s="1">
        <v>-0.0166666562265162</v>
      </c>
      <c r="BQ843" s="1">
        <v>0.03454132977892543</v>
      </c>
    </row>
    <row r="844" spans="1:69">
      <c r="A844" s="11">
        <v>44596</v>
      </c>
      <c r="B844" s="1">
        <v>0</v>
      </c>
      <c r="C844" s="1">
        <v>0</v>
      </c>
      <c r="D844" s="1">
        <v>0</v>
      </c>
      <c r="E844" s="1">
        <v>0</v>
      </c>
      <c r="F844" s="1">
        <v>0</v>
      </c>
      <c r="G844" s="1">
        <v>-0.003074356093922037</v>
      </c>
      <c r="H844" s="1">
        <v>0.01474522199104555</v>
      </c>
      <c r="I844" s="1">
        <v>0.003698579112127343</v>
      </c>
      <c r="J844" s="1">
        <v>0.02931376240332528</v>
      </c>
      <c r="K844" s="1">
        <v>0.1353590173571186</v>
      </c>
      <c r="L844" s="1">
        <v>-0.03468334306990584</v>
      </c>
      <c r="M844" s="1">
        <v>0.008501768588305314</v>
      </c>
      <c r="N844" s="1">
        <v>-0.01012391664081724</v>
      </c>
      <c r="O844" s="1">
        <v>-0.004361162149099429</v>
      </c>
      <c r="P844" s="1">
        <v>-0.008644144770590612</v>
      </c>
      <c r="Q844" s="1">
        <v>0</v>
      </c>
      <c r="R844" s="1">
        <v>-0.003833059001268513</v>
      </c>
      <c r="S844" s="1">
        <v>0.008831098442753316</v>
      </c>
      <c r="T844" s="1">
        <v>0.03544192064432172</v>
      </c>
      <c r="U844" s="1">
        <v>0.008654921890429712</v>
      </c>
      <c r="V844" s="1">
        <v>0</v>
      </c>
      <c r="W844" s="1">
        <v>0.01782631042090022</v>
      </c>
      <c r="X844" s="1">
        <v>0.004138999413239253</v>
      </c>
      <c r="Y844" s="1">
        <v>0.05835016017232664</v>
      </c>
      <c r="Z844" s="1">
        <v>0.002562269601378508</v>
      </c>
      <c r="AA844" s="1">
        <v>-0.002717778041123942</v>
      </c>
      <c r="AB844" s="1">
        <v>0.008170376105505417</v>
      </c>
      <c r="AC844" s="1">
        <v>0</v>
      </c>
      <c r="AD844" s="1">
        <v>0</v>
      </c>
      <c r="AE844" s="1">
        <v>-0.002379642726941356</v>
      </c>
      <c r="AF844" s="1">
        <v>0</v>
      </c>
      <c r="AG844" s="1">
        <v>0</v>
      </c>
      <c r="AH844" s="1">
        <v>0.00280628215079215</v>
      </c>
      <c r="AI844" s="1">
        <v>0.02595833685829407</v>
      </c>
      <c r="AJ844" s="1">
        <v>-0.03602248495210514</v>
      </c>
      <c r="AK844" s="1">
        <v>-0.0009495592284872734</v>
      </c>
      <c r="AL844" s="1">
        <v>0.01822306312228572</v>
      </c>
      <c r="AM844" s="1">
        <v>0.02385110806983204</v>
      </c>
      <c r="AN844" s="1">
        <v>0.01860319334795402</v>
      </c>
      <c r="AO844" s="1">
        <v>-0.002817960062352021</v>
      </c>
      <c r="AP844" s="1">
        <v>0.02107543117961441</v>
      </c>
      <c r="AQ844" s="1">
        <v>0.0155685320796799</v>
      </c>
      <c r="AR844" s="1">
        <v>0.02500293291620737</v>
      </c>
      <c r="AS844" s="1">
        <v>0.01126727627083035</v>
      </c>
      <c r="AT844" s="1">
        <v>0</v>
      </c>
      <c r="AU844" s="1">
        <v>-0.01086116314786656</v>
      </c>
      <c r="AV844" s="1">
        <v>0.004693914434270807</v>
      </c>
      <c r="AW844" s="1">
        <v>-0.007118761146207131</v>
      </c>
      <c r="AX844" s="1">
        <v>0.01124954029343872</v>
      </c>
      <c r="AY844" s="1">
        <v>0.0436546539299234</v>
      </c>
      <c r="AZ844" s="1">
        <v>0.02841396417581343</v>
      </c>
      <c r="BA844" s="1">
        <v>0</v>
      </c>
      <c r="BB844" s="1">
        <v>-0.02068558819305222</v>
      </c>
      <c r="BC844" s="1">
        <v>0.009491568599540035</v>
      </c>
      <c r="BD844" s="1">
        <v>0</v>
      </c>
      <c r="BE844" s="1">
        <v>-0.007591894473220173</v>
      </c>
      <c r="BF844" s="1">
        <v>-0.02029619795009929</v>
      </c>
      <c r="BG844" s="1">
        <v>0.004933278437628363</v>
      </c>
      <c r="BH844" s="1">
        <v>0.03611110968421327</v>
      </c>
      <c r="BI844" s="1">
        <v>0.02033364877179866</v>
      </c>
      <c r="BJ844" s="1">
        <v>0.002659286091494462</v>
      </c>
      <c r="BK844" s="1">
        <v>-0.01145726994599694</v>
      </c>
      <c r="BL844" s="1">
        <v>0.01694843404947588</v>
      </c>
      <c r="BM844" s="1">
        <v>-0.00980263578785745</v>
      </c>
      <c r="BN844" s="1">
        <v>-0.01177389607540813</v>
      </c>
      <c r="BO844" s="1">
        <v>0.004518111696514504</v>
      </c>
      <c r="BP844" s="1">
        <v>-0.01525422757078798</v>
      </c>
      <c r="BQ844" s="1">
        <v>0.05637653222595063</v>
      </c>
    </row>
    <row r="845" spans="1:69">
      <c r="A845" s="11">
        <v>44598</v>
      </c>
      <c r="B845" s="1">
        <v>0.02049179842791404</v>
      </c>
      <c r="C845" s="1">
        <v>-0.01391272551137024</v>
      </c>
      <c r="D845" s="1">
        <v>0.01636360284837046</v>
      </c>
      <c r="E845" s="1">
        <v>0.02414044608788624</v>
      </c>
      <c r="F845" s="1">
        <v>-0.01009007241756987</v>
      </c>
      <c r="G845" s="1">
        <v>0</v>
      </c>
      <c r="H845" s="1">
        <v>0</v>
      </c>
      <c r="I845" s="1">
        <v>0</v>
      </c>
      <c r="J845" s="1">
        <v>0</v>
      </c>
      <c r="K845" s="1">
        <v>0</v>
      </c>
      <c r="L845" s="1">
        <v>0</v>
      </c>
      <c r="M845" s="1">
        <v>0</v>
      </c>
      <c r="N845" s="1">
        <v>0</v>
      </c>
      <c r="O845" s="1">
        <v>0</v>
      </c>
      <c r="P845" s="1">
        <v>0</v>
      </c>
      <c r="Q845" s="1">
        <v>-0.01305640048593293</v>
      </c>
      <c r="R845" s="1">
        <v>0</v>
      </c>
      <c r="S845" s="1">
        <v>0</v>
      </c>
      <c r="T845" s="1">
        <v>0</v>
      </c>
      <c r="U845" s="1">
        <v>0</v>
      </c>
      <c r="V845" s="1">
        <v>-0.00413570595013224</v>
      </c>
      <c r="W845" s="1">
        <v>0</v>
      </c>
      <c r="X845" s="1">
        <v>0</v>
      </c>
      <c r="Y845" s="1">
        <v>0</v>
      </c>
      <c r="Z845" s="1">
        <v>0</v>
      </c>
      <c r="AA845" s="1">
        <v>0</v>
      </c>
      <c r="AB845" s="1">
        <v>0</v>
      </c>
      <c r="AC845" s="1">
        <v>-0.004771709595363993</v>
      </c>
      <c r="AD845" s="1">
        <v>-0.036509745373281</v>
      </c>
      <c r="AE845" s="1">
        <v>0</v>
      </c>
      <c r="AF845" s="1">
        <v>-0.02310702597758341</v>
      </c>
      <c r="AG845" s="1">
        <v>-0.01499176721538431</v>
      </c>
      <c r="AH845" s="1">
        <v>0</v>
      </c>
      <c r="AI845" s="1">
        <v>0</v>
      </c>
      <c r="AJ845" s="1">
        <v>0</v>
      </c>
      <c r="AK845" s="1">
        <v>0</v>
      </c>
      <c r="AL845" s="1">
        <v>0</v>
      </c>
      <c r="AM845" s="1">
        <v>0</v>
      </c>
      <c r="AN845" s="1">
        <v>0</v>
      </c>
      <c r="AO845" s="1">
        <v>0</v>
      </c>
      <c r="AP845" s="1">
        <v>0</v>
      </c>
      <c r="AQ845" s="1">
        <v>0</v>
      </c>
      <c r="AR845" s="1">
        <v>0</v>
      </c>
      <c r="AS845" s="1">
        <v>0</v>
      </c>
      <c r="AT845" s="1">
        <v>-0.01242313731044642</v>
      </c>
      <c r="AU845" s="1">
        <v>0</v>
      </c>
      <c r="AV845" s="1">
        <v>0</v>
      </c>
      <c r="AW845" s="1">
        <v>0</v>
      </c>
      <c r="AX845" s="1">
        <v>0</v>
      </c>
      <c r="AY845" s="1">
        <v>0</v>
      </c>
      <c r="AZ845" s="1">
        <v>0</v>
      </c>
      <c r="BA845" s="1">
        <v>0.005658217784740627</v>
      </c>
      <c r="BB845" s="1">
        <v>0</v>
      </c>
      <c r="BC845" s="1">
        <v>0</v>
      </c>
      <c r="BD845" s="1">
        <v>-0.009450302301788338</v>
      </c>
      <c r="BE845" s="1">
        <v>0</v>
      </c>
      <c r="BF845" s="1">
        <v>0</v>
      </c>
      <c r="BG845" s="1">
        <v>0</v>
      </c>
      <c r="BH845" s="1">
        <v>0</v>
      </c>
      <c r="BI845" s="1">
        <v>0</v>
      </c>
      <c r="BJ845" s="1">
        <v>0</v>
      </c>
      <c r="BK845" s="1">
        <v>0</v>
      </c>
      <c r="BL845" s="1">
        <v>0</v>
      </c>
      <c r="BM845" s="1">
        <v>0</v>
      </c>
      <c r="BN845" s="1">
        <v>0</v>
      </c>
      <c r="BO845" s="1">
        <v>0</v>
      </c>
      <c r="BP845" s="1">
        <v>0</v>
      </c>
      <c r="BQ845" s="1">
        <v>0</v>
      </c>
    </row>
    <row r="846" spans="1:69">
      <c r="A846" s="11">
        <v>44599</v>
      </c>
      <c r="B846" s="1">
        <v>-0.00535468783756754</v>
      </c>
      <c r="C846" s="1">
        <v>-0.02872912765336644</v>
      </c>
      <c r="D846" s="1">
        <v>-0.03183502332763488</v>
      </c>
      <c r="E846" s="1">
        <v>0.02785719264455055</v>
      </c>
      <c r="F846" s="1">
        <v>-0.01550352930918542</v>
      </c>
      <c r="G846" s="1">
        <v>-0.01279775033543418</v>
      </c>
      <c r="H846" s="1">
        <v>0.008965698896421515</v>
      </c>
      <c r="I846" s="1">
        <v>0.0216180972613873</v>
      </c>
      <c r="J846" s="1">
        <v>0.0005663405800031551</v>
      </c>
      <c r="K846" s="1">
        <v>0.001877735318982721</v>
      </c>
      <c r="L846" s="1">
        <v>-0.04742244272733476</v>
      </c>
      <c r="M846" s="1">
        <v>0.01011611741667773</v>
      </c>
      <c r="N846" s="1">
        <v>-0.0605465672718829</v>
      </c>
      <c r="O846" s="1">
        <v>0.05738067354931098</v>
      </c>
      <c r="P846" s="1">
        <v>-0.008504146530754597</v>
      </c>
      <c r="Q846" s="1">
        <v>0.01612124925408986</v>
      </c>
      <c r="R846" s="1">
        <v>-0.007464803833433731</v>
      </c>
      <c r="S846" s="1">
        <v>0.01059666853980401</v>
      </c>
      <c r="T846" s="1">
        <v>-0.01393030326609379</v>
      </c>
      <c r="U846" s="1">
        <v>0.02177419354838706</v>
      </c>
      <c r="V846" s="1">
        <v>-0.0330197129391705</v>
      </c>
      <c r="W846" s="1">
        <v>-0.002443830129101543</v>
      </c>
      <c r="X846" s="1">
        <v>-0.005628029841214577</v>
      </c>
      <c r="Y846" s="1">
        <v>-0.02261955364535495</v>
      </c>
      <c r="Z846" s="1">
        <v>-0.02851431130228577</v>
      </c>
      <c r="AA846" s="1">
        <v>0.002645048549126949</v>
      </c>
      <c r="AB846" s="1">
        <v>0.003192468665080384</v>
      </c>
      <c r="AC846" s="1">
        <v>0.004103404892557005</v>
      </c>
      <c r="AD846" s="1">
        <v>-0.005106855654997799</v>
      </c>
      <c r="AE846" s="1">
        <v>0.02183494149607146</v>
      </c>
      <c r="AF846" s="1">
        <v>0.008075289199642288</v>
      </c>
      <c r="AG846" s="1">
        <v>0.0009913740886566824</v>
      </c>
      <c r="AH846" s="1">
        <v>0.0003997902982846302</v>
      </c>
      <c r="AI846" s="1">
        <v>0.003342956576640077</v>
      </c>
      <c r="AJ846" s="1">
        <v>0.02354995186586439</v>
      </c>
      <c r="AK846" s="1">
        <v>0.007731205676196895</v>
      </c>
      <c r="AL846" s="1">
        <v>-0.0123970121315472</v>
      </c>
      <c r="AM846" s="1">
        <v>-0.02995132091082242</v>
      </c>
      <c r="AN846" s="1">
        <v>0.00525474789830449</v>
      </c>
      <c r="AO846" s="1">
        <v>-0.05137286626983129</v>
      </c>
      <c r="AP846" s="1">
        <v>0.0005291696582210292</v>
      </c>
      <c r="AQ846" s="1">
        <v>-0.01631039376833343</v>
      </c>
      <c r="AR846" s="1">
        <v>0.005123592691982815</v>
      </c>
      <c r="AS846" s="1">
        <v>-0.01967478621067109</v>
      </c>
      <c r="AT846" s="1">
        <v>0.01382919745968914</v>
      </c>
      <c r="AU846" s="1">
        <v>0.009222493917732777</v>
      </c>
      <c r="AV846" s="1">
        <v>-0.01500991777003313</v>
      </c>
      <c r="AW846" s="1">
        <v>0.003962227795191842</v>
      </c>
      <c r="AX846" s="1">
        <v>-0.003090122291501074</v>
      </c>
      <c r="AY846" s="1">
        <v>0.00785871887528522</v>
      </c>
      <c r="AZ846" s="1">
        <v>0.009072144434479901</v>
      </c>
      <c r="BA846" s="1">
        <v>-0.003938595621356789</v>
      </c>
      <c r="BB846" s="1">
        <v>0.007845533153155948</v>
      </c>
      <c r="BC846" s="1">
        <v>0.003861634960484528</v>
      </c>
      <c r="BD846" s="1">
        <v>-0.009580376171467897</v>
      </c>
      <c r="BE846" s="1">
        <v>0.005813961944800106</v>
      </c>
      <c r="BF846" s="1">
        <v>-0.007054925658259492</v>
      </c>
      <c r="BG846" s="1">
        <v>0.02111635511527354</v>
      </c>
      <c r="BH846" s="1">
        <v>-0.01730718642133755</v>
      </c>
      <c r="BI846" s="1">
        <v>-0.000510997906887023</v>
      </c>
      <c r="BJ846" s="1">
        <v>-0.004019361760164819</v>
      </c>
      <c r="BK846" s="1">
        <v>0.001096903447943776</v>
      </c>
      <c r="BL846" s="1">
        <v>-0.002920805304377438</v>
      </c>
      <c r="BM846" s="1">
        <v>-0.007481765754866032</v>
      </c>
      <c r="BN846" s="1">
        <v>-0.009832766068313181</v>
      </c>
      <c r="BO846" s="1">
        <v>-0.001848418643293215</v>
      </c>
      <c r="BP846" s="1">
        <v>0</v>
      </c>
      <c r="BQ846" s="1">
        <v>-0.007253854583069153</v>
      </c>
    </row>
    <row r="847" spans="1:69">
      <c r="A847" s="11">
        <v>44600</v>
      </c>
      <c r="B847" s="1">
        <v>0.03082092745076337</v>
      </c>
      <c r="C847" s="1">
        <v>0.03147366276013286</v>
      </c>
      <c r="D847" s="1">
        <v>-0.008173209216820632</v>
      </c>
      <c r="E847" s="1">
        <v>0.01598324486006453</v>
      </c>
      <c r="F847" s="1">
        <v>0.03098421770513116</v>
      </c>
      <c r="G847" s="1">
        <v>0.004685540956436807</v>
      </c>
      <c r="H847" s="1">
        <v>0.01179714690099321</v>
      </c>
      <c r="I847" s="1">
        <v>0.01939715855309676</v>
      </c>
      <c r="J847" s="1">
        <v>0.03687230230540117</v>
      </c>
      <c r="K847" s="1">
        <v>0.02202162782894401</v>
      </c>
      <c r="L847" s="1">
        <v>0.02459883693548415</v>
      </c>
      <c r="M847" s="1">
        <v>0.006305610972311193</v>
      </c>
      <c r="N847" s="1">
        <v>0.06166174751674247</v>
      </c>
      <c r="O847" s="1">
        <v>-0.001656973836162812</v>
      </c>
      <c r="P847" s="1">
        <v>0.01416864965968712</v>
      </c>
      <c r="Q847" s="1">
        <v>0.02034587022489442</v>
      </c>
      <c r="R847" s="1">
        <v>0.01019589929954301</v>
      </c>
      <c r="S847" s="1">
        <v>0.01629805206203527</v>
      </c>
      <c r="T847" s="1">
        <v>0.016548950548678</v>
      </c>
      <c r="U847" s="1">
        <v>-0.003883223319110063</v>
      </c>
      <c r="V847" s="1">
        <v>-0.01356153300456509</v>
      </c>
      <c r="W847" s="1">
        <v>0.02041510760327969</v>
      </c>
      <c r="X847" s="1">
        <v>0.02152320587404155</v>
      </c>
      <c r="Y847" s="1">
        <v>0.02486817055950707</v>
      </c>
      <c r="Z847" s="1">
        <v>0.001979256139268859</v>
      </c>
      <c r="AA847" s="1">
        <v>0.01015266022453298</v>
      </c>
      <c r="AB847" s="1">
        <v>0.007099237526855928</v>
      </c>
      <c r="AC847" s="1">
        <v>0.01656206677282324</v>
      </c>
      <c r="AD847" s="1">
        <v>0.02504954481650667</v>
      </c>
      <c r="AE847" s="1">
        <v>0.0118512993182347</v>
      </c>
      <c r="AF847" s="1">
        <v>0.01261512073221183</v>
      </c>
      <c r="AG847" s="1">
        <v>0.01220472839888842</v>
      </c>
      <c r="AH847" s="1">
        <v>0.02710808196827252</v>
      </c>
      <c r="AI847" s="1">
        <v>0.0188149868148102</v>
      </c>
      <c r="AJ847" s="1">
        <v>-0.001711367285022525</v>
      </c>
      <c r="AK847" s="1">
        <v>0.009430667769689149</v>
      </c>
      <c r="AL847" s="1">
        <v>0.006622461193896756</v>
      </c>
      <c r="AM847" s="1">
        <v>0.01332380602467742</v>
      </c>
      <c r="AN847" s="1">
        <v>0.02119946763123903</v>
      </c>
      <c r="AO847" s="1">
        <v>-0.02103068298124344</v>
      </c>
      <c r="AP847" s="1">
        <v>0.033324527167645</v>
      </c>
      <c r="AQ847" s="1">
        <v>0.01199528411127027</v>
      </c>
      <c r="AR847" s="1">
        <v>0.02111039730545516</v>
      </c>
      <c r="AS847" s="1">
        <v>0.003556311002425483</v>
      </c>
      <c r="AT847" s="1">
        <v>0.005616647457337365</v>
      </c>
      <c r="AU847" s="1">
        <v>0.01650769039791711</v>
      </c>
      <c r="AV847" s="1">
        <v>0.04591781481071155</v>
      </c>
      <c r="AW847" s="1">
        <v>-0.02837810090944792</v>
      </c>
      <c r="AX847" s="1">
        <v>0.007916026665898412</v>
      </c>
      <c r="AY847" s="1">
        <v>0.01727175596615815</v>
      </c>
      <c r="AZ847" s="1">
        <v>0.02533711980537312</v>
      </c>
      <c r="BA847" s="1">
        <v>0.007625889977004974</v>
      </c>
      <c r="BB847" s="1">
        <v>0.006287405407278124</v>
      </c>
      <c r="BC847" s="1">
        <v>0.01605622341627955</v>
      </c>
      <c r="BD847" s="1">
        <v>0.005036869945951539</v>
      </c>
      <c r="BE847" s="1">
        <v>0.01947068593552159</v>
      </c>
      <c r="BF847" s="1">
        <v>0.01962338478736392</v>
      </c>
      <c r="BG847" s="1">
        <v>-0.003687989461466534</v>
      </c>
      <c r="BH847" s="1">
        <v>0.0161571905234128</v>
      </c>
      <c r="BI847" s="1">
        <v>0.01687116220430607</v>
      </c>
      <c r="BJ847" s="1">
        <v>-8.235540134138297E-05</v>
      </c>
      <c r="BK847" s="1">
        <v>0.02007439941061451</v>
      </c>
      <c r="BL847" s="1">
        <v>-0.0006462290618103328</v>
      </c>
      <c r="BM847" s="1">
        <v>0.006664890211685925</v>
      </c>
      <c r="BN847" s="1">
        <v>0.0002174599403088617</v>
      </c>
      <c r="BO847" s="1">
        <v>0.01296289135310058</v>
      </c>
      <c r="BP847" s="1">
        <v>-0.02065403138945288</v>
      </c>
      <c r="BQ847" s="1">
        <v>0.01983297882672552</v>
      </c>
    </row>
    <row r="848" spans="1:69">
      <c r="A848" s="11">
        <v>44601</v>
      </c>
      <c r="B848" s="1">
        <v>-0.03838618700301055</v>
      </c>
      <c r="C848" s="1">
        <v>-0.01500157479418573</v>
      </c>
      <c r="D848" s="1">
        <v>-0.02063320774060406</v>
      </c>
      <c r="E848" s="1">
        <v>0.01573193587136523</v>
      </c>
      <c r="F848" s="1">
        <v>-0.01212037280419032</v>
      </c>
      <c r="G848" s="1">
        <v>0.01430249650010018</v>
      </c>
      <c r="H848" s="1">
        <v>0</v>
      </c>
      <c r="I848" s="1">
        <v>-0.01965713359414212</v>
      </c>
      <c r="J848" s="1">
        <v>0.03602909248935071</v>
      </c>
      <c r="K848" s="1">
        <v>-0.001387734150596565</v>
      </c>
      <c r="L848" s="1">
        <v>0.03692680942977211</v>
      </c>
      <c r="M848" s="1">
        <v>0.01548101800188784</v>
      </c>
      <c r="N848" s="1">
        <v>0.03773583606678232</v>
      </c>
      <c r="O848" s="1">
        <v>0.007053933317422656</v>
      </c>
      <c r="P848" s="1">
        <v>-0.0002677089775541264</v>
      </c>
      <c r="Q848" s="1">
        <v>0.006973838205838412</v>
      </c>
      <c r="R848" s="1">
        <v>0.01473660758141859</v>
      </c>
      <c r="S848" s="1">
        <v>0.02826065992251414</v>
      </c>
      <c r="T848" s="1">
        <v>0.02322821339354908</v>
      </c>
      <c r="U848" s="1">
        <v>0.01914302977698235</v>
      </c>
      <c r="V848" s="1">
        <v>0.01424118041920219</v>
      </c>
      <c r="W848" s="1">
        <v>0.01747256038211797</v>
      </c>
      <c r="X848" s="1">
        <v>0.01345339749964758</v>
      </c>
      <c r="Y848" s="1">
        <v>0.04757673555640474</v>
      </c>
      <c r="Z848" s="1">
        <v>0.01609049107778482</v>
      </c>
      <c r="AA848" s="1">
        <v>0.01851850594652915</v>
      </c>
      <c r="AB848" s="1">
        <v>0.005104535077717687</v>
      </c>
      <c r="AC848" s="1">
        <v>0.007236142110714328</v>
      </c>
      <c r="AD848" s="1">
        <v>0.0176604875408668</v>
      </c>
      <c r="AE848" s="1">
        <v>-0.004791581582710314</v>
      </c>
      <c r="AF848" s="1">
        <v>0.0031767753473666</v>
      </c>
      <c r="AG848" s="1">
        <v>0.01804315008668378</v>
      </c>
      <c r="AH848" s="1">
        <v>-0.007781664595804538</v>
      </c>
      <c r="AI848" s="1">
        <v>0.00416804956189476</v>
      </c>
      <c r="AJ848" s="1">
        <v>0.011238085935104</v>
      </c>
      <c r="AK848" s="1">
        <v>-0.003787573655670284</v>
      </c>
      <c r="AL848" s="1">
        <v>0.0156699188026157</v>
      </c>
      <c r="AM848" s="1">
        <v>0.05235809317400175</v>
      </c>
      <c r="AN848" s="1">
        <v>0.00127949841458963</v>
      </c>
      <c r="AO848" s="1">
        <v>0.05368338503682257</v>
      </c>
      <c r="AP848" s="1">
        <v>0.02380341259017071</v>
      </c>
      <c r="AQ848" s="1">
        <v>0.02183480633110846</v>
      </c>
      <c r="AR848" s="1">
        <v>-0.006728550338036876</v>
      </c>
      <c r="AS848" s="1">
        <v>0.02319534086054387</v>
      </c>
      <c r="AT848" s="1">
        <v>0.00102590268618008</v>
      </c>
      <c r="AU848" s="1">
        <v>0.01328685904972016</v>
      </c>
      <c r="AV848" s="1">
        <v>0.04071796025452135</v>
      </c>
      <c r="AW848" s="1">
        <v>-0.004448748387052226</v>
      </c>
      <c r="AX848" s="1">
        <v>-0.002838694205074099</v>
      </c>
      <c r="AY848" s="1">
        <v>-0.001153862717594212</v>
      </c>
      <c r="AZ848" s="1">
        <v>-0.009565450697706979</v>
      </c>
      <c r="BA848" s="1">
        <v>0.009903679446086056</v>
      </c>
      <c r="BB848" s="1">
        <v>0.01338897337765377</v>
      </c>
      <c r="BC848" s="1">
        <v>-0.001975335593612182</v>
      </c>
      <c r="BD848" s="1">
        <v>0.002645402113438777</v>
      </c>
      <c r="BE848" s="1">
        <v>0.01700981256687539</v>
      </c>
      <c r="BF848" s="1">
        <v>0.03329271524072963</v>
      </c>
      <c r="BG848" s="1">
        <v>0.0130883165809812</v>
      </c>
      <c r="BH848" s="1">
        <v>0.01084592042717203</v>
      </c>
      <c r="BI848" s="1">
        <v>0.02312725017280259</v>
      </c>
      <c r="BJ848" s="1">
        <v>0.03242455921359277</v>
      </c>
      <c r="BK848" s="1">
        <v>0.009505317206012442</v>
      </c>
      <c r="BL848" s="1">
        <v>0.02017418751945743</v>
      </c>
      <c r="BM848" s="1">
        <v>0.00547921866063561</v>
      </c>
      <c r="BN848" s="1">
        <v>-0.002174014722294726</v>
      </c>
      <c r="BO848" s="1">
        <v>-0.002620404970993473</v>
      </c>
      <c r="BP848" s="1">
        <v>0.001757468083415148</v>
      </c>
      <c r="BQ848" s="1">
        <v>-0.01279425599127348</v>
      </c>
    </row>
    <row r="849" spans="1:69">
      <c r="A849" s="11">
        <v>44602</v>
      </c>
      <c r="B849" s="1">
        <v>0.006653048727603972</v>
      </c>
      <c r="C849" s="1">
        <v>0.006371757868866901</v>
      </c>
      <c r="D849" s="1">
        <v>-0.04045309787853058</v>
      </c>
      <c r="E849" s="1">
        <v>-0.02154886105860432</v>
      </c>
      <c r="F849" s="1">
        <v>-0.01229582470425972</v>
      </c>
      <c r="G849" s="1">
        <v>-0.02092111381966921</v>
      </c>
      <c r="H849" s="1">
        <v>-0.00741957744633237</v>
      </c>
      <c r="I849" s="1">
        <v>-0.01122875921149158</v>
      </c>
      <c r="J849" s="1">
        <v>-0.05329325656885953</v>
      </c>
      <c r="K849" s="1">
        <v>-0.01356170627473385</v>
      </c>
      <c r="L849" s="1">
        <v>-0.02692556194907414</v>
      </c>
      <c r="M849" s="1">
        <v>-0.02177849577202406</v>
      </c>
      <c r="N849" s="1">
        <v>-0.0199209220795763</v>
      </c>
      <c r="O849" s="1">
        <v>0.003708242505590098</v>
      </c>
      <c r="P849" s="1">
        <v>-0.02034591916123163</v>
      </c>
      <c r="Q849" s="1">
        <v>-0.01703178189905308</v>
      </c>
      <c r="R849" s="1">
        <v>-0.01957147879674437</v>
      </c>
      <c r="S849" s="1">
        <v>-0.01570511170617761</v>
      </c>
      <c r="T849" s="1">
        <v>-0.01144746705368693</v>
      </c>
      <c r="U849" s="1">
        <v>-0.03563873473717738</v>
      </c>
      <c r="V849" s="1">
        <v>0.003193256991933957</v>
      </c>
      <c r="W849" s="1">
        <v>-0.01284660562217887</v>
      </c>
      <c r="X849" s="1">
        <v>0.004404476005620772</v>
      </c>
      <c r="Y849" s="1">
        <v>-0.0135823989152678</v>
      </c>
      <c r="Z849" s="1">
        <v>-0.02015163753696769</v>
      </c>
      <c r="AA849" s="1">
        <v>-0.03488727771059819</v>
      </c>
      <c r="AB849" s="1">
        <v>-0.02345836957599001</v>
      </c>
      <c r="AC849" s="1">
        <v>-0.02159475725829174</v>
      </c>
      <c r="AD849" s="1">
        <v>-0.003477396678522648</v>
      </c>
      <c r="AE849" s="1">
        <v>0.001604883792525991</v>
      </c>
      <c r="AF849" s="1">
        <v>-0.01763425085220327</v>
      </c>
      <c r="AG849" s="1">
        <v>-0.02705151387059435</v>
      </c>
      <c r="AH849" s="1">
        <v>-0.01751507978883993</v>
      </c>
      <c r="AI849" s="1">
        <v>-0.004150749034201207</v>
      </c>
      <c r="AJ849" s="1">
        <v>0.005839226973963108</v>
      </c>
      <c r="AK849" s="1">
        <v>-0.02309024256536762</v>
      </c>
      <c r="AL849" s="1">
        <v>-0.01557533952646184</v>
      </c>
      <c r="AM849" s="1">
        <v>-0.03284452543295069</v>
      </c>
      <c r="AN849" s="1">
        <v>0.001136159727312958</v>
      </c>
      <c r="AO849" s="1">
        <v>-0.01693962360250534</v>
      </c>
      <c r="AP849" s="1">
        <v>-0.03374995405568859</v>
      </c>
      <c r="AQ849" s="1">
        <v>-0.02837309730194859</v>
      </c>
      <c r="AR849" s="1">
        <v>0.0003278024536872426</v>
      </c>
      <c r="AS849" s="1">
        <v>-0.01603338758483264</v>
      </c>
      <c r="AT849" s="1">
        <v>-0.006262810206729363</v>
      </c>
      <c r="AU849" s="1">
        <v>-0.006087973925039791</v>
      </c>
      <c r="AV849" s="1">
        <v>-0.04227703960372298</v>
      </c>
      <c r="AW849" s="1">
        <v>-0.0169030783950016</v>
      </c>
      <c r="AX849" s="1">
        <v>-0.0006168074617566299</v>
      </c>
      <c r="AY849" s="1">
        <v>0.001567723662766696</v>
      </c>
      <c r="AZ849" s="1">
        <v>0.0028168841211198</v>
      </c>
      <c r="BA849" s="1">
        <v>-0.02063103719945403</v>
      </c>
      <c r="BB849" s="1">
        <v>0.0002934994260979096</v>
      </c>
      <c r="BC849" s="1">
        <v>-0.01319475722736596</v>
      </c>
      <c r="BD849" s="1">
        <v>-0.02004661282653875</v>
      </c>
      <c r="BE849" s="1">
        <v>-0.02875589153131641</v>
      </c>
      <c r="BF849" s="1">
        <v>-0.07749944343475967</v>
      </c>
      <c r="BG849" s="1">
        <v>-0.03543003342525697</v>
      </c>
      <c r="BH849" s="1">
        <v>-0.02945277101746824</v>
      </c>
      <c r="BI849" s="1">
        <v>-0.01670762389260139</v>
      </c>
      <c r="BJ849" s="1">
        <v>-0.00539835850752135</v>
      </c>
      <c r="BK849" s="1">
        <v>-0.02284684337812093</v>
      </c>
      <c r="BL849" s="1">
        <v>-0.01314121762117382</v>
      </c>
      <c r="BM849" s="1">
        <v>-0.02751922120436923</v>
      </c>
      <c r="BN849" s="1">
        <v>-0.01169297245313228</v>
      </c>
      <c r="BO849" s="1">
        <v>-0.03458172558875738</v>
      </c>
      <c r="BP849" s="1">
        <v>-0.007017539232435754</v>
      </c>
      <c r="BQ849" s="1">
        <v>0.05287707507744122</v>
      </c>
    </row>
    <row r="850" spans="1:69">
      <c r="A850" s="11">
        <v>44603</v>
      </c>
      <c r="B850" s="1">
        <v>0</v>
      </c>
      <c r="C850" s="1">
        <v>0</v>
      </c>
      <c r="D850" s="1">
        <v>0</v>
      </c>
      <c r="E850" s="1">
        <v>0</v>
      </c>
      <c r="F850" s="1">
        <v>0</v>
      </c>
      <c r="G850" s="1">
        <v>-0.01776773336637727</v>
      </c>
      <c r="H850" s="1">
        <v>-0.003661536803069132</v>
      </c>
      <c r="I850" s="1">
        <v>0.0008110813812141071</v>
      </c>
      <c r="J850" s="1">
        <v>-0.1001033368365339</v>
      </c>
      <c r="K850" s="1">
        <v>-0.03591110674363196</v>
      </c>
      <c r="L850" s="1">
        <v>-0.03617598481407813</v>
      </c>
      <c r="M850" s="1">
        <v>-0.004638196663212857</v>
      </c>
      <c r="N850" s="1">
        <v>-0.01395389022496618</v>
      </c>
      <c r="O850" s="1">
        <v>-0.0285938417776963</v>
      </c>
      <c r="P850" s="1">
        <v>-0.006777058583329887</v>
      </c>
      <c r="Q850" s="1">
        <v>0</v>
      </c>
      <c r="R850" s="1">
        <v>-0.01699194400430404</v>
      </c>
      <c r="S850" s="1">
        <v>-0.03224372747850135</v>
      </c>
      <c r="T850" s="1">
        <v>0.001962615750487506</v>
      </c>
      <c r="U850" s="1">
        <v>0.006127035985449503</v>
      </c>
      <c r="V850" s="1">
        <v>0</v>
      </c>
      <c r="W850" s="1">
        <v>-0.00969395596541045</v>
      </c>
      <c r="X850" s="1">
        <v>0.01050271439438988</v>
      </c>
      <c r="Y850" s="1">
        <v>-0.04637936142744903</v>
      </c>
      <c r="Z850" s="1">
        <v>-0.03226845561924518</v>
      </c>
      <c r="AA850" s="1">
        <v>-0.007889854457349577</v>
      </c>
      <c r="AB850" s="1">
        <v>-0.009410588119840191</v>
      </c>
      <c r="AC850" s="1">
        <v>0</v>
      </c>
      <c r="AD850" s="1">
        <v>0</v>
      </c>
      <c r="AE850" s="1">
        <v>0.009791782232578594</v>
      </c>
      <c r="AF850" s="1">
        <v>0</v>
      </c>
      <c r="AG850" s="1">
        <v>0</v>
      </c>
      <c r="AH850" s="1">
        <v>0.01490044152926084</v>
      </c>
      <c r="AI850" s="1">
        <v>-0.01301704061357611</v>
      </c>
      <c r="AJ850" s="1">
        <v>0.01048685143357453</v>
      </c>
      <c r="AK850" s="1">
        <v>0.02791699244001267</v>
      </c>
      <c r="AL850" s="1">
        <v>-0.05272918965449103</v>
      </c>
      <c r="AM850" s="1">
        <v>0.008973376382624743</v>
      </c>
      <c r="AN850" s="1">
        <v>0.007517815387246163</v>
      </c>
      <c r="AO850" s="1">
        <v>-0.03735696934647403</v>
      </c>
      <c r="AP850" s="1">
        <v>-0.008279440973219532</v>
      </c>
      <c r="AQ850" s="1">
        <v>-0.02427410367113358</v>
      </c>
      <c r="AR850" s="1">
        <v>-0.004423542856073936</v>
      </c>
      <c r="AS850" s="1">
        <v>-0.03682278253286064</v>
      </c>
      <c r="AT850" s="1">
        <v>0</v>
      </c>
      <c r="AU850" s="1">
        <v>0.04528557894989405</v>
      </c>
      <c r="AV850" s="1">
        <v>-0.04123910970846045</v>
      </c>
      <c r="AW850" s="1">
        <v>0.003557323545255509</v>
      </c>
      <c r="AX850" s="1">
        <v>-0.01552488825399756</v>
      </c>
      <c r="AY850" s="1">
        <v>-0.01252254818190446</v>
      </c>
      <c r="AZ850" s="1">
        <v>-0.003611523672109374</v>
      </c>
      <c r="BA850" s="1">
        <v>0</v>
      </c>
      <c r="BB850" s="1">
        <v>-0.01702377885883699</v>
      </c>
      <c r="BC850" s="1">
        <v>-0.007855628426515104</v>
      </c>
      <c r="BD850" s="1">
        <v>0</v>
      </c>
      <c r="BE850" s="1">
        <v>0.01510592601448235</v>
      </c>
      <c r="BF850" s="1">
        <v>-0.01032721497443512</v>
      </c>
      <c r="BG850" s="1">
        <v>-0.0242168889047788</v>
      </c>
      <c r="BH850" s="1">
        <v>-0.04925102969626416</v>
      </c>
      <c r="BI850" s="1">
        <v>-0.1249375298053008</v>
      </c>
      <c r="BJ850" s="1">
        <v>-0.03165689695126128</v>
      </c>
      <c r="BK850" s="1">
        <v>-0.01764871154289072</v>
      </c>
      <c r="BL850" s="1">
        <v>-0.02209378546214724</v>
      </c>
      <c r="BM850" s="1">
        <v>0.007424721622358632</v>
      </c>
      <c r="BN850" s="1">
        <v>-0.005511492336343293</v>
      </c>
      <c r="BO850" s="1">
        <v>-0.02423900591015204</v>
      </c>
      <c r="BP850" s="1">
        <v>0</v>
      </c>
      <c r="BQ850" s="1">
        <v>-0.03741992111173731</v>
      </c>
    </row>
    <row r="851" spans="1:69">
      <c r="A851" s="11">
        <v>44605</v>
      </c>
      <c r="B851" s="1">
        <v>-0.01537631599663147</v>
      </c>
      <c r="C851" s="1">
        <v>0.01925152617031389</v>
      </c>
      <c r="D851" s="1">
        <v>0.008094410806682495</v>
      </c>
      <c r="E851" s="1">
        <v>-0.01032343449097561</v>
      </c>
      <c r="F851" s="1">
        <v>0.01010835689577738</v>
      </c>
      <c r="G851" s="1">
        <v>0</v>
      </c>
      <c r="H851" s="1">
        <v>0</v>
      </c>
      <c r="I851" s="1">
        <v>0</v>
      </c>
      <c r="J851" s="1">
        <v>0</v>
      </c>
      <c r="K851" s="1">
        <v>0</v>
      </c>
      <c r="L851" s="1">
        <v>0</v>
      </c>
      <c r="M851" s="1">
        <v>0</v>
      </c>
      <c r="N851" s="1">
        <v>0</v>
      </c>
      <c r="O851" s="1">
        <v>0</v>
      </c>
      <c r="P851" s="1">
        <v>0</v>
      </c>
      <c r="Q851" s="1">
        <v>-0.002922640296368795</v>
      </c>
      <c r="R851" s="1">
        <v>0</v>
      </c>
      <c r="S851" s="1">
        <v>0</v>
      </c>
      <c r="T851" s="1">
        <v>0</v>
      </c>
      <c r="U851" s="1">
        <v>0</v>
      </c>
      <c r="V851" s="1">
        <v>-0.0318719206697895</v>
      </c>
      <c r="W851" s="1">
        <v>0</v>
      </c>
      <c r="X851" s="1">
        <v>0</v>
      </c>
      <c r="Y851" s="1">
        <v>0</v>
      </c>
      <c r="Z851" s="1">
        <v>0</v>
      </c>
      <c r="AA851" s="1">
        <v>0</v>
      </c>
      <c r="AB851" s="1">
        <v>0</v>
      </c>
      <c r="AC851" s="1">
        <v>-0.01494325868709889</v>
      </c>
      <c r="AD851" s="1">
        <v>-0.03015433323359917</v>
      </c>
      <c r="AE851" s="1">
        <v>0</v>
      </c>
      <c r="AF851" s="1">
        <v>-0.04727891288469466</v>
      </c>
      <c r="AG851" s="1">
        <v>-0.02208015749105008</v>
      </c>
      <c r="AH851" s="1">
        <v>0</v>
      </c>
      <c r="AI851" s="1">
        <v>0</v>
      </c>
      <c r="AJ851" s="1">
        <v>0</v>
      </c>
      <c r="AK851" s="1">
        <v>0</v>
      </c>
      <c r="AL851" s="1">
        <v>0</v>
      </c>
      <c r="AM851" s="1">
        <v>0</v>
      </c>
      <c r="AN851" s="1">
        <v>0</v>
      </c>
      <c r="AO851" s="1">
        <v>0</v>
      </c>
      <c r="AP851" s="1">
        <v>0</v>
      </c>
      <c r="AQ851" s="1">
        <v>0</v>
      </c>
      <c r="AR851" s="1">
        <v>0</v>
      </c>
      <c r="AS851" s="1">
        <v>0</v>
      </c>
      <c r="AT851" s="1">
        <v>-0.08536724986584088</v>
      </c>
      <c r="AU851" s="1">
        <v>0</v>
      </c>
      <c r="AV851" s="1">
        <v>0</v>
      </c>
      <c r="AW851" s="1">
        <v>0</v>
      </c>
      <c r="AX851" s="1">
        <v>0</v>
      </c>
      <c r="AY851" s="1">
        <v>0</v>
      </c>
      <c r="AZ851" s="1">
        <v>0</v>
      </c>
      <c r="BA851" s="1">
        <v>-0.05195535011617447</v>
      </c>
      <c r="BB851" s="1">
        <v>0</v>
      </c>
      <c r="BC851" s="1">
        <v>0</v>
      </c>
      <c r="BD851" s="1">
        <v>0.01045837345709533</v>
      </c>
      <c r="BE851" s="1">
        <v>0</v>
      </c>
      <c r="BF851" s="1">
        <v>0</v>
      </c>
      <c r="BG851" s="1">
        <v>0</v>
      </c>
      <c r="BH851" s="1">
        <v>0</v>
      </c>
      <c r="BI851" s="1">
        <v>0</v>
      </c>
      <c r="BJ851" s="1">
        <v>0</v>
      </c>
      <c r="BK851" s="1">
        <v>0</v>
      </c>
      <c r="BL851" s="1">
        <v>0</v>
      </c>
      <c r="BM851" s="1">
        <v>0</v>
      </c>
      <c r="BN851" s="1">
        <v>0</v>
      </c>
      <c r="BO851" s="1">
        <v>0</v>
      </c>
      <c r="BP851" s="1">
        <v>0</v>
      </c>
      <c r="BQ851" s="1">
        <v>0</v>
      </c>
    </row>
    <row r="852" spans="1:69">
      <c r="A852" s="11">
        <v>44606</v>
      </c>
      <c r="B852" s="1">
        <v>-0.0132876597340591</v>
      </c>
      <c r="C852" s="1">
        <v>0.009040010422294742</v>
      </c>
      <c r="D852" s="1">
        <v>0.06440278877350503</v>
      </c>
      <c r="E852" s="1">
        <v>-0.004867878834210249</v>
      </c>
      <c r="F852" s="1">
        <v>0.01174629135812899</v>
      </c>
      <c r="G852" s="1">
        <v>-0.02159527091323843</v>
      </c>
      <c r="H852" s="1">
        <v>-0.01668951546837061</v>
      </c>
      <c r="I852" s="1">
        <v>0.01150924585759605</v>
      </c>
      <c r="J852" s="1">
        <v>0.00963064441554673</v>
      </c>
      <c r="K852" s="1">
        <v>0.01222168327005435</v>
      </c>
      <c r="L852" s="1">
        <v>0.02129660148010526</v>
      </c>
      <c r="M852" s="1">
        <v>-0.01863938218889016</v>
      </c>
      <c r="N852" s="1">
        <v>-0.002699401481019992</v>
      </c>
      <c r="O852" s="1">
        <v>0.02680146598774114</v>
      </c>
      <c r="P852" s="1">
        <v>0.004897355988966012</v>
      </c>
      <c r="Q852" s="1">
        <v>-0.03506931842017857</v>
      </c>
      <c r="R852" s="1">
        <v>-0.006102069028495638</v>
      </c>
      <c r="S852" s="1">
        <v>-0.0125945367308351</v>
      </c>
      <c r="T852" s="1">
        <v>-0.002938270119167363</v>
      </c>
      <c r="U852" s="1">
        <v>0.007435920910957572</v>
      </c>
      <c r="V852" s="1">
        <v>0.02915442031140358</v>
      </c>
      <c r="W852" s="1">
        <v>-0.01106264809926527</v>
      </c>
      <c r="X852" s="1">
        <v>-0.015643488600106</v>
      </c>
      <c r="Y852" s="1">
        <v>0.0002578212542578839</v>
      </c>
      <c r="Z852" s="1">
        <v>0.008722866818408948</v>
      </c>
      <c r="AA852" s="1">
        <v>-0.02004382333818056</v>
      </c>
      <c r="AB852" s="1">
        <v>-0.005999945636973814</v>
      </c>
      <c r="AC852" s="1">
        <v>0.01896237920512989</v>
      </c>
      <c r="AD852" s="1">
        <v>0.03065059163861683</v>
      </c>
      <c r="AE852" s="1">
        <v>-0.01586741204562392</v>
      </c>
      <c r="AF852" s="1">
        <v>0.02985466300227557</v>
      </c>
      <c r="AG852" s="1">
        <v>0.03282826320780763</v>
      </c>
      <c r="AH852" s="1">
        <v>0.01186349454753555</v>
      </c>
      <c r="AI852" s="1">
        <v>-0.009290483102478264</v>
      </c>
      <c r="AJ852" s="1">
        <v>-0.0416975553921336</v>
      </c>
      <c r="AK852" s="1">
        <v>-0.02327171055836019</v>
      </c>
      <c r="AL852" s="1">
        <v>-0.009724635515265034</v>
      </c>
      <c r="AM852" s="1">
        <v>-0.005366840355363833</v>
      </c>
      <c r="AN852" s="1">
        <v>-0.0126708527629632</v>
      </c>
      <c r="AO852" s="1">
        <v>-0.008426354260079427</v>
      </c>
      <c r="AP852" s="1">
        <v>0.003913423880787636</v>
      </c>
      <c r="AQ852" s="1">
        <v>-0.0001355527757866959</v>
      </c>
      <c r="AR852" s="1">
        <v>-0.01036748937347709</v>
      </c>
      <c r="AS852" s="1">
        <v>0.01344205309969726</v>
      </c>
      <c r="AT852" s="1">
        <v>0.0721623336319841</v>
      </c>
      <c r="AU852" s="1">
        <v>-0.02183717847684141</v>
      </c>
      <c r="AV852" s="1">
        <v>-0.01060186991769785</v>
      </c>
      <c r="AW852" s="1">
        <v>-0.0192989382725679</v>
      </c>
      <c r="AX852" s="1">
        <v>-0.01345487408069124</v>
      </c>
      <c r="AY852" s="1">
        <v>-0.02410256133341004</v>
      </c>
      <c r="AZ852" s="1">
        <v>-0.01248492172051019</v>
      </c>
      <c r="BA852" s="1">
        <v>0.04553608327462078</v>
      </c>
      <c r="BB852" s="1">
        <v>-0.03523431508925867</v>
      </c>
      <c r="BC852" s="1">
        <v>0.0006738852383536553</v>
      </c>
      <c r="BD852" s="1">
        <v>0.02234717463951053</v>
      </c>
      <c r="BE852" s="1">
        <v>-0.009226304647010353</v>
      </c>
      <c r="BF852" s="1">
        <v>0.02169068418645415</v>
      </c>
      <c r="BG852" s="1">
        <v>-0.0007626681258483536</v>
      </c>
      <c r="BH852" s="1">
        <v>0.01832566437213501</v>
      </c>
      <c r="BI852" s="1">
        <v>-0.01827525360601634</v>
      </c>
      <c r="BJ852" s="1">
        <v>0.001325290473960683</v>
      </c>
      <c r="BK852" s="1">
        <v>-0.007801280407090605</v>
      </c>
      <c r="BL852" s="1">
        <v>-0.002014128092720835</v>
      </c>
      <c r="BM852" s="1">
        <v>-0.001112467852704468</v>
      </c>
      <c r="BN852" s="1">
        <v>-0.01019733025186298</v>
      </c>
      <c r="BO852" s="1">
        <v>-0.006485890361332403</v>
      </c>
      <c r="BP852" s="1">
        <v>-0.02826864313833122</v>
      </c>
      <c r="BQ852" s="1">
        <v>0.02097187093762343</v>
      </c>
    </row>
    <row r="853" spans="1:69">
      <c r="A853" s="11">
        <v>44607</v>
      </c>
      <c r="B853" s="1">
        <v>0.01763161713240557</v>
      </c>
      <c r="C853" s="1">
        <v>-0.00195194895962103</v>
      </c>
      <c r="D853" s="1">
        <v>0.00185442888530174</v>
      </c>
      <c r="E853" s="1">
        <v>0.005590523873461706</v>
      </c>
      <c r="F853" s="1">
        <v>0.001020845759159839</v>
      </c>
      <c r="G853" s="1">
        <v>0.009773561570302514</v>
      </c>
      <c r="H853" s="1">
        <v>0.01159509841446349</v>
      </c>
      <c r="I853" s="1">
        <v>-0.004727552050578288</v>
      </c>
      <c r="J853" s="1">
        <v>0.06300870560210692</v>
      </c>
      <c r="K853" s="1">
        <v>0.008658352201907249</v>
      </c>
      <c r="L853" s="1">
        <v>0.04205067276069374</v>
      </c>
      <c r="M853" s="1">
        <v>-0.007597333869282963</v>
      </c>
      <c r="N853" s="1">
        <v>0.03543306889521092</v>
      </c>
      <c r="O853" s="1">
        <v>-0.009841750087681844</v>
      </c>
      <c r="P853" s="1">
        <v>0.01412774244325821</v>
      </c>
      <c r="Q853" s="1">
        <v>0.0117167920591621</v>
      </c>
      <c r="R853" s="1">
        <v>0.0145293231317476</v>
      </c>
      <c r="S853" s="1">
        <v>0.0326994687986264</v>
      </c>
      <c r="T853" s="1">
        <v>-0.0001964619328379547</v>
      </c>
      <c r="U853" s="1">
        <v>0.02443367427088217</v>
      </c>
      <c r="V853" s="1">
        <v>-0.01260922194473957</v>
      </c>
      <c r="W853" s="1">
        <v>-0.008474576271186418</v>
      </c>
      <c r="X853" s="1">
        <v>0.004269779624277437</v>
      </c>
      <c r="Y853" s="1">
        <v>0.03889159782040474</v>
      </c>
      <c r="Z853" s="1">
        <v>0.008318577344070821</v>
      </c>
      <c r="AA853" s="1">
        <v>-0.007287292311394133</v>
      </c>
      <c r="AB853" s="1">
        <v>-0.002515092659463369</v>
      </c>
      <c r="AC853" s="1">
        <v>0.0002140121358733538</v>
      </c>
      <c r="AD853" s="1">
        <v>-0.001416045555525214</v>
      </c>
      <c r="AE853" s="1">
        <v>-0.006091044729086725</v>
      </c>
      <c r="AF853" s="1">
        <v>-0.01391484141105914</v>
      </c>
      <c r="AG853" s="1">
        <v>-0.003164096784287196</v>
      </c>
      <c r="AH853" s="1">
        <v>0.009910546247912544</v>
      </c>
      <c r="AI853" s="1">
        <v>0.01462392613574681</v>
      </c>
      <c r="AJ853" s="1">
        <v>0.01779155104778374</v>
      </c>
      <c r="AK853" s="1">
        <v>-0.01227483711878052</v>
      </c>
      <c r="AL853" s="1">
        <v>0.01437947658911498</v>
      </c>
      <c r="AM853" s="1">
        <v>0.01826879252315772</v>
      </c>
      <c r="AN853" s="1">
        <v>0.02053345352829661</v>
      </c>
      <c r="AO853" s="1">
        <v>0.01515848919622353</v>
      </c>
      <c r="AP853" s="1">
        <v>0.03612267575088368</v>
      </c>
      <c r="AQ853" s="1">
        <v>0.01854232272119427</v>
      </c>
      <c r="AR853" s="1">
        <v>0.01951099450287797</v>
      </c>
      <c r="AS853" s="1">
        <v>0.02746043303763068</v>
      </c>
      <c r="AT853" s="1">
        <v>0.0192802059305377</v>
      </c>
      <c r="AU853" s="1">
        <v>-0.01492571039755775</v>
      </c>
      <c r="AV853" s="1">
        <v>0.01928772710416071</v>
      </c>
      <c r="AW853" s="1">
        <v>-0.0002007865540871734</v>
      </c>
      <c r="AX853" s="1">
        <v>0.01280735254843623</v>
      </c>
      <c r="AY853" s="1">
        <v>0.01899822626719727</v>
      </c>
      <c r="AZ853" s="1">
        <v>0.03140290340344309</v>
      </c>
      <c r="BA853" s="1">
        <v>-0.01582013654518355</v>
      </c>
      <c r="BB853" s="1">
        <v>0.01176098301567463</v>
      </c>
      <c r="BC853" s="1">
        <v>0.009259229315559114</v>
      </c>
      <c r="BD853" s="1">
        <v>-0.001087028369116672</v>
      </c>
      <c r="BE853" s="1">
        <v>0.001802307982271767</v>
      </c>
      <c r="BF853" s="1">
        <v>0.01698420205760764</v>
      </c>
      <c r="BG853" s="1">
        <v>0.01692802585229147</v>
      </c>
      <c r="BH853" s="1">
        <v>0.05329076428276847</v>
      </c>
      <c r="BI853" s="1">
        <v>0.03315879448025094</v>
      </c>
      <c r="BJ853" s="1">
        <v>0.04687715506994472</v>
      </c>
      <c r="BK853" s="1">
        <v>0.008073454418478399</v>
      </c>
      <c r="BL853" s="1">
        <v>0.008686926029715547</v>
      </c>
      <c r="BM853" s="1">
        <v>-0.0009744845346832953</v>
      </c>
      <c r="BN853" s="1">
        <v>0.003135579280462819</v>
      </c>
      <c r="BO853" s="1">
        <v>0.007507516884660559</v>
      </c>
      <c r="BP853" s="1">
        <v>-0.01818180782794931</v>
      </c>
      <c r="BQ853" s="1">
        <v>0.02454910998561721</v>
      </c>
    </row>
    <row r="854" spans="1:69">
      <c r="A854" s="11">
        <v>44608</v>
      </c>
      <c r="B854" s="1">
        <v>-0.01405195356689715</v>
      </c>
      <c r="C854" s="1">
        <v>-0.009879138259997089</v>
      </c>
      <c r="D854" s="1">
        <v>-0.003576545741298953</v>
      </c>
      <c r="E854" s="1">
        <v>-0.01459348773818203</v>
      </c>
      <c r="F854" s="1">
        <v>-0.00293788768730896</v>
      </c>
      <c r="G854" s="1">
        <v>-0.002419740905848178</v>
      </c>
      <c r="H854" s="1">
        <v>-0.0006196880883323486</v>
      </c>
      <c r="I854" s="1">
        <v>-0.005877070062257017</v>
      </c>
      <c r="J854" s="1">
        <v>-0.03111878440199289</v>
      </c>
      <c r="K854" s="1">
        <v>0.01015903953876895</v>
      </c>
      <c r="L854" s="1">
        <v>-0.003095670113941851</v>
      </c>
      <c r="M854" s="1">
        <v>-0.01435407190618065</v>
      </c>
      <c r="N854" s="1">
        <v>-0.005386567781073603</v>
      </c>
      <c r="O854" s="1">
        <v>-0.002592928344652634</v>
      </c>
      <c r="P854" s="1">
        <v>-0.004481634896706055</v>
      </c>
      <c r="Q854" s="1">
        <v>-0.0050399098088173</v>
      </c>
      <c r="R854" s="1">
        <v>-0.00295755325103253</v>
      </c>
      <c r="S854" s="1">
        <v>0.004042310206261668</v>
      </c>
      <c r="T854" s="1">
        <v>0.01120068174581013</v>
      </c>
      <c r="U854" s="1">
        <v>0.01816772081837148</v>
      </c>
      <c r="V854" s="1">
        <v>-0.03346836477313786</v>
      </c>
      <c r="W854" s="1">
        <v>-0.007658086271367548</v>
      </c>
      <c r="X854" s="1">
        <v>0.005325961749604424</v>
      </c>
      <c r="Y854" s="1">
        <v>-0.006389221451324145</v>
      </c>
      <c r="Z854" s="1">
        <v>0.007784442121505641</v>
      </c>
      <c r="AA854" s="1">
        <v>-0.002419064513027425</v>
      </c>
      <c r="AB854" s="1">
        <v>-0.006807842485118565</v>
      </c>
      <c r="AC854" s="1">
        <v>-0.005731463756323607</v>
      </c>
      <c r="AD854" s="1">
        <v>-0.006431213893455134</v>
      </c>
      <c r="AE854" s="1">
        <v>-0.01171592259243193</v>
      </c>
      <c r="AF854" s="1">
        <v>-0.01999083492663123</v>
      </c>
      <c r="AG854" s="1">
        <v>-0.004270679308264747</v>
      </c>
      <c r="AH854" s="1">
        <v>-0.004169025805872639</v>
      </c>
      <c r="AI854" s="1">
        <v>0.001809696026688234</v>
      </c>
      <c r="AJ854" s="1">
        <v>-0.01330034861065743</v>
      </c>
      <c r="AK854" s="1">
        <v>0.01224424118717082</v>
      </c>
      <c r="AL854" s="1">
        <v>0.005940640215924109</v>
      </c>
      <c r="AM854" s="1">
        <v>-0.00476915104999176</v>
      </c>
      <c r="AN854" s="1">
        <v>-0.0005590058615509985</v>
      </c>
      <c r="AO854" s="1">
        <v>-0.02018102585460269</v>
      </c>
      <c r="AP854" s="1">
        <v>0.001003224813165948</v>
      </c>
      <c r="AQ854" s="1">
        <v>-0.001167259087967665</v>
      </c>
      <c r="AR854" s="1">
        <v>0.01179809511104235</v>
      </c>
      <c r="AS854" s="1">
        <v>-0.02302067707142397</v>
      </c>
      <c r="AT854" s="1">
        <v>0.005388068637858012</v>
      </c>
      <c r="AU854" s="1">
        <v>0.02310464362712383</v>
      </c>
      <c r="AV854" s="1">
        <v>0.003303989444547906</v>
      </c>
      <c r="AW854" s="1">
        <v>-0.002209329171287133</v>
      </c>
      <c r="AX854" s="1">
        <v>0.006757054544833219</v>
      </c>
      <c r="AY854" s="1">
        <v>0.00135599034245093</v>
      </c>
      <c r="AZ854" s="1">
        <v>-0.001977065025207114</v>
      </c>
      <c r="BA854" s="1">
        <v>-0.006875178534653026</v>
      </c>
      <c r="BB854" s="1">
        <v>0.0003060280561497652</v>
      </c>
      <c r="BC854" s="1">
        <v>0.01000834899571101</v>
      </c>
      <c r="BD854" s="1">
        <v>-0.00763072622723604</v>
      </c>
      <c r="BE854" s="1">
        <v>0.00569710017529812</v>
      </c>
      <c r="BF854" s="1">
        <v>0.03396518182744046</v>
      </c>
      <c r="BG854" s="1">
        <v>-0.002933499825402253</v>
      </c>
      <c r="BH854" s="1">
        <v>0.001040753240939996</v>
      </c>
      <c r="BI854" s="1">
        <v>-0.02871622873362689</v>
      </c>
      <c r="BJ854" s="1">
        <v>0.005136341994945282</v>
      </c>
      <c r="BK854" s="1">
        <v>0.003805560062231317</v>
      </c>
      <c r="BL854" s="1">
        <v>-0.002392253677513501</v>
      </c>
      <c r="BM854" s="1">
        <v>-0.01881183970259603</v>
      </c>
      <c r="BN854" s="1">
        <v>-0.006251441400622504</v>
      </c>
      <c r="BO854" s="1">
        <v>-0.03123178522446401</v>
      </c>
      <c r="BP854" s="1">
        <v>-0.02777770366559495</v>
      </c>
      <c r="BQ854" s="1">
        <v>0.0009779241891902934</v>
      </c>
    </row>
    <row r="855" spans="1:69">
      <c r="A855" s="11">
        <v>44609</v>
      </c>
      <c r="B855" s="1">
        <v>0.01010103872297341</v>
      </c>
      <c r="C855" s="1">
        <v>0.007901122344196265</v>
      </c>
      <c r="D855" s="1">
        <v>0.004408055555771506</v>
      </c>
      <c r="E855" s="1">
        <v>0.01128348352300179</v>
      </c>
      <c r="F855" s="1">
        <v>0.0106042115927707</v>
      </c>
      <c r="G855" s="1">
        <v>-0.02506468096090642</v>
      </c>
      <c r="H855" s="1">
        <v>-0.02045873126702491</v>
      </c>
      <c r="I855" s="1">
        <v>-0.006802854911562406</v>
      </c>
      <c r="J855" s="1">
        <v>-0.0452034971914701</v>
      </c>
      <c r="K855" s="1">
        <v>-0.02180890110617673</v>
      </c>
      <c r="L855" s="1">
        <v>-0.03582107005063373</v>
      </c>
      <c r="M855" s="1">
        <v>-0.01359225761062688</v>
      </c>
      <c r="N855" s="1">
        <v>-0.008999659727539022</v>
      </c>
      <c r="O855" s="1">
        <v>0.003899546437796886</v>
      </c>
      <c r="P855" s="1">
        <v>-0.01160714738082114</v>
      </c>
      <c r="Q855" s="1">
        <v>-0.0210163637904387</v>
      </c>
      <c r="R855" s="1">
        <v>0.005093710371122828</v>
      </c>
      <c r="S855" s="1">
        <v>-0.03623121657691741</v>
      </c>
      <c r="T855" s="1">
        <v>-0.003692230268458441</v>
      </c>
      <c r="U855" s="1">
        <v>-0.001830123813772899</v>
      </c>
      <c r="V855" s="1">
        <v>-0.01675944913956628</v>
      </c>
      <c r="W855" s="1">
        <v>-0.011162477237458</v>
      </c>
      <c r="X855" s="1">
        <v>-0.01018333563810581</v>
      </c>
      <c r="Y855" s="1">
        <v>-0.0306529674465903</v>
      </c>
      <c r="Z855" s="1">
        <v>-0.0376688843679307</v>
      </c>
      <c r="AA855" s="1">
        <v>-0.05242906494426558</v>
      </c>
      <c r="AB855" s="1">
        <v>-0.002792700456714314</v>
      </c>
      <c r="AC855" s="1">
        <v>0.001591700739961066</v>
      </c>
      <c r="AD855" s="1">
        <v>0.004215619410590454</v>
      </c>
      <c r="AE855" s="1">
        <v>-0.01495538259521945</v>
      </c>
      <c r="AF855" s="1">
        <v>-0.0006666922079202608</v>
      </c>
      <c r="AG855" s="1">
        <v>-0.01057756018276246</v>
      </c>
      <c r="AH855" s="1">
        <v>0.01120700585389423</v>
      </c>
      <c r="AI855" s="1">
        <v>-0.02303232207073158</v>
      </c>
      <c r="AJ855" s="1">
        <v>-0.01232432339162615</v>
      </c>
      <c r="AK855" s="1">
        <v>0.004833240336898026</v>
      </c>
      <c r="AL855" s="1">
        <v>-0.03127737001113085</v>
      </c>
      <c r="AM855" s="1">
        <v>-0.0206891396930694</v>
      </c>
      <c r="AN855" s="1">
        <v>-0.02404593083859652</v>
      </c>
      <c r="AO855" s="1">
        <v>-0.04077762466999713</v>
      </c>
      <c r="AP855" s="1">
        <v>-0.03432721974597708</v>
      </c>
      <c r="AQ855" s="1">
        <v>-0.02928210633017525</v>
      </c>
      <c r="AR855" s="1">
        <v>-0.01848467913440832</v>
      </c>
      <c r="AS855" s="1">
        <v>-0.02866251389018259</v>
      </c>
      <c r="AT855" s="1">
        <v>0.001140250855188096</v>
      </c>
      <c r="AU855" s="1">
        <v>0.01130417637948855</v>
      </c>
      <c r="AV855" s="1">
        <v>-0.003692257438000501</v>
      </c>
      <c r="AW855" s="1">
        <v>-0.01570042929349857</v>
      </c>
      <c r="AX855" s="1">
        <v>-0.03494895159696843</v>
      </c>
      <c r="AY855" s="1">
        <v>-0.03309070716445206</v>
      </c>
      <c r="AZ855" s="1">
        <v>-0.05309035214032842</v>
      </c>
      <c r="BA855" s="1">
        <v>0.005167783583960084</v>
      </c>
      <c r="BB855" s="1">
        <v>-0.01651395249363385</v>
      </c>
      <c r="BC855" s="1">
        <v>-0.02658960454479553</v>
      </c>
      <c r="BD855" s="1">
        <v>0.002734935697429108</v>
      </c>
      <c r="BE855" s="1">
        <v>0.006261118460266779</v>
      </c>
      <c r="BF855" s="1">
        <v>-0.0268470932905206</v>
      </c>
      <c r="BG855" s="1">
        <v>-0.01867955854265091</v>
      </c>
      <c r="BH855" s="1">
        <v>-0.05094269900666093</v>
      </c>
      <c r="BI855" s="1">
        <v>-0.04173909062924597</v>
      </c>
      <c r="BJ855" s="1">
        <v>-0.03270443078279905</v>
      </c>
      <c r="BK855" s="1">
        <v>-0.02022696986228278</v>
      </c>
      <c r="BL855" s="1">
        <v>-0.04390481033057803</v>
      </c>
      <c r="BM855" s="1">
        <v>0.009846630997649042</v>
      </c>
      <c r="BN855" s="1">
        <v>0.04006581815364574</v>
      </c>
      <c r="BO855" s="1">
        <v>-0.04635133701473182</v>
      </c>
      <c r="BP855" s="1">
        <v>0.009523743615922786</v>
      </c>
      <c r="BQ855" s="1">
        <v>-0.03663895016620577</v>
      </c>
    </row>
    <row r="856" spans="1:69">
      <c r="A856" s="11">
        <v>44610</v>
      </c>
      <c r="B856" s="1">
        <v>0</v>
      </c>
      <c r="C856" s="1">
        <v>0</v>
      </c>
      <c r="D856" s="1">
        <v>0</v>
      </c>
      <c r="E856" s="1">
        <v>0</v>
      </c>
      <c r="F856" s="1">
        <v>0</v>
      </c>
      <c r="G856" s="1">
        <v>-0.03143148596501055</v>
      </c>
      <c r="H856" s="1">
        <v>-0.0004746756153849452</v>
      </c>
      <c r="I856" s="1">
        <v>0.02650034166630055</v>
      </c>
      <c r="J856" s="1">
        <v>0.01299278320536534</v>
      </c>
      <c r="K856" s="1">
        <v>-0.01326195775440819</v>
      </c>
      <c r="L856" s="1">
        <v>0.01610289886679661</v>
      </c>
      <c r="M856" s="1">
        <v>-0.02244090187007897</v>
      </c>
      <c r="N856" s="1">
        <v>-0.04371937979638474</v>
      </c>
      <c r="O856" s="1">
        <v>0.0004315809510073709</v>
      </c>
      <c r="P856" s="1">
        <v>0.01344462114734579</v>
      </c>
      <c r="Q856" s="1">
        <v>0</v>
      </c>
      <c r="R856" s="1">
        <v>-0.004543739535153635</v>
      </c>
      <c r="S856" s="1">
        <v>0.005121147818666349</v>
      </c>
      <c r="T856" s="1">
        <v>-0.01111751509736014</v>
      </c>
      <c r="U856" s="1">
        <v>0.02930480164366878</v>
      </c>
      <c r="V856" s="1">
        <v>0</v>
      </c>
      <c r="W856" s="1">
        <v>-0.005992618237544378</v>
      </c>
      <c r="X856" s="1">
        <v>-0.004087525271663006</v>
      </c>
      <c r="Y856" s="1">
        <v>-0.01832292872041685</v>
      </c>
      <c r="Z856" s="1">
        <v>-0.01391447554310532</v>
      </c>
      <c r="AA856" s="1">
        <v>0.01058944885577806</v>
      </c>
      <c r="AB856" s="1">
        <v>-0.006364415968437398</v>
      </c>
      <c r="AC856" s="1">
        <v>0</v>
      </c>
      <c r="AD856" s="1">
        <v>0</v>
      </c>
      <c r="AE856" s="1">
        <v>0.007961681223119577</v>
      </c>
      <c r="AF856" s="1">
        <v>0</v>
      </c>
      <c r="AG856" s="1">
        <v>0</v>
      </c>
      <c r="AH856" s="1">
        <v>0.00853497501362277</v>
      </c>
      <c r="AI856" s="1">
        <v>0.004688715207512795</v>
      </c>
      <c r="AJ856" s="1">
        <v>-0.001364783272509884</v>
      </c>
      <c r="AK856" s="1">
        <v>-0.005941797809948302</v>
      </c>
      <c r="AL856" s="1">
        <v>-0.00441891146850848</v>
      </c>
      <c r="AM856" s="1">
        <v>-0.02081553635087985</v>
      </c>
      <c r="AN856" s="1">
        <v>-0.003724146166494413</v>
      </c>
      <c r="AO856" s="1">
        <v>-0.007462341734421285</v>
      </c>
      <c r="AP856" s="1">
        <v>0.0142709651465398</v>
      </c>
      <c r="AQ856" s="1">
        <v>-0.009631001398932915</v>
      </c>
      <c r="AR856" s="1">
        <v>-0.001697063075086769</v>
      </c>
      <c r="AS856" s="1">
        <v>0.01194815981780528</v>
      </c>
      <c r="AT856" s="1">
        <v>0</v>
      </c>
      <c r="AU856" s="1">
        <v>-0.01723133929194343</v>
      </c>
      <c r="AV856" s="1">
        <v>-0.01322117512947707</v>
      </c>
      <c r="AW856" s="1">
        <v>-0.007566547599488271</v>
      </c>
      <c r="AX856" s="1">
        <v>-0.0006457169448469413</v>
      </c>
      <c r="AY856" s="1">
        <v>-0.001575517028934326</v>
      </c>
      <c r="AZ856" s="1">
        <v>-0.008368278536310059</v>
      </c>
      <c r="BA856" s="1">
        <v>0</v>
      </c>
      <c r="BB856" s="1">
        <v>0.003731464552247488</v>
      </c>
      <c r="BC856" s="1">
        <v>0.002205668446667142</v>
      </c>
      <c r="BD856" s="1">
        <v>0</v>
      </c>
      <c r="BE856" s="1">
        <v>-0.0005924637855337922</v>
      </c>
      <c r="BF856" s="1">
        <v>-0.04205450349898054</v>
      </c>
      <c r="BG856" s="1">
        <v>0.0003487733159897033</v>
      </c>
      <c r="BH856" s="1">
        <v>-0.02210303529672075</v>
      </c>
      <c r="BI856" s="1">
        <v>0.0006049744988767536</v>
      </c>
      <c r="BJ856" s="1">
        <v>0.01817834726874623</v>
      </c>
      <c r="BK856" s="1">
        <v>-0.00537914776396009</v>
      </c>
      <c r="BL856" s="1">
        <v>-0.00633863574355964</v>
      </c>
      <c r="BM856" s="1">
        <v>0.009281851520972717</v>
      </c>
      <c r="BN856" s="1">
        <v>-0.006408316491675725</v>
      </c>
      <c r="BO856" s="1">
        <v>-0.01557031472099235</v>
      </c>
      <c r="BP856" s="1">
        <v>0.03773582675653087</v>
      </c>
      <c r="BQ856" s="1">
        <v>-0.02028395628549418</v>
      </c>
    </row>
    <row r="857" spans="1:69">
      <c r="A857" s="11">
        <v>44612</v>
      </c>
      <c r="B857" s="1">
        <v>-0.004109566575539625</v>
      </c>
      <c r="C857" s="1">
        <v>0.001004967692017189</v>
      </c>
      <c r="D857" s="1">
        <v>0.006269654677776959</v>
      </c>
      <c r="E857" s="1">
        <v>0.005578758817301077</v>
      </c>
      <c r="F857" s="1">
        <v>-0.01573676051534545</v>
      </c>
      <c r="G857" s="1">
        <v>0</v>
      </c>
      <c r="H857" s="1">
        <v>0</v>
      </c>
      <c r="I857" s="1">
        <v>0</v>
      </c>
      <c r="J857" s="1">
        <v>0</v>
      </c>
      <c r="K857" s="1">
        <v>0</v>
      </c>
      <c r="L857" s="1">
        <v>0</v>
      </c>
      <c r="M857" s="1">
        <v>0</v>
      </c>
      <c r="N857" s="1">
        <v>0</v>
      </c>
      <c r="O857" s="1">
        <v>0</v>
      </c>
      <c r="P857" s="1">
        <v>0</v>
      </c>
      <c r="Q857" s="1">
        <v>-0.002642119507715424</v>
      </c>
      <c r="R857" s="1">
        <v>0</v>
      </c>
      <c r="S857" s="1">
        <v>0</v>
      </c>
      <c r="T857" s="1">
        <v>0</v>
      </c>
      <c r="U857" s="1">
        <v>0</v>
      </c>
      <c r="V857" s="1">
        <v>-0.03366177375454937</v>
      </c>
      <c r="W857" s="1">
        <v>0</v>
      </c>
      <c r="X857" s="1">
        <v>0</v>
      </c>
      <c r="Y857" s="1">
        <v>0</v>
      </c>
      <c r="Z857" s="1">
        <v>0</v>
      </c>
      <c r="AA857" s="1">
        <v>0</v>
      </c>
      <c r="AB857" s="1">
        <v>0</v>
      </c>
      <c r="AC857" s="1">
        <v>0.0007301714204890342</v>
      </c>
      <c r="AD857" s="1">
        <v>0.006015925671274847</v>
      </c>
      <c r="AE857" s="1">
        <v>0</v>
      </c>
      <c r="AF857" s="1">
        <v>0.006337145997161731</v>
      </c>
      <c r="AG857" s="1">
        <v>0.0137660666197672</v>
      </c>
      <c r="AH857" s="1">
        <v>0</v>
      </c>
      <c r="AI857" s="1">
        <v>0</v>
      </c>
      <c r="AJ857" s="1">
        <v>0</v>
      </c>
      <c r="AK857" s="1">
        <v>0</v>
      </c>
      <c r="AL857" s="1">
        <v>0</v>
      </c>
      <c r="AM857" s="1">
        <v>0</v>
      </c>
      <c r="AN857" s="1">
        <v>0</v>
      </c>
      <c r="AO857" s="1">
        <v>0</v>
      </c>
      <c r="AP857" s="1">
        <v>0</v>
      </c>
      <c r="AQ857" s="1">
        <v>0</v>
      </c>
      <c r="AR857" s="1">
        <v>0</v>
      </c>
      <c r="AS857" s="1">
        <v>0</v>
      </c>
      <c r="AT857" s="1">
        <v>-0.007972665148063829</v>
      </c>
      <c r="AU857" s="1">
        <v>0</v>
      </c>
      <c r="AV857" s="1">
        <v>0</v>
      </c>
      <c r="AW857" s="1">
        <v>0</v>
      </c>
      <c r="AX857" s="1">
        <v>0</v>
      </c>
      <c r="AY857" s="1">
        <v>0</v>
      </c>
      <c r="AZ857" s="1">
        <v>0</v>
      </c>
      <c r="BA857" s="1">
        <v>-0.00698423067334808</v>
      </c>
      <c r="BB857" s="1">
        <v>0</v>
      </c>
      <c r="BC857" s="1">
        <v>0</v>
      </c>
      <c r="BD857" s="1">
        <v>-0.01964529691208783</v>
      </c>
      <c r="BE857" s="1">
        <v>0</v>
      </c>
      <c r="BF857" s="1">
        <v>0</v>
      </c>
      <c r="BG857" s="1">
        <v>0</v>
      </c>
      <c r="BH857" s="1">
        <v>0</v>
      </c>
      <c r="BI857" s="1">
        <v>0</v>
      </c>
      <c r="BJ857" s="1">
        <v>0</v>
      </c>
      <c r="BK857" s="1">
        <v>0</v>
      </c>
      <c r="BL857" s="1">
        <v>0</v>
      </c>
      <c r="BM857" s="1">
        <v>0</v>
      </c>
      <c r="BN857" s="1">
        <v>0</v>
      </c>
      <c r="BO857" s="1">
        <v>0</v>
      </c>
      <c r="BP857" s="1">
        <v>0</v>
      </c>
      <c r="BQ857" s="1">
        <v>0</v>
      </c>
    </row>
    <row r="858" spans="1:69">
      <c r="A858" s="11">
        <v>44613</v>
      </c>
      <c r="B858" s="1">
        <v>-0.03480055057888243</v>
      </c>
      <c r="C858" s="1">
        <v>-0.02911643697001076</v>
      </c>
      <c r="D858" s="1">
        <v>-0.01028040304781952</v>
      </c>
      <c r="E858" s="1">
        <v>-0.01733699785237419</v>
      </c>
      <c r="F858" s="1">
        <v>-0.03682490360977864</v>
      </c>
      <c r="G858" s="1">
        <v>0</v>
      </c>
      <c r="H858" s="1">
        <v>0</v>
      </c>
      <c r="I858" s="1">
        <v>0</v>
      </c>
      <c r="J858" s="1">
        <v>0</v>
      </c>
      <c r="K858" s="1">
        <v>0</v>
      </c>
      <c r="L858" s="1">
        <v>0</v>
      </c>
      <c r="M858" s="1">
        <v>0</v>
      </c>
      <c r="N858" s="1">
        <v>0</v>
      </c>
      <c r="O858" s="1">
        <v>-0.002588453820821623</v>
      </c>
      <c r="P858" s="1">
        <v>0</v>
      </c>
      <c r="Q858" s="1">
        <v>0.007892249626590742</v>
      </c>
      <c r="R858" s="1">
        <v>0</v>
      </c>
      <c r="S858" s="1">
        <v>0</v>
      </c>
      <c r="T858" s="1">
        <v>0</v>
      </c>
      <c r="U858" s="1">
        <v>0</v>
      </c>
      <c r="V858" s="1">
        <v>-0.01819865842696933</v>
      </c>
      <c r="W858" s="1">
        <v>0</v>
      </c>
      <c r="X858" s="1">
        <v>0</v>
      </c>
      <c r="Y858" s="1">
        <v>0</v>
      </c>
      <c r="Z858" s="1">
        <v>0</v>
      </c>
      <c r="AA858" s="1">
        <v>0</v>
      </c>
      <c r="AB858" s="1">
        <v>0</v>
      </c>
      <c r="AC858" s="1">
        <v>-0.01377695248902877</v>
      </c>
      <c r="AD858" s="1">
        <v>-0.006768567385905366</v>
      </c>
      <c r="AE858" s="1">
        <v>0.004408302255754615</v>
      </c>
      <c r="AF858" s="1">
        <v>-0.003844523306461012</v>
      </c>
      <c r="AG858" s="1">
        <v>0.002051312246049708</v>
      </c>
      <c r="AH858" s="1">
        <v>0</v>
      </c>
      <c r="AI858" s="1">
        <v>0</v>
      </c>
      <c r="AJ858" s="1">
        <v>-0.005857165204516623</v>
      </c>
      <c r="AK858" s="1">
        <v>0</v>
      </c>
      <c r="AL858" s="1">
        <v>0</v>
      </c>
      <c r="AM858" s="1">
        <v>0</v>
      </c>
      <c r="AN858" s="1">
        <v>0</v>
      </c>
      <c r="AO858" s="1">
        <v>0</v>
      </c>
      <c r="AP858" s="1">
        <v>0</v>
      </c>
      <c r="AQ858" s="1">
        <v>0</v>
      </c>
      <c r="AR858" s="1">
        <v>0</v>
      </c>
      <c r="AS858" s="1">
        <v>0</v>
      </c>
      <c r="AT858" s="1">
        <v>0.002296211251435087</v>
      </c>
      <c r="AU858" s="1">
        <v>0</v>
      </c>
      <c r="AV858" s="1">
        <v>0</v>
      </c>
      <c r="AW858" s="1">
        <v>0</v>
      </c>
      <c r="AX858" s="1">
        <v>0</v>
      </c>
      <c r="AY858" s="1">
        <v>0</v>
      </c>
      <c r="AZ858" s="1">
        <v>0</v>
      </c>
      <c r="BA858" s="1">
        <v>-0.02666793422118663</v>
      </c>
      <c r="BB858" s="1">
        <v>-0.001549112509788952</v>
      </c>
      <c r="BC858" s="1">
        <v>0</v>
      </c>
      <c r="BD858" s="1">
        <v>-0.03591162782810342</v>
      </c>
      <c r="BE858" s="1">
        <v>0</v>
      </c>
      <c r="BF858" s="1">
        <v>0</v>
      </c>
      <c r="BG858" s="1">
        <v>0</v>
      </c>
      <c r="BH858" s="1">
        <v>0</v>
      </c>
      <c r="BI858" s="1">
        <v>0</v>
      </c>
      <c r="BJ858" s="1">
        <v>0</v>
      </c>
      <c r="BK858" s="1">
        <v>0</v>
      </c>
      <c r="BL858" s="1">
        <v>0</v>
      </c>
      <c r="BM858" s="1">
        <v>0</v>
      </c>
      <c r="BN858" s="1">
        <v>0</v>
      </c>
      <c r="BO858" s="1">
        <v>0</v>
      </c>
      <c r="BP858" s="1">
        <v>-0.01818180782794931</v>
      </c>
      <c r="BQ858" s="1">
        <v>0</v>
      </c>
    </row>
    <row r="859" spans="1:69">
      <c r="A859" s="11">
        <v>44614</v>
      </c>
      <c r="B859" s="1">
        <v>0.004417859290749337</v>
      </c>
      <c r="C859" s="1">
        <v>0.01447774044002648</v>
      </c>
      <c r="D859" s="1">
        <v>0.005791684593679625</v>
      </c>
      <c r="E859" s="1">
        <v>0.009880042213537665</v>
      </c>
      <c r="F859" s="1">
        <v>0.01058706291365263</v>
      </c>
      <c r="G859" s="1">
        <v>0.006164927531224551</v>
      </c>
      <c r="H859" s="1">
        <v>-0.00633207507207223</v>
      </c>
      <c r="I859" s="1">
        <v>-0.006354744453049732</v>
      </c>
      <c r="J859" s="1">
        <v>0.01598875222303375</v>
      </c>
      <c r="K859" s="1">
        <v>-0.01575349478826493</v>
      </c>
      <c r="L859" s="1">
        <v>-0.02377173054796133</v>
      </c>
      <c r="M859" s="1">
        <v>-0.009263079988780953</v>
      </c>
      <c r="N859" s="1">
        <v>-0.05092862986292157</v>
      </c>
      <c r="O859" s="1">
        <v>0.001730057250269867</v>
      </c>
      <c r="P859" s="1">
        <v>-0.01743555819383091</v>
      </c>
      <c r="Q859" s="1">
        <v>0.002902221440678199</v>
      </c>
      <c r="R859" s="1">
        <v>-0.02046146735023269</v>
      </c>
      <c r="S859" s="1">
        <v>-0.01262162701659608</v>
      </c>
      <c r="T859" s="1">
        <v>-0.0005918623888475638</v>
      </c>
      <c r="U859" s="1">
        <v>-0.01338917531961059</v>
      </c>
      <c r="V859" s="1">
        <v>0.05418244195136501</v>
      </c>
      <c r="W859" s="1">
        <v>-0.004696797740009084</v>
      </c>
      <c r="X859" s="1">
        <v>-0.007248273575747866</v>
      </c>
      <c r="Y859" s="1">
        <v>-0.02443827535894572</v>
      </c>
      <c r="Z859" s="1">
        <v>-0.008162971248554696</v>
      </c>
      <c r="AA859" s="1">
        <v>-0.023489329374488</v>
      </c>
      <c r="AB859" s="1">
        <v>0.002305808091501715</v>
      </c>
      <c r="AC859" s="1">
        <v>0.003089857877679236</v>
      </c>
      <c r="AD859" s="1">
        <v>-0.006318346695060151</v>
      </c>
      <c r="AE859" s="1">
        <v>0.000365862755427937</v>
      </c>
      <c r="AF859" s="1">
        <v>-0.008916758372346512</v>
      </c>
      <c r="AG859" s="1">
        <v>0.005305193194909075</v>
      </c>
      <c r="AH859" s="1">
        <v>0.009157475682739946</v>
      </c>
      <c r="AI859" s="1">
        <v>-0.001774667972231025</v>
      </c>
      <c r="AJ859" s="1">
        <v>0.007659167968123937</v>
      </c>
      <c r="AK859" s="1">
        <v>-0.0006726561954478738</v>
      </c>
      <c r="AL859" s="1">
        <v>-0.01321848325483121</v>
      </c>
      <c r="AM859" s="1">
        <v>0.004521295282017945</v>
      </c>
      <c r="AN859" s="1">
        <v>-0.008483252774643568</v>
      </c>
      <c r="AO859" s="1">
        <v>-0.01979046254646799</v>
      </c>
      <c r="AP859" s="1">
        <v>-0.01509341329143954</v>
      </c>
      <c r="AQ859" s="1">
        <v>-0.0007292643011390654</v>
      </c>
      <c r="AR859" s="1">
        <v>0.00131598686250145</v>
      </c>
      <c r="AS859" s="1">
        <v>-0.03554908982684246</v>
      </c>
      <c r="AT859" s="1">
        <v>0.005841896432918103</v>
      </c>
      <c r="AU859" s="1">
        <v>-0.001329093485675004</v>
      </c>
      <c r="AV859" s="1">
        <v>-0.0725740387094348</v>
      </c>
      <c r="AW859" s="1">
        <v>-0.02060577978622524</v>
      </c>
      <c r="AX859" s="1">
        <v>0.009494389594661534</v>
      </c>
      <c r="AY859" s="1">
        <v>-0.01148415872755781</v>
      </c>
      <c r="AZ859" s="1">
        <v>0.007594867578201381</v>
      </c>
      <c r="BA859" s="1">
        <v>0.0007024866859113299</v>
      </c>
      <c r="BB859" s="1">
        <v>-0.004033292966429958</v>
      </c>
      <c r="BC859" s="1">
        <v>-0.01151177098680678</v>
      </c>
      <c r="BD859" s="1">
        <v>-0.005952645153612712</v>
      </c>
      <c r="BE859" s="1">
        <v>-0.003854002158936387</v>
      </c>
      <c r="BF859" s="1">
        <v>-0.02493558064945423</v>
      </c>
      <c r="BG859" s="1">
        <v>-0.008782295509738636</v>
      </c>
      <c r="BH859" s="1">
        <v>-0.04136624223452856</v>
      </c>
      <c r="BI859" s="1">
        <v>-0.0235792790453202</v>
      </c>
      <c r="BJ859" s="1">
        <v>-0.0204879386013882</v>
      </c>
      <c r="BK859" s="1">
        <v>-0.01132932244852791</v>
      </c>
      <c r="BL859" s="1">
        <v>-0.002891186974161686</v>
      </c>
      <c r="BM859" s="1">
        <v>-0.01908966864776174</v>
      </c>
      <c r="BN859" s="1">
        <v>-0.01116021824963898</v>
      </c>
      <c r="BO859" s="1">
        <v>-0.05336283241291617</v>
      </c>
      <c r="BP859" s="1">
        <v>-0.04629621144321749</v>
      </c>
      <c r="BQ859" s="1">
        <v>0.008281528403741412</v>
      </c>
    </row>
    <row r="860" spans="1:69">
      <c r="A860" s="11">
        <v>44615</v>
      </c>
      <c r="B860" s="1">
        <v>-0.0309306945076927</v>
      </c>
      <c r="C860" s="1">
        <v>-0.03827718324620477</v>
      </c>
      <c r="D860" s="1">
        <v>-0.01796337810416471</v>
      </c>
      <c r="E860" s="1">
        <v>-0.01537390585998122</v>
      </c>
      <c r="F860" s="1">
        <v>-0.03442783374957625</v>
      </c>
      <c r="G860" s="1">
        <v>-0.002212543213631846</v>
      </c>
      <c r="H860" s="1">
        <v>-0.01879884385699537</v>
      </c>
      <c r="I860" s="1">
        <v>-0.01446956434711688</v>
      </c>
      <c r="J860" s="1">
        <v>-0.05092952280100438</v>
      </c>
      <c r="K860" s="1">
        <v>-0.03575624663287669</v>
      </c>
      <c r="L860" s="1">
        <v>-0.01832094337083101</v>
      </c>
      <c r="M860" s="1">
        <v>0.001422829315479435</v>
      </c>
      <c r="N860" s="1">
        <v>-0.02842467967588891</v>
      </c>
      <c r="O860" s="1">
        <v>-0.006476595234458649</v>
      </c>
      <c r="P860" s="1">
        <v>0.008431624079846767</v>
      </c>
      <c r="Q860" s="1">
        <v>-0.02287739548435563</v>
      </c>
      <c r="R860" s="1">
        <v>-0.01377991032778048</v>
      </c>
      <c r="S860" s="1">
        <v>-0.007271022529304116</v>
      </c>
      <c r="T860" s="1">
        <v>-0.004933842876699401</v>
      </c>
      <c r="U860" s="1">
        <v>-0.007011063299757203</v>
      </c>
      <c r="V860" s="1">
        <v>-0.04014884941543273</v>
      </c>
      <c r="W860" s="1">
        <v>-0.03289194470682388</v>
      </c>
      <c r="X860" s="1">
        <v>-0.01282386749927156</v>
      </c>
      <c r="Y860" s="1">
        <v>-0.04334228538720175</v>
      </c>
      <c r="Z860" s="1">
        <v>-0.01404530287168648</v>
      </c>
      <c r="AA860" s="1">
        <v>-0.0182420027925041</v>
      </c>
      <c r="AB860" s="1">
        <v>-0.01252546160743884</v>
      </c>
      <c r="AC860" s="1">
        <v>-0.04659440403254811</v>
      </c>
      <c r="AD860" s="1">
        <v>-0.05479734878088105</v>
      </c>
      <c r="AE860" s="1">
        <v>0.001462449750135653</v>
      </c>
      <c r="AF860" s="1">
        <v>-0.05028866132383492</v>
      </c>
      <c r="AG860" s="1">
        <v>-0.03777210976416179</v>
      </c>
      <c r="AH860" s="1">
        <v>0.001814914199565587</v>
      </c>
      <c r="AI860" s="1">
        <v>-0.02093897614249285</v>
      </c>
      <c r="AJ860" s="1">
        <v>0.01734553610186662</v>
      </c>
      <c r="AK860" s="1">
        <v>0.006991081225603102</v>
      </c>
      <c r="AL860" s="1">
        <v>-0.03066516760671856</v>
      </c>
      <c r="AM860" s="1">
        <v>-0.004579926041140658</v>
      </c>
      <c r="AN860" s="1">
        <v>-0.01319601606301535</v>
      </c>
      <c r="AO860" s="1">
        <v>-0.01796320689786657</v>
      </c>
      <c r="AP860" s="1">
        <v>-0.03168835507653989</v>
      </c>
      <c r="AQ860" s="1">
        <v>-0.02589318037650679</v>
      </c>
      <c r="AR860" s="1">
        <v>-0.009748595101306878</v>
      </c>
      <c r="AS860" s="1">
        <v>-0.02628653691075877</v>
      </c>
      <c r="AT860" s="1">
        <v>-0.08996697665010744</v>
      </c>
      <c r="AU860" s="1">
        <v>-0.01190083156385247</v>
      </c>
      <c r="AV860" s="1">
        <v>0.002079408565845098</v>
      </c>
      <c r="AW860" s="1">
        <v>-0.01388595680752647</v>
      </c>
      <c r="AX860" s="1">
        <v>-0.02004136130763157</v>
      </c>
      <c r="AY860" s="1">
        <v>-0.01658391628647782</v>
      </c>
      <c r="AZ860" s="1">
        <v>-0.01926284394967637</v>
      </c>
      <c r="BA860" s="1">
        <v>-0.05195063068139505</v>
      </c>
      <c r="BB860" s="1">
        <v>-0.003426785770768603</v>
      </c>
      <c r="BC860" s="1">
        <v>-0.02654566918777279</v>
      </c>
      <c r="BD860" s="1">
        <v>-0.04573243349987133</v>
      </c>
      <c r="BE860" s="1">
        <v>0.009225950977107322</v>
      </c>
      <c r="BF860" s="1">
        <v>-0.01536797653052069</v>
      </c>
      <c r="BG860" s="1">
        <v>-0.01772043640636811</v>
      </c>
      <c r="BH860" s="1">
        <v>-0.06997917599526948</v>
      </c>
      <c r="BI860" s="1">
        <v>-0.02229100093997449</v>
      </c>
      <c r="BJ860" s="1">
        <v>-0.0354765908384761</v>
      </c>
      <c r="BK860" s="1">
        <v>-0.006248560128308989</v>
      </c>
      <c r="BL860" s="1">
        <v>-0.03677454474177866</v>
      </c>
      <c r="BM860" s="1">
        <v>-0.01188508494511198</v>
      </c>
      <c r="BN860" s="1">
        <v>-0.01026016885016767</v>
      </c>
      <c r="BO860" s="1">
        <v>0.007902592752287108</v>
      </c>
      <c r="BP860" s="1">
        <v>-0.009708731369121426</v>
      </c>
      <c r="BQ860" s="1">
        <v>0.0148870865248949</v>
      </c>
    </row>
    <row r="861" spans="1:69">
      <c r="A861" s="11">
        <v>44616</v>
      </c>
      <c r="B861" s="1">
        <v>-0.002635486419876099</v>
      </c>
      <c r="C861" s="1">
        <v>0.009486360216472089</v>
      </c>
      <c r="D861" s="1">
        <v>0.03859148446580796</v>
      </c>
      <c r="E861" s="1">
        <v>0.02129176736043492</v>
      </c>
      <c r="F861" s="1">
        <v>0.01981166354311314</v>
      </c>
      <c r="G861" s="1">
        <v>0.01253735114017607</v>
      </c>
      <c r="H861" s="1">
        <v>-0.03198568005906788</v>
      </c>
      <c r="I861" s="1">
        <v>-0.01995457236945142</v>
      </c>
      <c r="J861" s="1">
        <v>0.06240887701167419</v>
      </c>
      <c r="K861" s="1">
        <v>0.04509522427819257</v>
      </c>
      <c r="L861" s="1">
        <v>0.03638080045551817</v>
      </c>
      <c r="M861" s="1">
        <v>0.004059339425276587</v>
      </c>
      <c r="N861" s="1">
        <v>-0.007200154089847755</v>
      </c>
      <c r="O861" s="1">
        <v>-0.004780573028435264</v>
      </c>
      <c r="P861" s="1">
        <v>-0.008525230662578598</v>
      </c>
      <c r="Q861" s="1">
        <v>0.02995079553287838</v>
      </c>
      <c r="R861" s="1">
        <v>0.02083749500213328</v>
      </c>
      <c r="S861" s="1">
        <v>0.01689311659612169</v>
      </c>
      <c r="T861" s="1">
        <v>-0.007338369696661462</v>
      </c>
      <c r="U861" s="1">
        <v>-0.02127269398082388</v>
      </c>
      <c r="V861" s="1">
        <v>0.02545856003598934</v>
      </c>
      <c r="W861" s="1">
        <v>0.0344475698174902</v>
      </c>
      <c r="X861" s="1">
        <v>-0.02800390535475761</v>
      </c>
      <c r="Y861" s="1">
        <v>0.1122631970812491</v>
      </c>
      <c r="Z861" s="1">
        <v>0.03988316325337693</v>
      </c>
      <c r="AA861" s="1">
        <v>0.005647158368121685</v>
      </c>
      <c r="AB861" s="1">
        <v>-0.01656748902712368</v>
      </c>
      <c r="AC861" s="1">
        <v>0.02830364639425009</v>
      </c>
      <c r="AD861" s="1">
        <v>0.0253945578728374</v>
      </c>
      <c r="AE861" s="1">
        <v>-0.06224897215502556</v>
      </c>
      <c r="AF861" s="1">
        <v>0.03280311575859973</v>
      </c>
      <c r="AG861" s="1">
        <v>0.009776482698886424</v>
      </c>
      <c r="AH861" s="1">
        <v>-0.01699152482974009</v>
      </c>
      <c r="AI861" s="1">
        <v>-0.02784316638910556</v>
      </c>
      <c r="AJ861" s="1">
        <v>-0.1083333639863091</v>
      </c>
      <c r="AK861" s="1">
        <v>0.01751098713461019</v>
      </c>
      <c r="AL861" s="1">
        <v>0.05121255797761193</v>
      </c>
      <c r="AM861" s="1">
        <v>0.063065184056877</v>
      </c>
      <c r="AN861" s="1">
        <v>-0.02689193938580425</v>
      </c>
      <c r="AO861" s="1">
        <v>0.04610737866456027</v>
      </c>
      <c r="AP861" s="1">
        <v>0.03621250015026201</v>
      </c>
      <c r="AQ861" s="1">
        <v>0.05109349741992353</v>
      </c>
      <c r="AR861" s="1">
        <v>-0.03506446839973343</v>
      </c>
      <c r="AS861" s="1">
        <v>0.0614216726965171</v>
      </c>
      <c r="AT861" s="1">
        <v>0.04154675662790175</v>
      </c>
      <c r="AU861" s="1">
        <v>0.02437313993091128</v>
      </c>
      <c r="AV861" s="1">
        <v>0.01354308445757435</v>
      </c>
      <c r="AW861" s="1">
        <v>-0.01941536514396247</v>
      </c>
      <c r="AX861" s="1">
        <v>-0.01708451958489487</v>
      </c>
      <c r="AY861" s="1">
        <v>-0.0174948152849016</v>
      </c>
      <c r="AZ861" s="1">
        <v>-0.01451754946550032</v>
      </c>
      <c r="BA861" s="1">
        <v>0.0215804500470822</v>
      </c>
      <c r="BB861" s="1">
        <v>-0.07408571264541108</v>
      </c>
      <c r="BC861" s="1">
        <v>0.006685467897587616</v>
      </c>
      <c r="BD861" s="1">
        <v>0.0345212553244334</v>
      </c>
      <c r="BE861" s="1">
        <v>-0.009141610922881127</v>
      </c>
      <c r="BF861" s="1">
        <v>0.05523714987559547</v>
      </c>
      <c r="BG861" s="1">
        <v>0.02183425290933827</v>
      </c>
      <c r="BH861" s="1">
        <v>0.04807345500262783</v>
      </c>
      <c r="BI861" s="1">
        <v>0.08296392797856367</v>
      </c>
      <c r="BJ861" s="1">
        <v>0.05075052424018911</v>
      </c>
      <c r="BK861" s="1">
        <v>-0.008115390037976788</v>
      </c>
      <c r="BL861" s="1">
        <v>0.07105311163953676</v>
      </c>
      <c r="BM861" s="1">
        <v>-0.008290180742950959</v>
      </c>
      <c r="BN861" s="1">
        <v>-0.003850448744545432</v>
      </c>
      <c r="BO861" s="1">
        <v>0.05174733792174413</v>
      </c>
      <c r="BP861" s="1">
        <v>0</v>
      </c>
      <c r="BQ861" s="1">
        <v>-0.004046543358716015</v>
      </c>
    </row>
    <row r="862" spans="1:69">
      <c r="A862" s="11">
        <v>44617</v>
      </c>
      <c r="B862" s="1">
        <v>0</v>
      </c>
      <c r="C862" s="1">
        <v>0</v>
      </c>
      <c r="D862" s="1">
        <v>0</v>
      </c>
      <c r="E862" s="1">
        <v>0</v>
      </c>
      <c r="F862" s="1">
        <v>0</v>
      </c>
      <c r="G862" s="1">
        <v>0.03108143603201508</v>
      </c>
      <c r="H862" s="1">
        <v>0.03908083997978995</v>
      </c>
      <c r="I862" s="1">
        <v>0.03500872220010165</v>
      </c>
      <c r="J862" s="1">
        <v>0.03816136630606581</v>
      </c>
      <c r="K862" s="1">
        <v>0.01605793012842116</v>
      </c>
      <c r="L862" s="1">
        <v>0.02290863736470361</v>
      </c>
      <c r="M862" s="1">
        <v>0.03517269609363649</v>
      </c>
      <c r="N862" s="1">
        <v>-0.009088385761461315</v>
      </c>
      <c r="O862" s="1">
        <v>0.006113545102359064</v>
      </c>
      <c r="P862" s="1">
        <v>0.03031474450346705</v>
      </c>
      <c r="Q862" s="1">
        <v>0</v>
      </c>
      <c r="R862" s="1">
        <v>0.02355718930547224</v>
      </c>
      <c r="S862" s="1">
        <v>0.02276955117961554</v>
      </c>
      <c r="T862" s="1">
        <v>0.03576430665597696</v>
      </c>
      <c r="U862" s="1">
        <v>0.01297294661861792</v>
      </c>
      <c r="V862" s="1">
        <v>0</v>
      </c>
      <c r="W862" s="1">
        <v>0.02485225432934857</v>
      </c>
      <c r="X862" s="1">
        <v>0.01097471772045977</v>
      </c>
      <c r="Y862" s="1">
        <v>0.02692372184739589</v>
      </c>
      <c r="Z862" s="1">
        <v>0.01391391955504906</v>
      </c>
      <c r="AA862" s="1">
        <v>0.01286116922815261</v>
      </c>
      <c r="AB862" s="1">
        <v>0.0068438701691107</v>
      </c>
      <c r="AC862" s="1">
        <v>0</v>
      </c>
      <c r="AD862" s="1">
        <v>0</v>
      </c>
      <c r="AE862" s="1">
        <v>0.04730393094944763</v>
      </c>
      <c r="AF862" s="1">
        <v>0</v>
      </c>
      <c r="AG862" s="1">
        <v>0</v>
      </c>
      <c r="AH862" s="1">
        <v>0.04270470788274849</v>
      </c>
      <c r="AI862" s="1">
        <v>0.02365967340735753</v>
      </c>
      <c r="AJ862" s="1">
        <v>0.06735415850746018</v>
      </c>
      <c r="AK862" s="1">
        <v>0.03482339201415052</v>
      </c>
      <c r="AL862" s="1">
        <v>0.02326331215837829</v>
      </c>
      <c r="AM862" s="1">
        <v>0.0008208388542687572</v>
      </c>
      <c r="AN862" s="1">
        <v>0.03533661344038963</v>
      </c>
      <c r="AO862" s="1">
        <v>0.01387278198145814</v>
      </c>
      <c r="AP862" s="1">
        <v>0.0251099614047503</v>
      </c>
      <c r="AQ862" s="1">
        <v>0.009233223329772944</v>
      </c>
      <c r="AR862" s="1">
        <v>0.05632831631774349</v>
      </c>
      <c r="AS862" s="1">
        <v>0.001974178950546746</v>
      </c>
      <c r="AT862" s="1">
        <v>0</v>
      </c>
      <c r="AU862" s="1">
        <v>0.0399828235260884</v>
      </c>
      <c r="AV862" s="1">
        <v>0.07456896125004286</v>
      </c>
      <c r="AW862" s="1">
        <v>0.03829419570366444</v>
      </c>
      <c r="AX862" s="1">
        <v>0.03609218525969471</v>
      </c>
      <c r="AY862" s="1">
        <v>0.03533733152788221</v>
      </c>
      <c r="AZ862" s="1">
        <v>0.0524264386587423</v>
      </c>
      <c r="BA862" s="1">
        <v>0</v>
      </c>
      <c r="BB862" s="1">
        <v>0.03409861522599855</v>
      </c>
      <c r="BC862" s="1">
        <v>0.02743793578030318</v>
      </c>
      <c r="BD862" s="1">
        <v>0</v>
      </c>
      <c r="BE862" s="1">
        <v>0.01755947489922183</v>
      </c>
      <c r="BF862" s="1">
        <v>0.0442570116770995</v>
      </c>
      <c r="BG862" s="1">
        <v>0.01765430866162343</v>
      </c>
      <c r="BH862" s="1">
        <v>0.01136403132482955</v>
      </c>
      <c r="BI862" s="1">
        <v>0.03859648144378491</v>
      </c>
      <c r="BJ862" s="1">
        <v>0.01334801531858276</v>
      </c>
      <c r="BK862" s="1">
        <v>0.04356311814066971</v>
      </c>
      <c r="BL862" s="1">
        <v>0.008030350661482055</v>
      </c>
      <c r="BM862" s="1">
        <v>0.02797785592216462</v>
      </c>
      <c r="BN862" s="1">
        <v>0.01375155159026886</v>
      </c>
      <c r="BO862" s="1">
        <v>0.02612707247019475</v>
      </c>
      <c r="BP862" s="1">
        <v>0</v>
      </c>
      <c r="BQ862" s="1">
        <v>0.008633804013266522</v>
      </c>
    </row>
    <row r="863" spans="1:69">
      <c r="A863" s="11">
        <v>44619</v>
      </c>
      <c r="B863" s="1">
        <v>-0.02055200785312161</v>
      </c>
      <c r="C863" s="1">
        <v>-0.002519870824491455</v>
      </c>
      <c r="D863" s="1">
        <v>0.003681939680384438</v>
      </c>
      <c r="E863" s="1">
        <v>-0.01876310508996815</v>
      </c>
      <c r="F863" s="1">
        <v>-0.004813608386741275</v>
      </c>
      <c r="G863" s="1">
        <v>0</v>
      </c>
      <c r="H863" s="1">
        <v>0</v>
      </c>
      <c r="I863" s="1">
        <v>0</v>
      </c>
      <c r="J863" s="1">
        <v>0</v>
      </c>
      <c r="K863" s="1">
        <v>0</v>
      </c>
      <c r="L863" s="1">
        <v>0</v>
      </c>
      <c r="M863" s="1">
        <v>0</v>
      </c>
      <c r="N863" s="1">
        <v>0</v>
      </c>
      <c r="O863" s="1">
        <v>0</v>
      </c>
      <c r="P863" s="1">
        <v>0</v>
      </c>
      <c r="Q863" s="1">
        <v>0.003743520529102762</v>
      </c>
      <c r="R863" s="1">
        <v>0</v>
      </c>
      <c r="S863" s="1">
        <v>0</v>
      </c>
      <c r="T863" s="1">
        <v>0</v>
      </c>
      <c r="U863" s="1">
        <v>0</v>
      </c>
      <c r="V863" s="1">
        <v>-0.01211545641175316</v>
      </c>
      <c r="W863" s="1">
        <v>0</v>
      </c>
      <c r="X863" s="1">
        <v>0</v>
      </c>
      <c r="Y863" s="1">
        <v>0</v>
      </c>
      <c r="Z863" s="1">
        <v>0</v>
      </c>
      <c r="AA863" s="1">
        <v>0</v>
      </c>
      <c r="AB863" s="1">
        <v>0</v>
      </c>
      <c r="AC863" s="1">
        <v>-0.002876374222328781</v>
      </c>
      <c r="AD863" s="1">
        <v>-0.0198880533483593</v>
      </c>
      <c r="AE863" s="1">
        <v>0</v>
      </c>
      <c r="AF863" s="1">
        <v>0.01642818817683223</v>
      </c>
      <c r="AG863" s="1">
        <v>0.01381427715393779</v>
      </c>
      <c r="AH863" s="1">
        <v>0</v>
      </c>
      <c r="AI863" s="1">
        <v>0</v>
      </c>
      <c r="AJ863" s="1">
        <v>0</v>
      </c>
      <c r="AK863" s="1">
        <v>0</v>
      </c>
      <c r="AL863" s="1">
        <v>0</v>
      </c>
      <c r="AM863" s="1">
        <v>0</v>
      </c>
      <c r="AN863" s="1">
        <v>0</v>
      </c>
      <c r="AO863" s="1">
        <v>0</v>
      </c>
      <c r="AP863" s="1">
        <v>0</v>
      </c>
      <c r="AQ863" s="1">
        <v>0</v>
      </c>
      <c r="AR863" s="1">
        <v>0</v>
      </c>
      <c r="AS863" s="1">
        <v>0</v>
      </c>
      <c r="AT863" s="1">
        <v>0.01694105109683242</v>
      </c>
      <c r="AU863" s="1">
        <v>0</v>
      </c>
      <c r="AV863" s="1">
        <v>0</v>
      </c>
      <c r="AW863" s="1">
        <v>0</v>
      </c>
      <c r="AX863" s="1">
        <v>0</v>
      </c>
      <c r="AY863" s="1">
        <v>0</v>
      </c>
      <c r="AZ863" s="1">
        <v>0</v>
      </c>
      <c r="BA863" s="1">
        <v>0.0009319560402261118</v>
      </c>
      <c r="BB863" s="1">
        <v>0</v>
      </c>
      <c r="BC863" s="1">
        <v>0</v>
      </c>
      <c r="BD863" s="1">
        <v>0.009901469116774697</v>
      </c>
      <c r="BE863" s="1">
        <v>0</v>
      </c>
      <c r="BF863" s="1">
        <v>0</v>
      </c>
      <c r="BG863" s="1">
        <v>0</v>
      </c>
      <c r="BH863" s="1">
        <v>0</v>
      </c>
      <c r="BI863" s="1">
        <v>0</v>
      </c>
      <c r="BJ863" s="1">
        <v>0</v>
      </c>
      <c r="BK863" s="1">
        <v>0</v>
      </c>
      <c r="BL863" s="1">
        <v>0</v>
      </c>
      <c r="BM863" s="1">
        <v>0</v>
      </c>
      <c r="BN863" s="1">
        <v>0</v>
      </c>
      <c r="BO863" s="1">
        <v>0</v>
      </c>
      <c r="BP863" s="1">
        <v>0</v>
      </c>
      <c r="BQ863" s="1">
        <v>0</v>
      </c>
    </row>
    <row r="864" spans="1:69">
      <c r="A864" s="11">
        <v>44620</v>
      </c>
      <c r="B864" s="1">
        <v>0.02413068525234219</v>
      </c>
      <c r="C864" s="1">
        <v>0.01678944356009859</v>
      </c>
      <c r="D864" s="1">
        <v>-0.000336222658311125</v>
      </c>
      <c r="E864" s="1">
        <v>0.004957514274036123</v>
      </c>
      <c r="F864" s="1">
        <v>0.03802498808953847</v>
      </c>
      <c r="G864" s="1">
        <v>-0.01462294081510584</v>
      </c>
      <c r="H864" s="1">
        <v>-0.01388218048607359</v>
      </c>
      <c r="I864" s="1">
        <v>-0.01457676284892884</v>
      </c>
      <c r="J864" s="1">
        <v>0.01883362650980835</v>
      </c>
      <c r="K864" s="1">
        <v>-0.001466263002814938</v>
      </c>
      <c r="L864" s="1">
        <v>0.03264611139188367</v>
      </c>
      <c r="M864" s="1">
        <v>-0.02851005443424071</v>
      </c>
      <c r="N864" s="1">
        <v>-0.0254771163405596</v>
      </c>
      <c r="O864" s="1">
        <v>0</v>
      </c>
      <c r="P864" s="1">
        <v>0.006152127845376443</v>
      </c>
      <c r="Q864" s="1">
        <v>0</v>
      </c>
      <c r="R864" s="1">
        <v>0.003400984994554657</v>
      </c>
      <c r="S864" s="1">
        <v>-0.02169470162405462</v>
      </c>
      <c r="T864" s="1">
        <v>0.006382964679658043</v>
      </c>
      <c r="U864" s="1">
        <v>-0.01164540734113895</v>
      </c>
      <c r="V864" s="1">
        <v>0</v>
      </c>
      <c r="W864" s="1">
        <v>0.00295385487495059</v>
      </c>
      <c r="X864" s="1">
        <v>-0.01182048203639519</v>
      </c>
      <c r="Y864" s="1">
        <v>0.06015933523764949</v>
      </c>
      <c r="Z864" s="1">
        <v>0.002761724027237289</v>
      </c>
      <c r="AA864" s="1">
        <v>-0.01242958592640442</v>
      </c>
      <c r="AB864" s="1">
        <v>-0.003137174381498742</v>
      </c>
      <c r="AC864" s="1">
        <v>0</v>
      </c>
      <c r="AD864" s="1">
        <v>0</v>
      </c>
      <c r="AE864" s="1">
        <v>-0.04349450024059298</v>
      </c>
      <c r="AF864" s="1">
        <v>0</v>
      </c>
      <c r="AG864" s="1">
        <v>0</v>
      </c>
      <c r="AH864" s="1">
        <v>-0.002194165178769358</v>
      </c>
      <c r="AI864" s="1">
        <v>-0.04169769307342563</v>
      </c>
      <c r="AJ864" s="1">
        <v>-0.02506035547630281</v>
      </c>
      <c r="AK864" s="1">
        <v>0.06666018058172574</v>
      </c>
      <c r="AL864" s="1">
        <v>0.007431248721347261</v>
      </c>
      <c r="AM864" s="1">
        <v>-0.003280662521809696</v>
      </c>
      <c r="AN864" s="1">
        <v>-0.0147315373824457</v>
      </c>
      <c r="AO864" s="1">
        <v>0.002613089428554316</v>
      </c>
      <c r="AP864" s="1">
        <v>-0.004545540729246067</v>
      </c>
      <c r="AQ864" s="1">
        <v>0.004977920985698603</v>
      </c>
      <c r="AR864" s="1">
        <v>-0.004370876827172077</v>
      </c>
      <c r="AS864" s="1">
        <v>0.009518938937822741</v>
      </c>
      <c r="AT864" s="1">
        <v>0</v>
      </c>
      <c r="AU864" s="1">
        <v>0.07925895985253439</v>
      </c>
      <c r="AV864" s="1">
        <v>-0.04392302162183337</v>
      </c>
      <c r="AW864" s="1">
        <v>-0.01634537182579854</v>
      </c>
      <c r="AX864" s="1">
        <v>-0.01687468463984865</v>
      </c>
      <c r="AY864" s="1">
        <v>-0.01010635670662119</v>
      </c>
      <c r="AZ864" s="1">
        <v>-0.004116998849748477</v>
      </c>
      <c r="BA864" s="1">
        <v>0</v>
      </c>
      <c r="BB864" s="1">
        <v>0.0003264269387714958</v>
      </c>
      <c r="BC864" s="1">
        <v>-0.003572003180167593</v>
      </c>
      <c r="BD864" s="1">
        <v>0</v>
      </c>
      <c r="BE864" s="1">
        <v>-0.01286947221052726</v>
      </c>
      <c r="BF864" s="1">
        <v>0.01626638869792663</v>
      </c>
      <c r="BG864" s="1">
        <v>-0.004818918323335697</v>
      </c>
      <c r="BH864" s="1">
        <v>0.07477746853358713</v>
      </c>
      <c r="BI864" s="1">
        <v>0.007319772471353625</v>
      </c>
      <c r="BJ864" s="1">
        <v>-0.009442714986796719</v>
      </c>
      <c r="BK864" s="1">
        <v>0.0002522717410311515</v>
      </c>
      <c r="BL864" s="1">
        <v>0.01371987672221886</v>
      </c>
      <c r="BM864" s="1">
        <v>-0.003995541792153001</v>
      </c>
      <c r="BN864" s="1">
        <v>-0.008945559939542491</v>
      </c>
      <c r="BO864" s="1">
        <v>0.002283218361059713</v>
      </c>
      <c r="BP864" s="1">
        <v>0</v>
      </c>
      <c r="BQ864" s="1">
        <v>-0.07401810648703244</v>
      </c>
    </row>
    <row r="865" spans="1:69">
      <c r="A865" s="11">
        <v>44621</v>
      </c>
      <c r="B865" s="1">
        <v>-0.02063512079831686</v>
      </c>
      <c r="C865" s="1">
        <v>-0.02065329798756055</v>
      </c>
      <c r="D865" s="1">
        <v>-0.01467885507612032</v>
      </c>
      <c r="E865" s="1">
        <v>0.002818900633664967</v>
      </c>
      <c r="F865" s="1">
        <v>-0.007317766721778418</v>
      </c>
      <c r="G865" s="1">
        <v>-0.02031167728542582</v>
      </c>
      <c r="H865" s="1">
        <v>-0.04272383239088051</v>
      </c>
      <c r="I865" s="1">
        <v>-0.02043152467840992</v>
      </c>
      <c r="J865" s="1">
        <v>-0.07710389808009444</v>
      </c>
      <c r="K865" s="1">
        <v>-0.01576555025112025</v>
      </c>
      <c r="L865" s="1">
        <v>-0.02017697797013784</v>
      </c>
      <c r="M865" s="1">
        <v>-0.01226126117438309</v>
      </c>
      <c r="N865" s="1">
        <v>0.01806249503171875</v>
      </c>
      <c r="O865" s="1">
        <v>0</v>
      </c>
      <c r="P865" s="1">
        <v>-0.01366436263520188</v>
      </c>
      <c r="Q865" s="1">
        <v>-0.001567552440208342</v>
      </c>
      <c r="R865" s="1">
        <v>0.007087208327269279</v>
      </c>
      <c r="S865" s="1">
        <v>-0.003831361872477013</v>
      </c>
      <c r="T865" s="1">
        <v>-0.03190466985841833</v>
      </c>
      <c r="U865" s="1">
        <v>-0.03138914632696166</v>
      </c>
      <c r="V865" s="1">
        <v>-0.01082667687744909</v>
      </c>
      <c r="W865" s="1">
        <v>0.005684944048319762</v>
      </c>
      <c r="X865" s="1">
        <v>-0.02836681964278065</v>
      </c>
      <c r="Y865" s="1">
        <v>-0.01941828412807112</v>
      </c>
      <c r="Z865" s="1">
        <v>-0.005359936300206258</v>
      </c>
      <c r="AA865" s="1">
        <v>-0.003984089345962838</v>
      </c>
      <c r="AB865" s="1">
        <v>-0.02098087184383957</v>
      </c>
      <c r="AC865" s="1">
        <v>-0.00896458268005107</v>
      </c>
      <c r="AD865" s="1">
        <v>-0.03655281110852304</v>
      </c>
      <c r="AE865" s="1">
        <v>-0.03731052797599155</v>
      </c>
      <c r="AF865" s="1">
        <v>-0.0373762090468911</v>
      </c>
      <c r="AG865" s="1">
        <v>-0.008268867905214194</v>
      </c>
      <c r="AH865" s="1">
        <v>-0.003908990185885197</v>
      </c>
      <c r="AI865" s="1">
        <v>-0.03772930759976401</v>
      </c>
      <c r="AJ865" s="1">
        <v>-0.05481576636606356</v>
      </c>
      <c r="AK865" s="1">
        <v>0.05258185913353985</v>
      </c>
      <c r="AL865" s="1">
        <v>-0.01487781999531845</v>
      </c>
      <c r="AM865" s="1">
        <v>-0.005610413233781419</v>
      </c>
      <c r="AN865" s="1">
        <v>-0.04603994747073903</v>
      </c>
      <c r="AO865" s="1">
        <v>-0.03572948552219068</v>
      </c>
      <c r="AP865" s="1">
        <v>-0.05225762451436344</v>
      </c>
      <c r="AQ865" s="1">
        <v>-0.01285175089332335</v>
      </c>
      <c r="AR865" s="1">
        <v>-0.06793608810303264</v>
      </c>
      <c r="AS865" s="1">
        <v>-0.02098752663964498</v>
      </c>
      <c r="AT865" s="1">
        <v>0.008388439722520902</v>
      </c>
      <c r="AU865" s="1">
        <v>0.03157365564134729</v>
      </c>
      <c r="AV865" s="1">
        <v>-0.01940421530663172</v>
      </c>
      <c r="AW865" s="1">
        <v>-0.02535155564637814</v>
      </c>
      <c r="AX865" s="1">
        <v>-0.06052696536044155</v>
      </c>
      <c r="AY865" s="1">
        <v>-0.05265989142586225</v>
      </c>
      <c r="AZ865" s="1">
        <v>-0.08598592185090748</v>
      </c>
      <c r="BA865" s="1">
        <v>-0.01841507851308033</v>
      </c>
      <c r="BB865" s="1">
        <v>-0.02513050989316767</v>
      </c>
      <c r="BC865" s="1">
        <v>-0.02697171333235138</v>
      </c>
      <c r="BD865" s="1">
        <v>-0.002869533958982817</v>
      </c>
      <c r="BE865" s="1">
        <v>0</v>
      </c>
      <c r="BF865" s="1">
        <v>-0.09462102742295586</v>
      </c>
      <c r="BG865" s="1">
        <v>-0.03458781494609875</v>
      </c>
      <c r="BH865" s="1">
        <v>-0.006962143345558558</v>
      </c>
      <c r="BI865" s="1">
        <v>-0.03633312692600643</v>
      </c>
      <c r="BJ865" s="1">
        <v>-0.01465951998497994</v>
      </c>
      <c r="BK865" s="1">
        <v>0.0007984539869116958</v>
      </c>
      <c r="BL865" s="1">
        <v>0.01309757677375845</v>
      </c>
      <c r="BM865" s="1">
        <v>-0.008872560469055379</v>
      </c>
      <c r="BN865" s="1">
        <v>0.006140876072425749</v>
      </c>
      <c r="BO865" s="1">
        <v>0.01277104111572247</v>
      </c>
      <c r="BP865" s="1">
        <v>-0.01960782989138987</v>
      </c>
      <c r="BQ865" s="1">
        <v>-0.07177812422009966</v>
      </c>
    </row>
    <row r="866" spans="1:69">
      <c r="A866" s="11">
        <v>44622</v>
      </c>
      <c r="B866" s="1">
        <v>-0.003735803012864358</v>
      </c>
      <c r="C866" s="1">
        <v>-0.03768486934418858</v>
      </c>
      <c r="D866" s="1">
        <v>-0.005928041283546515</v>
      </c>
      <c r="E866" s="1">
        <v>0.01616302895534893</v>
      </c>
      <c r="F866" s="1">
        <v>-0.02432682748827442</v>
      </c>
      <c r="G866" s="1">
        <v>0.01853254409071514</v>
      </c>
      <c r="H866" s="1">
        <v>0.02838576090572476</v>
      </c>
      <c r="I866" s="1">
        <v>0.03353913109322892</v>
      </c>
      <c r="J866" s="1">
        <v>0.03909335743354214</v>
      </c>
      <c r="K866" s="1">
        <v>0.006024183962390905</v>
      </c>
      <c r="L866" s="1">
        <v>0.04845284513284587</v>
      </c>
      <c r="M866" s="1">
        <v>0.00488401604193589</v>
      </c>
      <c r="N866" s="1">
        <v>-0.01559434331920351</v>
      </c>
      <c r="O866" s="1">
        <v>0.002170166198246948</v>
      </c>
      <c r="P866" s="1">
        <v>0.01945986336112093</v>
      </c>
      <c r="Q866" s="1">
        <v>0.01174757651616232</v>
      </c>
      <c r="R866" s="1">
        <v>0.009695363524896861</v>
      </c>
      <c r="S866" s="1">
        <v>0.027855486451418</v>
      </c>
      <c r="T866" s="1">
        <v>0.01846335835966517</v>
      </c>
      <c r="U866" s="1">
        <v>0.01206857661767469</v>
      </c>
      <c r="V866" s="1">
        <v>0.01860920553844037</v>
      </c>
      <c r="W866" s="1">
        <v>0.0239051587758925</v>
      </c>
      <c r="X866" s="1">
        <v>0.004991424694752666</v>
      </c>
      <c r="Y866" s="1">
        <v>0.02066122094925138</v>
      </c>
      <c r="Z866" s="1">
        <v>0.0043489960119798</v>
      </c>
      <c r="AA866" s="1">
        <v>0.03554543412094824</v>
      </c>
      <c r="AB866" s="1">
        <v>0.004614441499162236</v>
      </c>
      <c r="AC866" s="1">
        <v>0.02077820711642575</v>
      </c>
      <c r="AD866" s="1">
        <v>-0.003128333360435165</v>
      </c>
      <c r="AE866" s="1">
        <v>0.0250303156454974</v>
      </c>
      <c r="AF866" s="1">
        <v>-0.02294676237038884</v>
      </c>
      <c r="AG866" s="1">
        <v>0.01024608747426781</v>
      </c>
      <c r="AH866" s="1">
        <v>0.004537753115179788</v>
      </c>
      <c r="AI866" s="1">
        <v>0.02074033897372174</v>
      </c>
      <c r="AJ866" s="1">
        <v>0.006443943840077404</v>
      </c>
      <c r="AK866" s="1">
        <v>-0.01447627039964117</v>
      </c>
      <c r="AL866" s="1">
        <v>0.04724289293246642</v>
      </c>
      <c r="AM866" s="1">
        <v>0.02610397511392715</v>
      </c>
      <c r="AN866" s="1">
        <v>0.03057109502460476</v>
      </c>
      <c r="AO866" s="1">
        <v>0.02270379376122578</v>
      </c>
      <c r="AP866" s="1">
        <v>0.04925056732635791</v>
      </c>
      <c r="AQ866" s="1">
        <v>0.01776567131294393</v>
      </c>
      <c r="AR866" s="1">
        <v>0.05275245873508116</v>
      </c>
      <c r="AS866" s="1">
        <v>-0.01607806444721016</v>
      </c>
      <c r="AT866" s="1">
        <v>0.03432921826944191</v>
      </c>
      <c r="AU866" s="1">
        <v>-0.005941606306748004</v>
      </c>
      <c r="AV866" s="1">
        <v>-0.01187304588438132</v>
      </c>
      <c r="AW866" s="1">
        <v>0.04262305858649085</v>
      </c>
      <c r="AX866" s="1">
        <v>0.03477739292751214</v>
      </c>
      <c r="AY866" s="1">
        <v>0.03393836145925055</v>
      </c>
      <c r="AZ866" s="1">
        <v>0.05698779649014463</v>
      </c>
      <c r="BA866" s="1">
        <v>-0.01496626612239838</v>
      </c>
      <c r="BB866" s="1">
        <v>0.03247404308519197</v>
      </c>
      <c r="BC866" s="1">
        <v>0.01140355808159144</v>
      </c>
      <c r="BD866" s="1">
        <v>2.815911359288492E-05</v>
      </c>
      <c r="BE866" s="1">
        <v>0.01807425327028733</v>
      </c>
      <c r="BF866" s="1">
        <v>-0.01226703852968036</v>
      </c>
      <c r="BG866" s="1">
        <v>0.02450565959561457</v>
      </c>
      <c r="BH866" s="1">
        <v>0.01795529711451649</v>
      </c>
      <c r="BI866" s="1">
        <v>0.004640366865902079</v>
      </c>
      <c r="BJ866" s="1">
        <v>0.03384729385066798</v>
      </c>
      <c r="BK866" s="1">
        <v>0.01917064043914296</v>
      </c>
      <c r="BL866" s="1">
        <v>-0.006162499098314456</v>
      </c>
      <c r="BM866" s="1">
        <v>-0.008047171802177511</v>
      </c>
      <c r="BN866" s="1">
        <v>0.00125019983214103</v>
      </c>
      <c r="BO866" s="1">
        <v>0.02072109838869673</v>
      </c>
      <c r="BP866" s="1">
        <v>0</v>
      </c>
      <c r="BQ866" s="1">
        <v>0.09256004146555763</v>
      </c>
    </row>
    <row r="867" spans="1:69">
      <c r="A867" s="11">
        <v>44623</v>
      </c>
      <c r="B867" s="1">
        <v>-0.01604919588332332</v>
      </c>
      <c r="C867" s="1">
        <v>-0.03130672162716663</v>
      </c>
      <c r="D867" s="1">
        <v>-0.02194887060903528</v>
      </c>
      <c r="E867" s="1">
        <v>-0.03250346514853863</v>
      </c>
      <c r="F867" s="1">
        <v>-0.01083330888427569</v>
      </c>
      <c r="G867" s="1">
        <v>0.005068208192869905</v>
      </c>
      <c r="H867" s="1">
        <v>0.01696046362814285</v>
      </c>
      <c r="I867" s="1">
        <v>0.01453019604828087</v>
      </c>
      <c r="J867" s="1">
        <v>-0.05326340452639566</v>
      </c>
      <c r="K867" s="1">
        <v>-0.02731955612658132</v>
      </c>
      <c r="L867" s="1">
        <v>-0.006826906795138199</v>
      </c>
      <c r="M867" s="1">
        <v>-0.02247879715125245</v>
      </c>
      <c r="N867" s="1">
        <v>-0.03196732285829462</v>
      </c>
      <c r="O867" s="1">
        <v>-0.0008662380326653896</v>
      </c>
      <c r="P867" s="1">
        <v>-0.00148056560278087</v>
      </c>
      <c r="Q867" s="1">
        <v>-0.002621879974644248</v>
      </c>
      <c r="R867" s="1">
        <v>0.009564339033329317</v>
      </c>
      <c r="S867" s="1">
        <v>-0.002948208310643019</v>
      </c>
      <c r="T867" s="1">
        <v>0.004288539528737534</v>
      </c>
      <c r="U867" s="1">
        <v>3.157754482274733E-05</v>
      </c>
      <c r="V867" s="1">
        <v>0.0331790753289507</v>
      </c>
      <c r="W867" s="1">
        <v>-0.006119450521188008</v>
      </c>
      <c r="X867" s="1">
        <v>-0.003766682942708321</v>
      </c>
      <c r="Y867" s="1">
        <v>-0.02453527148562107</v>
      </c>
      <c r="Z867" s="1">
        <v>-0.003291219165415193</v>
      </c>
      <c r="AA867" s="1">
        <v>-0.01632865239136483</v>
      </c>
      <c r="AB867" s="1">
        <v>0.006484832793390849</v>
      </c>
      <c r="AC867" s="1">
        <v>-0.001491496159493733</v>
      </c>
      <c r="AD867" s="1">
        <v>-0.002663836584377188</v>
      </c>
      <c r="AE867" s="1">
        <v>-0.02432057612032457</v>
      </c>
      <c r="AF867" s="1">
        <v>-0.01446365142680073</v>
      </c>
      <c r="AG867" s="1">
        <v>0.00174358652263118</v>
      </c>
      <c r="AH867" s="1">
        <v>-0.001465224165599244</v>
      </c>
      <c r="AI867" s="1">
        <v>-0.007108043200294456</v>
      </c>
      <c r="AJ867" s="1">
        <v>-0.01996746695819529</v>
      </c>
      <c r="AK867" s="1">
        <v>-0.00484439438681683</v>
      </c>
      <c r="AL867" s="1">
        <v>-0.02190447731055511</v>
      </c>
      <c r="AM867" s="1">
        <v>-0.02060115604349877</v>
      </c>
      <c r="AN867" s="1">
        <v>0.002258567214423746</v>
      </c>
      <c r="AO867" s="1">
        <v>-0.02469847376182632</v>
      </c>
      <c r="AP867" s="1">
        <v>-0.02193884468448004</v>
      </c>
      <c r="AQ867" s="1">
        <v>-0.01422426795025256</v>
      </c>
      <c r="AR867" s="1">
        <v>0.0102901250063665</v>
      </c>
      <c r="AS867" s="1">
        <v>-0.03147117725836146</v>
      </c>
      <c r="AT867" s="1">
        <v>-0.02072948351383574</v>
      </c>
      <c r="AU867" s="1">
        <v>-0.008160793897563967</v>
      </c>
      <c r="AV867" s="1">
        <v>-0.06321712523710044</v>
      </c>
      <c r="AW867" s="1">
        <v>0.002725303068293883</v>
      </c>
      <c r="AX867" s="1">
        <v>-0.01089309439917496</v>
      </c>
      <c r="AY867" s="1">
        <v>0.00155429383047867</v>
      </c>
      <c r="AZ867" s="1">
        <v>0.002567342651854876</v>
      </c>
      <c r="BA867" s="1">
        <v>-0.01144870153846067</v>
      </c>
      <c r="BB867" s="1">
        <v>-0.02529192145725212</v>
      </c>
      <c r="BC867" s="1">
        <v>0.01942753410224585</v>
      </c>
      <c r="BD867" s="1">
        <v>-0.005431079555251461</v>
      </c>
      <c r="BE867" s="1">
        <v>0.03376010493465165</v>
      </c>
      <c r="BF867" s="1">
        <v>-0.06574934953208766</v>
      </c>
      <c r="BG867" s="1">
        <v>-0.0004195958985656612</v>
      </c>
      <c r="BH867" s="1">
        <v>-0.04614210448825773</v>
      </c>
      <c r="BI867" s="1">
        <v>-0.0502308860978069</v>
      </c>
      <c r="BJ867" s="1">
        <v>-0.02047181535673326</v>
      </c>
      <c r="BK867" s="1">
        <v>0.002492917508928549</v>
      </c>
      <c r="BL867" s="1">
        <v>-0.1624316722235779</v>
      </c>
      <c r="BM867" s="1">
        <v>0.00187204795351259</v>
      </c>
      <c r="BN867" s="1">
        <v>0.02298749558168289</v>
      </c>
      <c r="BO867" s="1">
        <v>0.01275461340862383</v>
      </c>
      <c r="BP867" s="1">
        <v>0</v>
      </c>
      <c r="BQ867" s="1">
        <v>-0.01126006839097626</v>
      </c>
    </row>
    <row r="868" spans="1:69">
      <c r="A868" s="11">
        <v>44624</v>
      </c>
      <c r="B868" s="1">
        <v>0</v>
      </c>
      <c r="C868" s="1">
        <v>0</v>
      </c>
      <c r="D868" s="1">
        <v>0</v>
      </c>
      <c r="E868" s="1">
        <v>0</v>
      </c>
      <c r="F868" s="1">
        <v>0</v>
      </c>
      <c r="G868" s="1">
        <v>0.003637203649281107</v>
      </c>
      <c r="H868" s="1">
        <v>-0.01733161501522396</v>
      </c>
      <c r="I868" s="1">
        <v>0.01487908231326829</v>
      </c>
      <c r="J868" s="1">
        <v>-0.03188068929990051</v>
      </c>
      <c r="K868" s="1">
        <v>-0.0152637929917393</v>
      </c>
      <c r="L868" s="1">
        <v>-0.07392130662721963</v>
      </c>
      <c r="M868" s="1">
        <v>0.005179255498223068</v>
      </c>
      <c r="N868" s="1">
        <v>-0.01420876564698681</v>
      </c>
      <c r="O868" s="1">
        <v>-0.02297345482766167</v>
      </c>
      <c r="P868" s="1">
        <v>0.00831392201820913</v>
      </c>
      <c r="Q868" s="1">
        <v>0</v>
      </c>
      <c r="R868" s="1">
        <v>-0.01416383501405805</v>
      </c>
      <c r="S868" s="1">
        <v>0.01080399441651236</v>
      </c>
      <c r="T868" s="1">
        <v>-0.0007764521769313415</v>
      </c>
      <c r="U868" s="1">
        <v>0.004668804373274771</v>
      </c>
      <c r="V868" s="1">
        <v>0</v>
      </c>
      <c r="W868" s="1">
        <v>0.001940895117626518</v>
      </c>
      <c r="X868" s="1">
        <v>-0.01365137564467067</v>
      </c>
      <c r="Y868" s="1">
        <v>-0.002645960804167902</v>
      </c>
      <c r="Z868" s="1">
        <v>-0.01627605697744683</v>
      </c>
      <c r="AA868" s="1">
        <v>-0.01320835399262865</v>
      </c>
      <c r="AB868" s="1">
        <v>-0.01610741569135654</v>
      </c>
      <c r="AC868" s="1">
        <v>0</v>
      </c>
      <c r="AD868" s="1">
        <v>0</v>
      </c>
      <c r="AE868" s="1">
        <v>-0.05611063237852232</v>
      </c>
      <c r="AF868" s="1">
        <v>0</v>
      </c>
      <c r="AG868" s="1">
        <v>0</v>
      </c>
      <c r="AH868" s="1">
        <v>0.0009782494651557894</v>
      </c>
      <c r="AI868" s="1">
        <v>-0.0281293995145917</v>
      </c>
      <c r="AJ868" s="1">
        <v>-0.04706024407192388</v>
      </c>
      <c r="AK868" s="1">
        <v>0.02306721883364871</v>
      </c>
      <c r="AL868" s="1">
        <v>-0.007000402029677999</v>
      </c>
      <c r="AM868" s="1">
        <v>-0.02110930565711711</v>
      </c>
      <c r="AN868" s="1">
        <v>-0.03876196781670849</v>
      </c>
      <c r="AO868" s="1">
        <v>-0.01433711210823285</v>
      </c>
      <c r="AP868" s="1">
        <v>-0.03573279634085014</v>
      </c>
      <c r="AQ868" s="1">
        <v>-0.02047860692353298</v>
      </c>
      <c r="AR868" s="1">
        <v>-0.02452246109806921</v>
      </c>
      <c r="AS868" s="1">
        <v>-0.01722497408572055</v>
      </c>
      <c r="AT868" s="1">
        <v>0</v>
      </c>
      <c r="AU868" s="1">
        <v>0.0419844995831038</v>
      </c>
      <c r="AV868" s="1">
        <v>-0.01201751947550056</v>
      </c>
      <c r="AW868" s="1">
        <v>0.01714408786723842</v>
      </c>
      <c r="AX868" s="1">
        <v>-0.03507491522101791</v>
      </c>
      <c r="AY868" s="1">
        <v>-0.02839141089983821</v>
      </c>
      <c r="AZ868" s="1">
        <v>-0.03499775065959376</v>
      </c>
      <c r="BA868" s="1">
        <v>0</v>
      </c>
      <c r="BB868" s="1">
        <v>-0.04258145834141802</v>
      </c>
      <c r="BC868" s="1">
        <v>-0.01344225832659351</v>
      </c>
      <c r="BD868" s="1">
        <v>0</v>
      </c>
      <c r="BE868" s="1">
        <v>0.005075163947534156</v>
      </c>
      <c r="BF868" s="1">
        <v>-0.02671709842395786</v>
      </c>
      <c r="BG868" s="1">
        <v>-0.02917723801008243</v>
      </c>
      <c r="BH868" s="1">
        <v>-0.001191519626585147</v>
      </c>
      <c r="BI868" s="1">
        <v>-0.07234045464232408</v>
      </c>
      <c r="BJ868" s="1">
        <v>-0.01854476338811839</v>
      </c>
      <c r="BK868" s="1">
        <v>0.02478473380766033</v>
      </c>
      <c r="BL868" s="1">
        <v>-0.02831849822425803</v>
      </c>
      <c r="BM868" s="1">
        <v>-0.006612058748319383</v>
      </c>
      <c r="BN868" s="1">
        <v>0.02534287332077323</v>
      </c>
      <c r="BO868" s="1">
        <v>0.001055026284601412</v>
      </c>
      <c r="BP868" s="1">
        <v>0.01999998621900212</v>
      </c>
      <c r="BQ868" s="1">
        <v>-0.0650759251342381</v>
      </c>
    </row>
    <row r="869" spans="1:69">
      <c r="A869" s="11">
        <v>44626</v>
      </c>
      <c r="B869" s="1">
        <v>-0.04710367547559591</v>
      </c>
      <c r="C869" s="1">
        <v>-0.05879684492650372</v>
      </c>
      <c r="D869" s="1">
        <v>-0.02700636571016735</v>
      </c>
      <c r="E869" s="1">
        <v>-0.0235882707270606</v>
      </c>
      <c r="F869" s="1">
        <v>-0.04128053561308365</v>
      </c>
      <c r="G869" s="1">
        <v>0</v>
      </c>
      <c r="H869" s="1">
        <v>0</v>
      </c>
      <c r="I869" s="1">
        <v>0</v>
      </c>
      <c r="J869" s="1">
        <v>0</v>
      </c>
      <c r="K869" s="1">
        <v>0</v>
      </c>
      <c r="L869" s="1">
        <v>0</v>
      </c>
      <c r="M869" s="1">
        <v>0</v>
      </c>
      <c r="N869" s="1">
        <v>0</v>
      </c>
      <c r="O869" s="1">
        <v>0</v>
      </c>
      <c r="P869" s="1">
        <v>0</v>
      </c>
      <c r="Q869" s="1">
        <v>0.009120188796219342</v>
      </c>
      <c r="R869" s="1">
        <v>0</v>
      </c>
      <c r="S869" s="1">
        <v>0</v>
      </c>
      <c r="T869" s="1">
        <v>0</v>
      </c>
      <c r="U869" s="1">
        <v>0</v>
      </c>
      <c r="V869" s="1">
        <v>0.03434084305307117</v>
      </c>
      <c r="W869" s="1">
        <v>0</v>
      </c>
      <c r="X869" s="1">
        <v>0</v>
      </c>
      <c r="Y869" s="1">
        <v>0</v>
      </c>
      <c r="Z869" s="1">
        <v>0</v>
      </c>
      <c r="AA869" s="1">
        <v>0</v>
      </c>
      <c r="AB869" s="1">
        <v>0</v>
      </c>
      <c r="AC869" s="1">
        <v>0.01375152460205964</v>
      </c>
      <c r="AD869" s="1">
        <v>-0.0313917683582513</v>
      </c>
      <c r="AE869" s="1">
        <v>0</v>
      </c>
      <c r="AF869" s="1">
        <v>-0.05209245888621972</v>
      </c>
      <c r="AG869" s="1">
        <v>0.009283228805751609</v>
      </c>
      <c r="AH869" s="1">
        <v>0</v>
      </c>
      <c r="AI869" s="1">
        <v>0</v>
      </c>
      <c r="AJ869" s="1">
        <v>0</v>
      </c>
      <c r="AK869" s="1">
        <v>0</v>
      </c>
      <c r="AL869" s="1">
        <v>0</v>
      </c>
      <c r="AM869" s="1">
        <v>0</v>
      </c>
      <c r="AN869" s="1">
        <v>0</v>
      </c>
      <c r="AO869" s="1">
        <v>0</v>
      </c>
      <c r="AP869" s="1">
        <v>0</v>
      </c>
      <c r="AQ869" s="1">
        <v>0</v>
      </c>
      <c r="AR869" s="1">
        <v>0</v>
      </c>
      <c r="AS869" s="1">
        <v>0</v>
      </c>
      <c r="AT869" s="1">
        <v>-0.002891844997108151</v>
      </c>
      <c r="AU869" s="1">
        <v>0</v>
      </c>
      <c r="AV869" s="1">
        <v>0</v>
      </c>
      <c r="AW869" s="1">
        <v>0</v>
      </c>
      <c r="AX869" s="1">
        <v>0</v>
      </c>
      <c r="AY869" s="1">
        <v>0</v>
      </c>
      <c r="AZ869" s="1">
        <v>0</v>
      </c>
      <c r="BA869" s="1">
        <v>-0.04675832036373428</v>
      </c>
      <c r="BB869" s="1">
        <v>0</v>
      </c>
      <c r="BC869" s="1">
        <v>0</v>
      </c>
      <c r="BD869" s="1">
        <v>-0.01131847286706011</v>
      </c>
      <c r="BE869" s="1">
        <v>0</v>
      </c>
      <c r="BF869" s="1">
        <v>0</v>
      </c>
      <c r="BG869" s="1">
        <v>0</v>
      </c>
      <c r="BH869" s="1">
        <v>0</v>
      </c>
      <c r="BI869" s="1">
        <v>0</v>
      </c>
      <c r="BJ869" s="1">
        <v>0</v>
      </c>
      <c r="BK869" s="1">
        <v>0</v>
      </c>
      <c r="BL869" s="1">
        <v>0</v>
      </c>
      <c r="BM869" s="1">
        <v>0</v>
      </c>
      <c r="BN869" s="1">
        <v>0</v>
      </c>
      <c r="BO869" s="1">
        <v>0</v>
      </c>
      <c r="BP869" s="1">
        <v>0</v>
      </c>
      <c r="BQ869" s="1">
        <v>0</v>
      </c>
    </row>
    <row r="870" spans="1:69">
      <c r="A870" s="11">
        <v>44627</v>
      </c>
      <c r="B870" s="1">
        <v>-0.04399295081604704</v>
      </c>
      <c r="C870" s="1">
        <v>0.001506031405645425</v>
      </c>
      <c r="D870" s="1">
        <v>-0.02716537076214098</v>
      </c>
      <c r="E870" s="1">
        <v>-0.02855049099277984</v>
      </c>
      <c r="F870" s="1">
        <v>0.02706500120893995</v>
      </c>
      <c r="G870" s="1">
        <v>-0.02100320838577341</v>
      </c>
      <c r="H870" s="1">
        <v>-0.0178036844394458</v>
      </c>
      <c r="I870" s="1">
        <v>-0.01865937941107854</v>
      </c>
      <c r="J870" s="1">
        <v>-0.05036441776060496</v>
      </c>
      <c r="K870" s="1">
        <v>-0.05622045424233624</v>
      </c>
      <c r="L870" s="1">
        <v>-0.08541747545160239</v>
      </c>
      <c r="M870" s="1">
        <v>-0.04101401280133021</v>
      </c>
      <c r="N870" s="1">
        <v>-0.01928424295663156</v>
      </c>
      <c r="O870" s="1">
        <v>-0.01952093835516211</v>
      </c>
      <c r="P870" s="1">
        <v>-0.06738090355268711</v>
      </c>
      <c r="Q870" s="1">
        <v>0.02961187657396724</v>
      </c>
      <c r="R870" s="1">
        <v>0.005747002532923151</v>
      </c>
      <c r="S870" s="1">
        <v>-0.02565259352202565</v>
      </c>
      <c r="T870" s="1">
        <v>-0.005050451259000499</v>
      </c>
      <c r="U870" s="1">
        <v>-0.03604625279550411</v>
      </c>
      <c r="V870" s="1">
        <v>0.03742043937737538</v>
      </c>
      <c r="W870" s="1">
        <v>-0.009485093607993544</v>
      </c>
      <c r="X870" s="1">
        <v>-0.02196480856144389</v>
      </c>
      <c r="Y870" s="1">
        <v>-0.1314315303035075</v>
      </c>
      <c r="Z870" s="1">
        <v>-0.04282022560539067</v>
      </c>
      <c r="AA870" s="1">
        <v>-0.01745504558037836</v>
      </c>
      <c r="AB870" s="1">
        <v>-0.0226466084136564</v>
      </c>
      <c r="AC870" s="1">
        <v>0.01867907775765776</v>
      </c>
      <c r="AD870" s="1">
        <v>0.002530909392156389</v>
      </c>
      <c r="AE870" s="1">
        <v>-0.003421395664501392</v>
      </c>
      <c r="AF870" s="1">
        <v>0.01931485573579428</v>
      </c>
      <c r="AG870" s="1">
        <v>0.02236203448063612</v>
      </c>
      <c r="AH870" s="1">
        <v>-0.007389907280940022</v>
      </c>
      <c r="AI870" s="1">
        <v>-0.03861582850934764</v>
      </c>
      <c r="AJ870" s="1">
        <v>-0.0413663756138487</v>
      </c>
      <c r="AK870" s="1">
        <v>0.01746159781041823</v>
      </c>
      <c r="AL870" s="1">
        <v>-0.0567720458287263</v>
      </c>
      <c r="AM870" s="1">
        <v>-0.03119982945442101</v>
      </c>
      <c r="AN870" s="1">
        <v>-0.03141603473075794</v>
      </c>
      <c r="AO870" s="1">
        <v>-0.06293110312671701</v>
      </c>
      <c r="AP870" s="1">
        <v>-0.04436040737598068</v>
      </c>
      <c r="AQ870" s="1">
        <v>-0.03777679544923374</v>
      </c>
      <c r="AR870" s="1">
        <v>-0.03251609708210723</v>
      </c>
      <c r="AS870" s="1">
        <v>-0.03170873544450437</v>
      </c>
      <c r="AT870" s="1">
        <v>0.003828292103212005</v>
      </c>
      <c r="AU870" s="1">
        <v>0.02001829470374616</v>
      </c>
      <c r="AV870" s="1">
        <v>-0.04315796336136646</v>
      </c>
      <c r="AW870" s="1">
        <v>-0.01377189143216673</v>
      </c>
      <c r="AX870" s="1">
        <v>-0.03337475514217192</v>
      </c>
      <c r="AY870" s="1">
        <v>-0.04115374655821125</v>
      </c>
      <c r="AZ870" s="1">
        <v>-0.05970814719359896</v>
      </c>
      <c r="BA870" s="1">
        <v>-0.0003406577806130962</v>
      </c>
      <c r="BB870" s="1">
        <v>-0.02119524840231635</v>
      </c>
      <c r="BC870" s="1">
        <v>-0.03673676261822545</v>
      </c>
      <c r="BD870" s="1">
        <v>0.03289529133130498</v>
      </c>
      <c r="BE870" s="1">
        <v>0.01128151494534158</v>
      </c>
      <c r="BF870" s="1">
        <v>-0.07967323143984795</v>
      </c>
      <c r="BG870" s="1">
        <v>-0.03091868374950391</v>
      </c>
      <c r="BH870" s="1">
        <v>-0.04021280504200253</v>
      </c>
      <c r="BI870" s="1">
        <v>-0.09370906184321615</v>
      </c>
      <c r="BJ870" s="1">
        <v>-0.04340716818583334</v>
      </c>
      <c r="BK870" s="1">
        <v>-0.02362378817173671</v>
      </c>
      <c r="BL870" s="1">
        <v>-0.03297992626612423</v>
      </c>
      <c r="BM870" s="1">
        <v>-0.007668879738292222</v>
      </c>
      <c r="BN870" s="1">
        <v>-0.008052120833273446</v>
      </c>
      <c r="BO870" s="1">
        <v>-0.06843644332252763</v>
      </c>
      <c r="BP870" s="1">
        <v>0</v>
      </c>
      <c r="BQ870" s="1">
        <v>0.01566129348995582</v>
      </c>
    </row>
    <row r="871" spans="1:69">
      <c r="A871" s="11">
        <v>44628</v>
      </c>
      <c r="B871" s="1">
        <v>-0.004016081724228404</v>
      </c>
      <c r="C871" s="1">
        <v>-0.02027065563705621</v>
      </c>
      <c r="D871" s="1">
        <v>-0.03224061446276683</v>
      </c>
      <c r="E871" s="1">
        <v>-0.01507158993965707</v>
      </c>
      <c r="F871" s="1">
        <v>0.01481863715494769</v>
      </c>
      <c r="G871" s="1">
        <v>-0.02313647783918893</v>
      </c>
      <c r="H871" s="1">
        <v>0.00338811665298544</v>
      </c>
      <c r="I871" s="1">
        <v>-0.02508590995252258</v>
      </c>
      <c r="J871" s="1">
        <v>0.02506072761082034</v>
      </c>
      <c r="K871" s="1">
        <v>-0.01046544673028338</v>
      </c>
      <c r="L871" s="1">
        <v>0.0290923004681829</v>
      </c>
      <c r="M871" s="1">
        <v>-0.003438704563245465</v>
      </c>
      <c r="N871" s="1">
        <v>-0.01175758786794856</v>
      </c>
      <c r="O871" s="1">
        <v>-0.009954751454730348</v>
      </c>
      <c r="P871" s="1">
        <v>-0.03237973722750098</v>
      </c>
      <c r="Q871" s="1">
        <v>0.01337325966229375</v>
      </c>
      <c r="R871" s="1">
        <v>-0.009763148716558256</v>
      </c>
      <c r="S871" s="1">
        <v>0.01016169300109282</v>
      </c>
      <c r="T871" s="1">
        <v>-0.02225688841485085</v>
      </c>
      <c r="U871" s="1">
        <v>0.005993473413324457</v>
      </c>
      <c r="V871" s="1">
        <v>0.02494661800804931</v>
      </c>
      <c r="W871" s="1">
        <v>-0.02178161625044128</v>
      </c>
      <c r="X871" s="1">
        <v>0.01253833551415573</v>
      </c>
      <c r="Y871" s="1">
        <v>-0.04990213848633218</v>
      </c>
      <c r="Z871" s="1">
        <v>0.006436612551132148</v>
      </c>
      <c r="AA871" s="1">
        <v>0.01233435227691682</v>
      </c>
      <c r="AB871" s="1">
        <v>0.005862625613584083</v>
      </c>
      <c r="AC871" s="1">
        <v>0.006083819183140049</v>
      </c>
      <c r="AD871" s="1">
        <v>0.03293005593325482</v>
      </c>
      <c r="AE871" s="1">
        <v>0.009226564316726416</v>
      </c>
      <c r="AF871" s="1">
        <v>0.003308534254687245</v>
      </c>
      <c r="AG871" s="1">
        <v>0.01968007129627236</v>
      </c>
      <c r="AH871" s="1">
        <v>-0.03851579890943235</v>
      </c>
      <c r="AI871" s="1">
        <v>-0.007042913571139398</v>
      </c>
      <c r="AJ871" s="1">
        <v>0.01721206949219112</v>
      </c>
      <c r="AK871" s="1">
        <v>-0.03681225897129925</v>
      </c>
      <c r="AL871" s="1">
        <v>-0.01937964076497611</v>
      </c>
      <c r="AM871" s="1">
        <v>-0.001105054755312529</v>
      </c>
      <c r="AN871" s="1">
        <v>-0.0001614008846668735</v>
      </c>
      <c r="AO871" s="1">
        <v>0.0150423643626576</v>
      </c>
      <c r="AP871" s="1">
        <v>0.01217083181778378</v>
      </c>
      <c r="AQ871" s="1">
        <v>-0.01097125953136757</v>
      </c>
      <c r="AR871" s="1">
        <v>-0.01384256616985335</v>
      </c>
      <c r="AS871" s="1">
        <v>-0.02426768618457964</v>
      </c>
      <c r="AT871" s="1">
        <v>0.02588700419515311</v>
      </c>
      <c r="AU871" s="1">
        <v>-0.06013180345117441</v>
      </c>
      <c r="AV871" s="1">
        <v>0.03544807986264531</v>
      </c>
      <c r="AW871" s="1">
        <v>-0.01125472511134407</v>
      </c>
      <c r="AX871" s="1">
        <v>0.01622830938801711</v>
      </c>
      <c r="AY871" s="1">
        <v>0.01616846585984244</v>
      </c>
      <c r="AZ871" s="1">
        <v>0.006585096349936093</v>
      </c>
      <c r="BA871" s="1">
        <v>0.026578812722722</v>
      </c>
      <c r="BB871" s="1">
        <v>0.01277956922670831</v>
      </c>
      <c r="BC871" s="1">
        <v>-0.008236379616802236</v>
      </c>
      <c r="BD871" s="1">
        <v>0.009277889115763438</v>
      </c>
      <c r="BE871" s="1">
        <v>-0.03546909637896578</v>
      </c>
      <c r="BF871" s="1">
        <v>-0.004219422397250483</v>
      </c>
      <c r="BG871" s="1">
        <v>0.003123400221056061</v>
      </c>
      <c r="BH871" s="1">
        <v>0.02463394210323222</v>
      </c>
      <c r="BI871" s="1">
        <v>0.02603034408266125</v>
      </c>
      <c r="BJ871" s="1">
        <v>0.02331545080710584</v>
      </c>
      <c r="BK871" s="1">
        <v>-0.0275433525170149</v>
      </c>
      <c r="BL871" s="1">
        <v>0.001818191906637345</v>
      </c>
      <c r="BM871" s="1">
        <v>-0.03689125736653442</v>
      </c>
      <c r="BN871" s="1">
        <v>-0.02068181850383044</v>
      </c>
      <c r="BO871" s="1">
        <v>0.02962603184245305</v>
      </c>
      <c r="BP871" s="1">
        <v>-0.01960782989138987</v>
      </c>
      <c r="BQ871" s="1">
        <v>0.06910332898910454</v>
      </c>
    </row>
    <row r="872" spans="1:69">
      <c r="A872" s="11">
        <v>44629</v>
      </c>
      <c r="B872" s="1">
        <v>-0.01092068320616701</v>
      </c>
      <c r="C872" s="1">
        <v>0.05691297034227372</v>
      </c>
      <c r="D872" s="1">
        <v>0.0363466064833371</v>
      </c>
      <c r="E872" s="1">
        <v>0.003060382792405392</v>
      </c>
      <c r="F872" s="1">
        <v>0.008571357239056665</v>
      </c>
      <c r="G872" s="1">
        <v>0.01963655832913136</v>
      </c>
      <c r="H872" s="1">
        <v>0.01958466903795442</v>
      </c>
      <c r="I872" s="1">
        <v>0.003195899781012423</v>
      </c>
      <c r="J872" s="1">
        <v>0.05230744182993274</v>
      </c>
      <c r="K872" s="1">
        <v>0.02400119993098371</v>
      </c>
      <c r="L872" s="1">
        <v>0.04282938726886387</v>
      </c>
      <c r="M872" s="1">
        <v>0.05132631907244489</v>
      </c>
      <c r="N872" s="1">
        <v>0.0351794903094953</v>
      </c>
      <c r="O872" s="1">
        <v>0.02330896282066064</v>
      </c>
      <c r="P872" s="1">
        <v>0.07786760990399189</v>
      </c>
      <c r="Q872" s="1">
        <v>0.005604849982434157</v>
      </c>
      <c r="R872" s="1">
        <v>0.008197119347871817</v>
      </c>
      <c r="S872" s="1">
        <v>0.005486960613015235</v>
      </c>
      <c r="T872" s="1">
        <v>0.02895354843817155</v>
      </c>
      <c r="U872" s="1">
        <v>-0.000291401175229189</v>
      </c>
      <c r="V872" s="1">
        <v>-0.00358412122389884</v>
      </c>
      <c r="W872" s="1">
        <v>0.004480967642446654</v>
      </c>
      <c r="X872" s="1">
        <v>0.01200631990802381</v>
      </c>
      <c r="Y872" s="1">
        <v>0.03829062761710955</v>
      </c>
      <c r="Z872" s="1">
        <v>0.05175653169688643</v>
      </c>
      <c r="AA872" s="1">
        <v>0.006728477985789239</v>
      </c>
      <c r="AB872" s="1">
        <v>0.006938621988604066</v>
      </c>
      <c r="AC872" s="1">
        <v>0.008245979145807603</v>
      </c>
      <c r="AD872" s="1">
        <v>0.01557548174904055</v>
      </c>
      <c r="AE872" s="1">
        <v>0.03965130568637365</v>
      </c>
      <c r="AF872" s="1">
        <v>0.01408968046180359</v>
      </c>
      <c r="AG872" s="1">
        <v>0.006258835351596659</v>
      </c>
      <c r="AH872" s="1">
        <v>-0.007999160985343146</v>
      </c>
      <c r="AI872" s="1">
        <v>0.04006234743254344</v>
      </c>
      <c r="AJ872" s="1">
        <v>0.081506257722052</v>
      </c>
      <c r="AK872" s="1">
        <v>-0.0006012487633194619</v>
      </c>
      <c r="AL872" s="1">
        <v>0.0313638832291947</v>
      </c>
      <c r="AM872" s="1">
        <v>0.06195176727640339</v>
      </c>
      <c r="AN872" s="1">
        <v>0.04002587832635141</v>
      </c>
      <c r="AO872" s="1">
        <v>0.04314471072329096</v>
      </c>
      <c r="AP872" s="1">
        <v>0.03719252970256592</v>
      </c>
      <c r="AQ872" s="1">
        <v>0.0458582492086852</v>
      </c>
      <c r="AR872" s="1">
        <v>0.03021471501187833</v>
      </c>
      <c r="AS872" s="1">
        <v>0.04983028526648225</v>
      </c>
      <c r="AT872" s="1">
        <v>0.01746085365197114</v>
      </c>
      <c r="AU872" s="1">
        <v>0.001580615640177641</v>
      </c>
      <c r="AV872" s="1">
        <v>0.04568541334964094</v>
      </c>
      <c r="AW872" s="1">
        <v>0.02761382570287974</v>
      </c>
      <c r="AX872" s="1">
        <v>0.02835906436509217</v>
      </c>
      <c r="AY872" s="1">
        <v>0.03076176050989643</v>
      </c>
      <c r="AZ872" s="1">
        <v>0.04906548951056289</v>
      </c>
      <c r="BA872" s="1">
        <v>0.03695513140355944</v>
      </c>
      <c r="BB872" s="1">
        <v>0.0644934452248378</v>
      </c>
      <c r="BC872" s="1">
        <v>0.03141366122697375</v>
      </c>
      <c r="BD872" s="1">
        <v>-0.003646708883554006</v>
      </c>
      <c r="BE872" s="1">
        <v>0.006524207534296611</v>
      </c>
      <c r="BF872" s="1">
        <v>0.1049094104186046</v>
      </c>
      <c r="BG872" s="1">
        <v>0.02965600766435883</v>
      </c>
      <c r="BH872" s="1">
        <v>0.04193357517885765</v>
      </c>
      <c r="BI872" s="1">
        <v>0.07540526287102489</v>
      </c>
      <c r="BJ872" s="1">
        <v>0.03980282152027392</v>
      </c>
      <c r="BK872" s="1">
        <v>0.02557769312716673</v>
      </c>
      <c r="BL872" s="1">
        <v>0.03750751799346297</v>
      </c>
      <c r="BM872" s="1">
        <v>0.01746154516655141</v>
      </c>
      <c r="BN872" s="1">
        <v>0.005189474237148328</v>
      </c>
      <c r="BO872" s="1">
        <v>0.00398286274471582</v>
      </c>
      <c r="BP872" s="1">
        <v>0.02999997932850329</v>
      </c>
      <c r="BQ872" s="1">
        <v>0.04059827780782777</v>
      </c>
    </row>
    <row r="873" spans="1:69">
      <c r="A873" s="11">
        <v>44630</v>
      </c>
      <c r="B873" s="1">
        <v>0.008663202161786732</v>
      </c>
      <c r="C873" s="1">
        <v>-0.002207323334708855</v>
      </c>
      <c r="D873" s="1">
        <v>0.03130562405675308</v>
      </c>
      <c r="E873" s="1">
        <v>0.01525560689410188</v>
      </c>
      <c r="F873" s="1">
        <v>-0.01416604563538204</v>
      </c>
      <c r="G873" s="1">
        <v>-0.01174083440856166</v>
      </c>
      <c r="H873" s="1">
        <v>-0.007120329202928932</v>
      </c>
      <c r="I873" s="1">
        <v>0.004002687655979997</v>
      </c>
      <c r="J873" s="1">
        <v>-0.04133276759250393</v>
      </c>
      <c r="K873" s="1">
        <v>0.05412515560997311</v>
      </c>
      <c r="L873" s="1">
        <v>-0.001047101215748469</v>
      </c>
      <c r="M873" s="1">
        <v>0.008820556182774109</v>
      </c>
      <c r="N873" s="1">
        <v>-0.07936195493917686</v>
      </c>
      <c r="O873" s="1">
        <v>0.008039263389789442</v>
      </c>
      <c r="P873" s="1">
        <v>-0.03271968321270591</v>
      </c>
      <c r="Q873" s="1">
        <v>0.05837048473016981</v>
      </c>
      <c r="R873" s="1">
        <v>0.009608635178962599</v>
      </c>
      <c r="S873" s="1">
        <v>-0.003410559868193053</v>
      </c>
      <c r="T873" s="1">
        <v>0.03997673997246154</v>
      </c>
      <c r="U873" s="1">
        <v>-0.009522275113866385</v>
      </c>
      <c r="V873" s="1">
        <v>0.02085022500324962</v>
      </c>
      <c r="W873" s="1">
        <v>-0.0025393614640562</v>
      </c>
      <c r="X873" s="1">
        <v>-0.00269088942314144</v>
      </c>
      <c r="Y873" s="1">
        <v>-0.002330982686346905</v>
      </c>
      <c r="Z873" s="1">
        <v>-0.008844594611538414</v>
      </c>
      <c r="AA873" s="1">
        <v>0.003703050484156201</v>
      </c>
      <c r="AB873" s="1">
        <v>0.002756453708120388</v>
      </c>
      <c r="AC873" s="1">
        <v>0.001174333275046457</v>
      </c>
      <c r="AD873" s="1">
        <v>0.003519837685974858</v>
      </c>
      <c r="AE873" s="1">
        <v>0.0006708769107366397</v>
      </c>
      <c r="AF873" s="1">
        <v>0.002217182410401364</v>
      </c>
      <c r="AG873" s="1">
        <v>-0.001370047765086757</v>
      </c>
      <c r="AH873" s="1">
        <v>-0.02231963203370502</v>
      </c>
      <c r="AI873" s="1">
        <v>-0.01184049176148949</v>
      </c>
      <c r="AJ873" s="1">
        <v>-0.01740859693267027</v>
      </c>
      <c r="AK873" s="1">
        <v>-0.00971656382523689</v>
      </c>
      <c r="AL873" s="1">
        <v>-0.0133412366494331</v>
      </c>
      <c r="AM873" s="1">
        <v>-0.01964431432129154</v>
      </c>
      <c r="AN873" s="1">
        <v>-0.00248294866384613</v>
      </c>
      <c r="AO873" s="1">
        <v>-0.01657427348177742</v>
      </c>
      <c r="AP873" s="1">
        <v>-0.01509840113067107</v>
      </c>
      <c r="AQ873" s="1">
        <v>-0.01008678204739166</v>
      </c>
      <c r="AR873" s="1">
        <v>0.003983532399855161</v>
      </c>
      <c r="AS873" s="1">
        <v>-0.005630088584245185</v>
      </c>
      <c r="AT873" s="1">
        <v>0.02325066399045439</v>
      </c>
      <c r="AU873" s="1">
        <v>-0.01180219341020461</v>
      </c>
      <c r="AV873" s="1">
        <v>-0.07309335864336819</v>
      </c>
      <c r="AW873" s="1">
        <v>0.009230798829403364</v>
      </c>
      <c r="AX873" s="1">
        <v>-0.009585031437995051</v>
      </c>
      <c r="AY873" s="1">
        <v>-0.006922927286857394</v>
      </c>
      <c r="AZ873" s="1">
        <v>-0.01256736138623304</v>
      </c>
      <c r="BA873" s="1">
        <v>0.003841186172258926</v>
      </c>
      <c r="BB873" s="1">
        <v>-0.01778066704450021</v>
      </c>
      <c r="BC873" s="1">
        <v>-0.01295296787009781</v>
      </c>
      <c r="BD873" s="1">
        <v>-0.005359041994660418</v>
      </c>
      <c r="BE873" s="1">
        <v>-0.01915146600069773</v>
      </c>
      <c r="BF873" s="1">
        <v>0.008066656812957262</v>
      </c>
      <c r="BG873" s="1">
        <v>-0.002160029031442523</v>
      </c>
      <c r="BH873" s="1">
        <v>-0.02406375533014871</v>
      </c>
      <c r="BI873" s="1">
        <v>0.001965906456175004</v>
      </c>
      <c r="BJ873" s="1">
        <v>0.0162331509957554</v>
      </c>
      <c r="BK873" s="1">
        <v>0.01208892379374737</v>
      </c>
      <c r="BL873" s="1">
        <v>-0.02279346902777124</v>
      </c>
      <c r="BM873" s="1">
        <v>-0.03645654259208742</v>
      </c>
      <c r="BN873" s="1">
        <v>0.02273063949727883</v>
      </c>
      <c r="BO873" s="1">
        <v>0.001641746892147689</v>
      </c>
      <c r="BP873" s="1">
        <v>0.05825244903113691</v>
      </c>
      <c r="BQ873" s="1">
        <v>0.0323408445794775</v>
      </c>
    </row>
    <row r="874" spans="1:69">
      <c r="A874" s="11">
        <v>44631</v>
      </c>
      <c r="B874" s="1">
        <v>0</v>
      </c>
      <c r="C874" s="1">
        <v>0</v>
      </c>
      <c r="D874" s="1">
        <v>0</v>
      </c>
      <c r="E874" s="1">
        <v>0</v>
      </c>
      <c r="F874" s="1">
        <v>0</v>
      </c>
      <c r="G874" s="1">
        <v>-0.02547012540553573</v>
      </c>
      <c r="H874" s="1">
        <v>0</v>
      </c>
      <c r="I874" s="1">
        <v>0.0038238869686813</v>
      </c>
      <c r="J874" s="1">
        <v>-0.02038322550823513</v>
      </c>
      <c r="K874" s="1">
        <v>-0.008806846762653975</v>
      </c>
      <c r="L874" s="1">
        <v>-0.02154662524014905</v>
      </c>
      <c r="M874" s="1">
        <v>-0.006913349589479645</v>
      </c>
      <c r="N874" s="1">
        <v>-0.0668316746324269</v>
      </c>
      <c r="O874" s="1">
        <v>-0.003101378797003562</v>
      </c>
      <c r="P874" s="1">
        <v>-0.02735127438436102</v>
      </c>
      <c r="Q874" s="1">
        <v>0</v>
      </c>
      <c r="R874" s="1">
        <v>-0.009949082026873945</v>
      </c>
      <c r="S874" s="1">
        <v>0.004334891008905828</v>
      </c>
      <c r="T874" s="1">
        <v>0.001119654978271933</v>
      </c>
      <c r="U874" s="1">
        <v>-0.01834467609414114</v>
      </c>
      <c r="V874" s="1">
        <v>0</v>
      </c>
      <c r="W874" s="1">
        <v>0.0002752755327506407</v>
      </c>
      <c r="X874" s="1">
        <v>0.005650889032606132</v>
      </c>
      <c r="Y874" s="1">
        <v>-0.02660763260033616</v>
      </c>
      <c r="Z874" s="1">
        <v>-0.01663008047428949</v>
      </c>
      <c r="AA874" s="1">
        <v>-0.01196795128833861</v>
      </c>
      <c r="AB874" s="1">
        <v>0.004122990726701081</v>
      </c>
      <c r="AC874" s="1">
        <v>0</v>
      </c>
      <c r="AD874" s="1">
        <v>0</v>
      </c>
      <c r="AE874" s="1">
        <v>0.008727600277209646</v>
      </c>
      <c r="AF874" s="1">
        <v>0</v>
      </c>
      <c r="AG874" s="1">
        <v>0</v>
      </c>
      <c r="AH874" s="1">
        <v>0.01062286382736777</v>
      </c>
      <c r="AI874" s="1">
        <v>-0.02252389888105222</v>
      </c>
      <c r="AJ874" s="1">
        <v>0.0196232945378112</v>
      </c>
      <c r="AK874" s="1">
        <v>-0.01197225097393106</v>
      </c>
      <c r="AL874" s="1">
        <v>-0.0337708052336424</v>
      </c>
      <c r="AM874" s="1">
        <v>-0.007969662631937879</v>
      </c>
      <c r="AN874" s="1">
        <v>-0.001244624785371129</v>
      </c>
      <c r="AO874" s="1">
        <v>-0.0389324616675798</v>
      </c>
      <c r="AP874" s="1">
        <v>-0.0602243708737551</v>
      </c>
      <c r="AQ874" s="1">
        <v>-0.01932821427693587</v>
      </c>
      <c r="AR874" s="1">
        <v>-0.009660664395075513</v>
      </c>
      <c r="AS874" s="1">
        <v>-0.04610808699165203</v>
      </c>
      <c r="AT874" s="1">
        <v>0</v>
      </c>
      <c r="AU874" s="1">
        <v>-0.01869046193532253</v>
      </c>
      <c r="AV874" s="1">
        <v>-0.03230146934788691</v>
      </c>
      <c r="AW874" s="1">
        <v>0.02174797530897465</v>
      </c>
      <c r="AX874" s="1">
        <v>-0.01519250004596917</v>
      </c>
      <c r="AY874" s="1">
        <v>-0.0009420942553598488</v>
      </c>
      <c r="AZ874" s="1">
        <v>-0.00409085180156854</v>
      </c>
      <c r="BA874" s="1">
        <v>0</v>
      </c>
      <c r="BB874" s="1">
        <v>0.004693288790992289</v>
      </c>
      <c r="BC874" s="1">
        <v>-0.01081753845269195</v>
      </c>
      <c r="BD874" s="1">
        <v>0</v>
      </c>
      <c r="BE874" s="1">
        <v>-0.008410876829127778</v>
      </c>
      <c r="BF874" s="1">
        <v>-0.0287288776723772</v>
      </c>
      <c r="BG874" s="1">
        <v>-0.01623613773339028</v>
      </c>
      <c r="BH874" s="1">
        <v>-0.0512345859010529</v>
      </c>
      <c r="BI874" s="1">
        <v>0.005232172917308375</v>
      </c>
      <c r="BJ874" s="1">
        <v>-0.02862636869372825</v>
      </c>
      <c r="BK874" s="1">
        <v>-0.01453091355425651</v>
      </c>
      <c r="BL874" s="1">
        <v>-0.05375645963659337</v>
      </c>
      <c r="BM874" s="1">
        <v>-0.02192930670156312</v>
      </c>
      <c r="BN874" s="1">
        <v>-0.003926199402604524</v>
      </c>
      <c r="BO874" s="1">
        <v>-0.03626058376986874</v>
      </c>
      <c r="BP874" s="1">
        <v>0.03853208351905302</v>
      </c>
      <c r="BQ874" s="1">
        <v>-0.003480840262509388</v>
      </c>
    </row>
    <row r="875" spans="1:69">
      <c r="A875" s="11">
        <v>44633</v>
      </c>
      <c r="B875" s="1">
        <v>-0.04530148029787806</v>
      </c>
      <c r="C875" s="1">
        <v>-0.03201953625565979</v>
      </c>
      <c r="D875" s="1">
        <v>0.004923313334302515</v>
      </c>
      <c r="E875" s="1">
        <v>-0.02329078074882951</v>
      </c>
      <c r="F875" s="1">
        <v>-0.03901054035234852</v>
      </c>
      <c r="G875" s="1">
        <v>0</v>
      </c>
      <c r="H875" s="1">
        <v>0</v>
      </c>
      <c r="I875" s="1">
        <v>0</v>
      </c>
      <c r="J875" s="1">
        <v>0</v>
      </c>
      <c r="K875" s="1">
        <v>0</v>
      </c>
      <c r="L875" s="1">
        <v>0</v>
      </c>
      <c r="M875" s="1">
        <v>0</v>
      </c>
      <c r="N875" s="1">
        <v>0</v>
      </c>
      <c r="O875" s="1">
        <v>0</v>
      </c>
      <c r="P875" s="1">
        <v>0</v>
      </c>
      <c r="Q875" s="1">
        <v>0.003829998791453848</v>
      </c>
      <c r="R875" s="1">
        <v>0</v>
      </c>
      <c r="S875" s="1">
        <v>0</v>
      </c>
      <c r="T875" s="1">
        <v>0</v>
      </c>
      <c r="U875" s="1">
        <v>0</v>
      </c>
      <c r="V875" s="1">
        <v>-0.02538115011993369</v>
      </c>
      <c r="W875" s="1">
        <v>0</v>
      </c>
      <c r="X875" s="1">
        <v>0</v>
      </c>
      <c r="Y875" s="1">
        <v>0</v>
      </c>
      <c r="Z875" s="1">
        <v>0</v>
      </c>
      <c r="AA875" s="1">
        <v>0</v>
      </c>
      <c r="AB875" s="1">
        <v>0</v>
      </c>
      <c r="AC875" s="1">
        <v>0.007708070588072102</v>
      </c>
      <c r="AD875" s="1">
        <v>0.03249824399994261</v>
      </c>
      <c r="AE875" s="1">
        <v>0</v>
      </c>
      <c r="AF875" s="1">
        <v>0.02662040715865066</v>
      </c>
      <c r="AG875" s="1">
        <v>0.03758990284200725</v>
      </c>
      <c r="AH875" s="1">
        <v>0</v>
      </c>
      <c r="AI875" s="1">
        <v>0</v>
      </c>
      <c r="AJ875" s="1">
        <v>0</v>
      </c>
      <c r="AK875" s="1">
        <v>0</v>
      </c>
      <c r="AL875" s="1">
        <v>0</v>
      </c>
      <c r="AM875" s="1">
        <v>0</v>
      </c>
      <c r="AN875" s="1">
        <v>0</v>
      </c>
      <c r="AO875" s="1">
        <v>0</v>
      </c>
      <c r="AP875" s="1">
        <v>0</v>
      </c>
      <c r="AQ875" s="1">
        <v>0</v>
      </c>
      <c r="AR875" s="1">
        <v>0</v>
      </c>
      <c r="AS875" s="1">
        <v>0</v>
      </c>
      <c r="AT875" s="1">
        <v>0.03754599842967554</v>
      </c>
      <c r="AU875" s="1">
        <v>0</v>
      </c>
      <c r="AV875" s="1">
        <v>0</v>
      </c>
      <c r="AW875" s="1">
        <v>0</v>
      </c>
      <c r="AX875" s="1">
        <v>0</v>
      </c>
      <c r="AY875" s="1">
        <v>0</v>
      </c>
      <c r="AZ875" s="1">
        <v>0</v>
      </c>
      <c r="BA875" s="1">
        <v>0.03135630139726509</v>
      </c>
      <c r="BB875" s="1">
        <v>0</v>
      </c>
      <c r="BC875" s="1">
        <v>0</v>
      </c>
      <c r="BD875" s="1">
        <v>0.0116643961504912</v>
      </c>
      <c r="BE875" s="1">
        <v>0</v>
      </c>
      <c r="BF875" s="1">
        <v>0</v>
      </c>
      <c r="BG875" s="1">
        <v>0</v>
      </c>
      <c r="BH875" s="1">
        <v>0</v>
      </c>
      <c r="BI875" s="1">
        <v>0</v>
      </c>
      <c r="BJ875" s="1">
        <v>0</v>
      </c>
      <c r="BK875" s="1">
        <v>0</v>
      </c>
      <c r="BL875" s="1">
        <v>0</v>
      </c>
      <c r="BM875" s="1">
        <v>0</v>
      </c>
      <c r="BN875" s="1">
        <v>0</v>
      </c>
      <c r="BO875" s="1">
        <v>0</v>
      </c>
      <c r="BP875" s="1">
        <v>0</v>
      </c>
      <c r="BQ875" s="1">
        <v>0</v>
      </c>
    </row>
    <row r="876" spans="1:69">
      <c r="A876" s="11">
        <v>44634</v>
      </c>
      <c r="B876" s="1">
        <v>-0.04039511275369778</v>
      </c>
      <c r="C876" s="1">
        <v>-0.05485059700350714</v>
      </c>
      <c r="D876" s="1">
        <v>-0.04831110877803479</v>
      </c>
      <c r="E876" s="1">
        <v>-0.05230772294609709</v>
      </c>
      <c r="F876" s="1">
        <v>-0.05705878548840837</v>
      </c>
      <c r="G876" s="1">
        <v>0.01315563247591589</v>
      </c>
      <c r="H876" s="1">
        <v>0.01467639835015233</v>
      </c>
      <c r="I876" s="1">
        <v>0.0202626153549923</v>
      </c>
      <c r="J876" s="1">
        <v>-0.01956084857243123</v>
      </c>
      <c r="K876" s="1">
        <v>-0.02522948814387271</v>
      </c>
      <c r="L876" s="1">
        <v>-0.02475905734533546</v>
      </c>
      <c r="M876" s="1">
        <v>0.007780492462493127</v>
      </c>
      <c r="N876" s="1">
        <v>-0.1032175878530817</v>
      </c>
      <c r="O876" s="1">
        <v>-0.001333385182324842</v>
      </c>
      <c r="P876" s="1">
        <v>0.0340314872305576</v>
      </c>
      <c r="Q876" s="1">
        <v>0.0203642856950641</v>
      </c>
      <c r="R876" s="1">
        <v>-0.002787045157376933</v>
      </c>
      <c r="S876" s="1">
        <v>-0.006928718694021008</v>
      </c>
      <c r="T876" s="1">
        <v>0.01043797306456784</v>
      </c>
      <c r="U876" s="1">
        <v>-0.02728181914848848</v>
      </c>
      <c r="V876" s="1">
        <v>-0.003267979074873417</v>
      </c>
      <c r="W876" s="1">
        <v>0.0167147654021611</v>
      </c>
      <c r="X876" s="1">
        <v>-0.002480502758071101</v>
      </c>
      <c r="Y876" s="1">
        <v>-0.01321962812270849</v>
      </c>
      <c r="Z876" s="1">
        <v>-0.02862221053786285</v>
      </c>
      <c r="AA876" s="1">
        <v>0.002107601157255834</v>
      </c>
      <c r="AB876" s="1">
        <v>-0.003011197821290224</v>
      </c>
      <c r="AC876" s="1">
        <v>-0.02149232631572684</v>
      </c>
      <c r="AD876" s="1">
        <v>-0.01289514988635121</v>
      </c>
      <c r="AE876" s="1">
        <v>0.02053583037516948</v>
      </c>
      <c r="AF876" s="1">
        <v>0.001795731208728668</v>
      </c>
      <c r="AG876" s="1">
        <v>-0.0273165460031366</v>
      </c>
      <c r="AH876" s="1">
        <v>0.01325328010372173</v>
      </c>
      <c r="AI876" s="1">
        <v>0.00993090858347756</v>
      </c>
      <c r="AJ876" s="1">
        <v>0.04992853902515337</v>
      </c>
      <c r="AK876" s="1">
        <v>0.01232235129610948</v>
      </c>
      <c r="AL876" s="1">
        <v>-0.007923161225560027</v>
      </c>
      <c r="AM876" s="1">
        <v>-0.02218817111092042</v>
      </c>
      <c r="AN876" s="1">
        <v>0.00763242707174383</v>
      </c>
      <c r="AO876" s="1">
        <v>-0.005223579363311304</v>
      </c>
      <c r="AP876" s="1">
        <v>-0.02126438479488046</v>
      </c>
      <c r="AQ876" s="1">
        <v>-0.01296114447624808</v>
      </c>
      <c r="AR876" s="1">
        <v>0.0173034140231032</v>
      </c>
      <c r="AS876" s="1">
        <v>-0.02735659778510824</v>
      </c>
      <c r="AT876" s="1">
        <v>-0.01334867921809313</v>
      </c>
      <c r="AU876" s="1">
        <v>0.01173508510538168</v>
      </c>
      <c r="AV876" s="1">
        <v>-0.09558734221247955</v>
      </c>
      <c r="AW876" s="1">
        <v>0.03938735627646728</v>
      </c>
      <c r="AX876" s="1">
        <v>0.006642903766392427</v>
      </c>
      <c r="AY876" s="1">
        <v>0.03026872573558603</v>
      </c>
      <c r="AZ876" s="1">
        <v>0.03696934331444113</v>
      </c>
      <c r="BA876" s="1">
        <v>0.001545875079136838</v>
      </c>
      <c r="BB876" s="1">
        <v>0.03169839512060668</v>
      </c>
      <c r="BC876" s="1">
        <v>0.02115453888629082</v>
      </c>
      <c r="BD876" s="1">
        <v>-0.01298488679812793</v>
      </c>
      <c r="BE876" s="1">
        <v>0.003938181748040392</v>
      </c>
      <c r="BF876" s="1">
        <v>-0.02620208559451009</v>
      </c>
      <c r="BG876" s="1">
        <v>0.01339446681105438</v>
      </c>
      <c r="BH876" s="1">
        <v>-0.0364368023686874</v>
      </c>
      <c r="BI876" s="1">
        <v>0.02342222897577795</v>
      </c>
      <c r="BJ876" s="1">
        <v>-0.02982285544683805</v>
      </c>
      <c r="BK876" s="1">
        <v>0.01045832632930344</v>
      </c>
      <c r="BL876" s="1">
        <v>-0.02092415216801813</v>
      </c>
      <c r="BM876" s="1">
        <v>-0.006947519254126289</v>
      </c>
      <c r="BN876" s="1">
        <v>0.01393671496345461</v>
      </c>
      <c r="BO876" s="1">
        <v>0.02472895647669549</v>
      </c>
      <c r="BP876" s="1">
        <v>0.02473496590719182</v>
      </c>
      <c r="BQ876" s="1">
        <v>0.06786435124625467</v>
      </c>
    </row>
    <row r="877" spans="1:69">
      <c r="A877" s="11">
        <v>44635</v>
      </c>
      <c r="B877" s="1">
        <v>0.04761031576870089</v>
      </c>
      <c r="C877" s="1">
        <v>0.04867968577467896</v>
      </c>
      <c r="D877" s="1">
        <v>0.02959217702084094</v>
      </c>
      <c r="E877" s="1">
        <v>0.02353893755284853</v>
      </c>
      <c r="F877" s="1">
        <v>0.04488451121050563</v>
      </c>
      <c r="G877" s="1">
        <v>0.01696678778041716</v>
      </c>
      <c r="H877" s="1">
        <v>0.006903301219875813</v>
      </c>
      <c r="I877" s="1">
        <v>0.009930097922848047</v>
      </c>
      <c r="J877" s="1">
        <v>0.0692420716973563</v>
      </c>
      <c r="K877" s="1">
        <v>0.03886773033830671</v>
      </c>
      <c r="L877" s="1">
        <v>0.02526556760905896</v>
      </c>
      <c r="M877" s="1">
        <v>-0.02661525383933316</v>
      </c>
      <c r="N877" s="1">
        <v>-0.01286008195123334</v>
      </c>
      <c r="O877" s="1">
        <v>-0.000445025858173409</v>
      </c>
      <c r="P877" s="1">
        <v>0.02869353372646488</v>
      </c>
      <c r="Q877" s="1">
        <v>-0.01304032346652795</v>
      </c>
      <c r="R877" s="1">
        <v>0.03112462658691828</v>
      </c>
      <c r="S877" s="1">
        <v>0.008463935011275403</v>
      </c>
      <c r="T877" s="1">
        <v>0.01438854823487956</v>
      </c>
      <c r="U877" s="1">
        <v>0.01845821701518213</v>
      </c>
      <c r="V877" s="1">
        <v>-0.007848517798701993</v>
      </c>
      <c r="W877" s="1">
        <v>0.02949733226687323</v>
      </c>
      <c r="X877" s="1">
        <v>0.01130018694429613</v>
      </c>
      <c r="Y877" s="1">
        <v>0.02860877464832923</v>
      </c>
      <c r="Z877" s="1">
        <v>0.02303524470816498</v>
      </c>
      <c r="AA877" s="1">
        <v>0.003017537224679456</v>
      </c>
      <c r="AB877" s="1">
        <v>-0.01153208484791324</v>
      </c>
      <c r="AC877" s="1">
        <v>0.01903301265071189</v>
      </c>
      <c r="AD877" s="1">
        <v>0.01689138555989134</v>
      </c>
      <c r="AE877" s="1">
        <v>-0.02012259615384615</v>
      </c>
      <c r="AF877" s="1">
        <v>0.01534377530323372</v>
      </c>
      <c r="AG877" s="1">
        <v>0.0269146315647415</v>
      </c>
      <c r="AH877" s="1">
        <v>0.009535999642615645</v>
      </c>
      <c r="AI877" s="1">
        <v>0.01774605315714384</v>
      </c>
      <c r="AJ877" s="1">
        <v>-0.007122784547269001</v>
      </c>
      <c r="AK877" s="1">
        <v>0.009494847753528379</v>
      </c>
      <c r="AL877" s="1">
        <v>0.00235106906485627</v>
      </c>
      <c r="AM877" s="1">
        <v>0.01486693154236396</v>
      </c>
      <c r="AN877" s="1">
        <v>0.009738798471531807</v>
      </c>
      <c r="AO877" s="1">
        <v>0.02893422148209823</v>
      </c>
      <c r="AP877" s="1">
        <v>0.005654882522021065</v>
      </c>
      <c r="AQ877" s="1">
        <v>0.03874256433798551</v>
      </c>
      <c r="AR877" s="1">
        <v>-0.001084475983993416</v>
      </c>
      <c r="AS877" s="1">
        <v>0.03848823255645861</v>
      </c>
      <c r="AT877" s="1">
        <v>0.006658967329772114</v>
      </c>
      <c r="AU877" s="1">
        <v>0.01449866052704718</v>
      </c>
      <c r="AV877" s="1">
        <v>0.03788611474904346</v>
      </c>
      <c r="AW877" s="1">
        <v>-0.0007656350472446949</v>
      </c>
      <c r="AX877" s="1">
        <v>0.01025313192272725</v>
      </c>
      <c r="AY877" s="1">
        <v>0.004850874999785537</v>
      </c>
      <c r="AZ877" s="1">
        <v>0.003081123118355844</v>
      </c>
      <c r="BA877" s="1">
        <v>0.01368594724607308</v>
      </c>
      <c r="BB877" s="1">
        <v>-0.002263919741162801</v>
      </c>
      <c r="BC877" s="1">
        <v>0.01632725190391748</v>
      </c>
      <c r="BD877" s="1">
        <v>0.01636825082448534</v>
      </c>
      <c r="BE877" s="1">
        <v>-0.006638507370576585</v>
      </c>
      <c r="BF877" s="1">
        <v>0.01026349347337563</v>
      </c>
      <c r="BG877" s="1">
        <v>0.01789098654609478</v>
      </c>
      <c r="BH877" s="1">
        <v>0.04634835554625338</v>
      </c>
      <c r="BI877" s="1">
        <v>0.02479347160499823</v>
      </c>
      <c r="BJ877" s="1">
        <v>0.03876710756055268</v>
      </c>
      <c r="BK877" s="1">
        <v>0.02047468135443231</v>
      </c>
      <c r="BL877" s="1">
        <v>0.01897069863885958</v>
      </c>
      <c r="BM877" s="1">
        <v>-0.0003708922823075778</v>
      </c>
      <c r="BN877" s="1">
        <v>0.0120095637467712</v>
      </c>
      <c r="BO877" s="1">
        <v>0.02689804642631488</v>
      </c>
      <c r="BP877" s="1">
        <v>0</v>
      </c>
      <c r="BQ877" s="1">
        <v>0.009345785021542818</v>
      </c>
    </row>
    <row r="878" spans="1:69">
      <c r="A878" s="11">
        <v>44636</v>
      </c>
      <c r="B878" s="1">
        <v>0.03000519439740335</v>
      </c>
      <c r="C878" s="1">
        <v>0.02087375902527078</v>
      </c>
      <c r="D878" s="1">
        <v>0.06291396889947465</v>
      </c>
      <c r="E878" s="1">
        <v>0.01903260968786413</v>
      </c>
      <c r="F878" s="1">
        <v>0.02698596888148552</v>
      </c>
      <c r="G878" s="1">
        <v>0.01702416646383909</v>
      </c>
      <c r="H878" s="1">
        <v>0.02220052897027536</v>
      </c>
      <c r="I878" s="1">
        <v>-0.005034232489036561</v>
      </c>
      <c r="J878" s="1">
        <v>0.05524559420442365</v>
      </c>
      <c r="K878" s="1">
        <v>0.03893356372370516</v>
      </c>
      <c r="L878" s="1">
        <v>0.06773805120007892</v>
      </c>
      <c r="M878" s="1">
        <v>0.06073891575891865</v>
      </c>
      <c r="N878" s="1">
        <v>0.3676394011899509</v>
      </c>
      <c r="O878" s="1">
        <v>0.01513796755554342</v>
      </c>
      <c r="P878" s="1">
        <v>0.008362567219486694</v>
      </c>
      <c r="Q878" s="1">
        <v>-0.007008933462417599</v>
      </c>
      <c r="R878" s="1">
        <v>0.001972977035120893</v>
      </c>
      <c r="S878" s="1">
        <v>0.01735281077756867</v>
      </c>
      <c r="T878" s="1">
        <v>-0.004182681382762232</v>
      </c>
      <c r="U878" s="1">
        <v>0.03227977908720825</v>
      </c>
      <c r="V878" s="1">
        <v>-0.03802459352180243</v>
      </c>
      <c r="W878" s="1">
        <v>0.009988856481245145</v>
      </c>
      <c r="X878" s="1">
        <v>0.02519152483035958</v>
      </c>
      <c r="Y878" s="1">
        <v>0.05019055982283183</v>
      </c>
      <c r="Z878" s="1">
        <v>0.03108115852897186</v>
      </c>
      <c r="AA878" s="1">
        <v>0.02042120123125302</v>
      </c>
      <c r="AB878" s="1">
        <v>0.001666691959275823</v>
      </c>
      <c r="AC878" s="1">
        <v>-0.002293014906480484</v>
      </c>
      <c r="AD878" s="1">
        <v>0.02237800159939729</v>
      </c>
      <c r="AE878" s="1">
        <v>0.03064738563226554</v>
      </c>
      <c r="AF878" s="1">
        <v>0.01680682325389049</v>
      </c>
      <c r="AG878" s="1">
        <v>-0.01813463498623269</v>
      </c>
      <c r="AH878" s="1">
        <v>0.01333942443982394</v>
      </c>
      <c r="AI878" s="1">
        <v>0.04468592030217988</v>
      </c>
      <c r="AJ878" s="1">
        <v>0.0255302171644658</v>
      </c>
      <c r="AK878" s="1">
        <v>-0.06091335795115194</v>
      </c>
      <c r="AL878" s="1">
        <v>0.05235924383524848</v>
      </c>
      <c r="AM878" s="1">
        <v>0.04456437097375909</v>
      </c>
      <c r="AN878" s="1">
        <v>0.03368024276741566</v>
      </c>
      <c r="AO878" s="1">
        <v>0.06040726020546239</v>
      </c>
      <c r="AP878" s="1">
        <v>0.03492154974418415</v>
      </c>
      <c r="AQ878" s="1">
        <v>0.02521333411190496</v>
      </c>
      <c r="AR878" s="1">
        <v>0.03656941316584406</v>
      </c>
      <c r="AS878" s="1">
        <v>0.04008726917613625</v>
      </c>
      <c r="AT878" s="1">
        <v>-0.008399831788036494</v>
      </c>
      <c r="AU878" s="1">
        <v>-0.05223092207153324</v>
      </c>
      <c r="AV878" s="1">
        <v>0.2568697281051582</v>
      </c>
      <c r="AW878" s="1">
        <v>0.01359891330433882</v>
      </c>
      <c r="AX878" s="1">
        <v>0.0385984991512538</v>
      </c>
      <c r="AY878" s="1">
        <v>0.037981532277235</v>
      </c>
      <c r="AZ878" s="1">
        <v>0.03290915996679122</v>
      </c>
      <c r="BA878" s="1">
        <v>0.01867835755900016</v>
      </c>
      <c r="BB878" s="1">
        <v>0.04408431416619196</v>
      </c>
      <c r="BC878" s="1">
        <v>0.02366559291768988</v>
      </c>
      <c r="BD878" s="1">
        <v>0.005732940504633133</v>
      </c>
      <c r="BE878" s="1">
        <v>0.01670717915842612</v>
      </c>
      <c r="BF878" s="1">
        <v>0.04846247372551193</v>
      </c>
      <c r="BG878" s="1">
        <v>0.0413228483641741</v>
      </c>
      <c r="BH878" s="1">
        <v>0.04781204042527865</v>
      </c>
      <c r="BI878" s="1">
        <v>0.05397015425503793</v>
      </c>
      <c r="BJ878" s="1">
        <v>0.03804729575376897</v>
      </c>
      <c r="BK878" s="1">
        <v>0.000702919770272592</v>
      </c>
      <c r="BL878" s="1">
        <v>0.06200085399417632</v>
      </c>
      <c r="BM878" s="1">
        <v>0.02550230640866413</v>
      </c>
      <c r="BN878" s="1">
        <v>-0.002949444152586911</v>
      </c>
      <c r="BO878" s="1">
        <v>0.0265301165113383</v>
      </c>
      <c r="BP878" s="1">
        <v>0.03448273627554044</v>
      </c>
      <c r="BQ878" s="1">
        <v>0.01296290593382987</v>
      </c>
    </row>
    <row r="879" spans="1:69">
      <c r="A879" s="11">
        <v>44637</v>
      </c>
      <c r="B879" s="1">
        <v>0.003407181083965982</v>
      </c>
      <c r="C879" s="1">
        <v>-0.002020935957188774</v>
      </c>
      <c r="D879" s="1">
        <v>-0.01208729849172085</v>
      </c>
      <c r="E879" s="1">
        <v>0.02334622510726581</v>
      </c>
      <c r="F879" s="1">
        <v>-0.0071854191339078</v>
      </c>
      <c r="G879" s="1">
        <v>0.01439562929378324</v>
      </c>
      <c r="H879" s="1">
        <v>0.004471401807222275</v>
      </c>
      <c r="I879" s="1">
        <v>0.03502249687779346</v>
      </c>
      <c r="J879" s="1">
        <v>-0.03189737555315098</v>
      </c>
      <c r="K879" s="1">
        <v>0.02700774898981684</v>
      </c>
      <c r="L879" s="1">
        <v>0.02218756286416435</v>
      </c>
      <c r="M879" s="1">
        <v>0.03659975308341745</v>
      </c>
      <c r="N879" s="1">
        <v>-0.0439131307195475</v>
      </c>
      <c r="O879" s="1">
        <v>0.02192984203847037</v>
      </c>
      <c r="P879" s="1">
        <v>0.01669343430147463</v>
      </c>
      <c r="Q879" s="1">
        <v>0</v>
      </c>
      <c r="R879" s="1">
        <v>0.01729875325773045</v>
      </c>
      <c r="S879" s="1">
        <v>0.009810508464638712</v>
      </c>
      <c r="T879" s="1">
        <v>0.01880943328452989</v>
      </c>
      <c r="U879" s="1">
        <v>-0.006188905200274819</v>
      </c>
      <c r="V879" s="1">
        <v>0</v>
      </c>
      <c r="W879" s="1">
        <v>0.01041050699011192</v>
      </c>
      <c r="X879" s="1">
        <v>0.002839038997050736</v>
      </c>
      <c r="Y879" s="1">
        <v>0.01996369793838526</v>
      </c>
      <c r="Z879" s="1">
        <v>0.006806679327300946</v>
      </c>
      <c r="AA879" s="1">
        <v>0.04091841709982136</v>
      </c>
      <c r="AB879" s="1">
        <v>-0.001663918719325364</v>
      </c>
      <c r="AC879" s="1">
        <v>0</v>
      </c>
      <c r="AD879" s="1">
        <v>0</v>
      </c>
      <c r="AE879" s="1">
        <v>0.01264288855605589</v>
      </c>
      <c r="AF879" s="1">
        <v>0</v>
      </c>
      <c r="AG879" s="1">
        <v>0</v>
      </c>
      <c r="AH879" s="1">
        <v>0.001070659323981538</v>
      </c>
      <c r="AI879" s="1">
        <v>0.01264447824244175</v>
      </c>
      <c r="AJ879" s="1">
        <v>-0.01244728450491583</v>
      </c>
      <c r="AK879" s="1">
        <v>0.01720696181455184</v>
      </c>
      <c r="AL879" s="1">
        <v>0.008194034578785869</v>
      </c>
      <c r="AM879" s="1">
        <v>0.00509302083824914</v>
      </c>
      <c r="AN879" s="1">
        <v>0.009626879946097899</v>
      </c>
      <c r="AO879" s="1">
        <v>0.02067471077015859</v>
      </c>
      <c r="AP879" s="1">
        <v>0.002573795688779912</v>
      </c>
      <c r="AQ879" s="1">
        <v>0.002819309206768983</v>
      </c>
      <c r="AR879" s="1">
        <v>-0.01289901965848206</v>
      </c>
      <c r="AS879" s="1">
        <v>0.0387939338364427</v>
      </c>
      <c r="AT879" s="1">
        <v>0</v>
      </c>
      <c r="AU879" s="1">
        <v>0.01029615933637373</v>
      </c>
      <c r="AV879" s="1">
        <v>-0.08798633360174279</v>
      </c>
      <c r="AW879" s="1">
        <v>0.02494343985847292</v>
      </c>
      <c r="AX879" s="1">
        <v>0.00353454153070154</v>
      </c>
      <c r="AY879" s="1">
        <v>0.0126360058249666</v>
      </c>
      <c r="AZ879" s="1">
        <v>-0.01146992397813285</v>
      </c>
      <c r="BA879" s="1">
        <v>0</v>
      </c>
      <c r="BB879" s="1">
        <v>0.007451111281084888</v>
      </c>
      <c r="BC879" s="1">
        <v>-0.004387451195886016</v>
      </c>
      <c r="BD879" s="1">
        <v>0</v>
      </c>
      <c r="BE879" s="1">
        <v>0.009560816912539183</v>
      </c>
      <c r="BF879" s="1">
        <v>0.03077122416662825</v>
      </c>
      <c r="BG879" s="1">
        <v>0.01267670476785465</v>
      </c>
      <c r="BH879" s="1">
        <v>0.03733501046902266</v>
      </c>
      <c r="BI879" s="1">
        <v>0.01000589044050093</v>
      </c>
      <c r="BJ879" s="1">
        <v>0.004669107798427996</v>
      </c>
      <c r="BK879" s="1">
        <v>0.0175811215114392</v>
      </c>
      <c r="BL879" s="1">
        <v>0.03754997785733649</v>
      </c>
      <c r="BM879" s="1">
        <v>-0.03303685536615408</v>
      </c>
      <c r="BN879" s="1">
        <v>0.001519292367961889</v>
      </c>
      <c r="BO879" s="1">
        <v>0.05405058005100627</v>
      </c>
      <c r="BP879" s="1">
        <v>0</v>
      </c>
      <c r="BQ879" s="1">
        <v>0.001828130058426636</v>
      </c>
    </row>
    <row r="880" spans="1:69">
      <c r="A880" s="11">
        <v>44638</v>
      </c>
      <c r="B880" s="1">
        <v>0</v>
      </c>
      <c r="C880" s="1">
        <v>0</v>
      </c>
      <c r="D880" s="1">
        <v>0</v>
      </c>
      <c r="E880" s="1">
        <v>0</v>
      </c>
      <c r="F880" s="1">
        <v>0</v>
      </c>
      <c r="G880" s="1">
        <v>0.01031356740049127</v>
      </c>
      <c r="H880" s="1">
        <v>0.0007949607443946682</v>
      </c>
      <c r="I880" s="1">
        <v>0.01970669018895821</v>
      </c>
      <c r="J880" s="1">
        <v>0.01584740446214039</v>
      </c>
      <c r="K880" s="1">
        <v>0.02551215135836982</v>
      </c>
      <c r="L880" s="1">
        <v>0.01756108317146254</v>
      </c>
      <c r="M880" s="1">
        <v>0.007782872827505338</v>
      </c>
      <c r="N880" s="1">
        <v>0.07900767249352114</v>
      </c>
      <c r="O880" s="1">
        <v>0.001716776833506684</v>
      </c>
      <c r="P880" s="1">
        <v>0.008157126138568671</v>
      </c>
      <c r="Q880" s="1">
        <v>0</v>
      </c>
      <c r="R880" s="1">
        <v>0.0154850891568592</v>
      </c>
      <c r="S880" s="1">
        <v>0.0125856159732276</v>
      </c>
      <c r="T880" s="1">
        <v>0.001075434204498293</v>
      </c>
      <c r="U880" s="1">
        <v>0.009505060106424379</v>
      </c>
      <c r="V880" s="1">
        <v>0</v>
      </c>
      <c r="W880" s="1">
        <v>-0.0007727163524722247</v>
      </c>
      <c r="X880" s="1">
        <v>-0.01565193972472911</v>
      </c>
      <c r="Y880" s="1">
        <v>0.05433637113027823</v>
      </c>
      <c r="Z880" s="1">
        <v>0.01635212439880473</v>
      </c>
      <c r="AA880" s="1">
        <v>0.02660712209143745</v>
      </c>
      <c r="AB880" s="1">
        <v>-0.003888875120490187</v>
      </c>
      <c r="AC880" s="1">
        <v>0</v>
      </c>
      <c r="AD880" s="1">
        <v>0</v>
      </c>
      <c r="AE880" s="1">
        <v>0.0007989996082014006</v>
      </c>
      <c r="AF880" s="1">
        <v>0</v>
      </c>
      <c r="AG880" s="1">
        <v>0</v>
      </c>
      <c r="AH880" s="1">
        <v>-0.02076253911482506</v>
      </c>
      <c r="AI880" s="1">
        <v>-0.0003565843285094905</v>
      </c>
      <c r="AJ880" s="1">
        <v>0.02374993332977748</v>
      </c>
      <c r="AK880" s="1">
        <v>-0.005623075301375735</v>
      </c>
      <c r="AL880" s="1">
        <v>0.03033155522476116</v>
      </c>
      <c r="AM880" s="1">
        <v>0.03187189833480075</v>
      </c>
      <c r="AN880" s="1">
        <v>0.004107296121730553</v>
      </c>
      <c r="AO880" s="1">
        <v>0.04161859751580677</v>
      </c>
      <c r="AP880" s="1">
        <v>0.04934381183281378</v>
      </c>
      <c r="AQ880" s="1">
        <v>0.01764787666131551</v>
      </c>
      <c r="AR880" s="1">
        <v>0.001228552888519641</v>
      </c>
      <c r="AS880" s="1">
        <v>0.02477116951594627</v>
      </c>
      <c r="AT880" s="1">
        <v>0</v>
      </c>
      <c r="AU880" s="1">
        <v>-0.001982231174234017</v>
      </c>
      <c r="AV880" s="1">
        <v>0.05969453769947486</v>
      </c>
      <c r="AW880" s="1">
        <v>0.00497774861197664</v>
      </c>
      <c r="AX880" s="1">
        <v>-0.0005180021012868297</v>
      </c>
      <c r="AY880" s="1">
        <v>-0.001473077353048913</v>
      </c>
      <c r="AZ880" s="1">
        <v>-0.01375152053468121</v>
      </c>
      <c r="BA880" s="1">
        <v>0</v>
      </c>
      <c r="BB880" s="1">
        <v>0.007395887806775914</v>
      </c>
      <c r="BC880" s="1">
        <v>0.01847463937938909</v>
      </c>
      <c r="BD880" s="1">
        <v>0</v>
      </c>
      <c r="BE880" s="1">
        <v>0.005622886125034032</v>
      </c>
      <c r="BF880" s="1">
        <v>0.02096038491225238</v>
      </c>
      <c r="BG880" s="1">
        <v>-0.001632863299090292</v>
      </c>
      <c r="BH880" s="1">
        <v>0.03876779427650434</v>
      </c>
      <c r="BI880" s="1">
        <v>0.01981352888177135</v>
      </c>
      <c r="BJ880" s="1">
        <v>0.01012112636504137</v>
      </c>
      <c r="BK880" s="1">
        <v>-0.001775048611754926</v>
      </c>
      <c r="BL880" s="1">
        <v>0.02821236867482546</v>
      </c>
      <c r="BM880" s="1">
        <v>0.01053306230428075</v>
      </c>
      <c r="BN880" s="1">
        <v>0.002965349104969928</v>
      </c>
      <c r="BO880" s="1">
        <v>0.02171882405628534</v>
      </c>
      <c r="BP880" s="1">
        <v>-0.02999998120772918</v>
      </c>
      <c r="BQ880" s="1">
        <v>-0.02007295260756192</v>
      </c>
    </row>
    <row r="881" spans="1:69">
      <c r="A881" s="11">
        <v>44640</v>
      </c>
      <c r="B881" s="1">
        <v>-0.007640092715053837</v>
      </c>
      <c r="C881" s="1">
        <v>-0.01304341607389947</v>
      </c>
      <c r="D881" s="1">
        <v>-0.01929863644090879</v>
      </c>
      <c r="E881" s="1">
        <v>0.01140688239948817</v>
      </c>
      <c r="F881" s="1">
        <v>-0.002043590135221596</v>
      </c>
      <c r="G881" s="1">
        <v>0</v>
      </c>
      <c r="H881" s="1">
        <v>0</v>
      </c>
      <c r="I881" s="1">
        <v>0</v>
      </c>
      <c r="J881" s="1">
        <v>0</v>
      </c>
      <c r="K881" s="1">
        <v>0</v>
      </c>
      <c r="L881" s="1">
        <v>0</v>
      </c>
      <c r="M881" s="1">
        <v>0</v>
      </c>
      <c r="N881" s="1">
        <v>0</v>
      </c>
      <c r="O881" s="1">
        <v>0</v>
      </c>
      <c r="P881" s="1">
        <v>0</v>
      </c>
      <c r="Q881" s="1">
        <v>0.001478301148254424</v>
      </c>
      <c r="R881" s="1">
        <v>0</v>
      </c>
      <c r="S881" s="1">
        <v>0</v>
      </c>
      <c r="T881" s="1">
        <v>0</v>
      </c>
      <c r="U881" s="1">
        <v>0</v>
      </c>
      <c r="V881" s="1">
        <v>-0.009318296677015891</v>
      </c>
      <c r="W881" s="1">
        <v>0</v>
      </c>
      <c r="X881" s="1">
        <v>0</v>
      </c>
      <c r="Y881" s="1">
        <v>0</v>
      </c>
      <c r="Z881" s="1">
        <v>0</v>
      </c>
      <c r="AA881" s="1">
        <v>0</v>
      </c>
      <c r="AB881" s="1">
        <v>0</v>
      </c>
      <c r="AC881" s="1">
        <v>-0.02319167918493537</v>
      </c>
      <c r="AD881" s="1">
        <v>0.003918231619237433</v>
      </c>
      <c r="AE881" s="1">
        <v>0</v>
      </c>
      <c r="AF881" s="1">
        <v>-0.01298711377903283</v>
      </c>
      <c r="AG881" s="1">
        <v>-0.0009707208453786365</v>
      </c>
      <c r="AH881" s="1">
        <v>0</v>
      </c>
      <c r="AI881" s="1">
        <v>0</v>
      </c>
      <c r="AJ881" s="1">
        <v>0</v>
      </c>
      <c r="AK881" s="1">
        <v>0</v>
      </c>
      <c r="AL881" s="1">
        <v>0</v>
      </c>
      <c r="AM881" s="1">
        <v>0</v>
      </c>
      <c r="AN881" s="1">
        <v>0</v>
      </c>
      <c r="AO881" s="1">
        <v>0</v>
      </c>
      <c r="AP881" s="1">
        <v>0</v>
      </c>
      <c r="AQ881" s="1">
        <v>0</v>
      </c>
      <c r="AR881" s="1">
        <v>0</v>
      </c>
      <c r="AS881" s="1">
        <v>0</v>
      </c>
      <c r="AT881" s="1">
        <v>0.09349843760603105</v>
      </c>
      <c r="AU881" s="1">
        <v>0</v>
      </c>
      <c r="AV881" s="1">
        <v>0</v>
      </c>
      <c r="AW881" s="1">
        <v>0</v>
      </c>
      <c r="AX881" s="1">
        <v>0</v>
      </c>
      <c r="AY881" s="1">
        <v>0</v>
      </c>
      <c r="AZ881" s="1">
        <v>0</v>
      </c>
      <c r="BA881" s="1">
        <v>-0.02222224830324748</v>
      </c>
      <c r="BB881" s="1">
        <v>0</v>
      </c>
      <c r="BC881" s="1">
        <v>0</v>
      </c>
      <c r="BD881" s="1">
        <v>-0.01359108412114718</v>
      </c>
      <c r="BE881" s="1">
        <v>0</v>
      </c>
      <c r="BF881" s="1">
        <v>0</v>
      </c>
      <c r="BG881" s="1">
        <v>0</v>
      </c>
      <c r="BH881" s="1">
        <v>0</v>
      </c>
      <c r="BI881" s="1">
        <v>0</v>
      </c>
      <c r="BJ881" s="1">
        <v>0</v>
      </c>
      <c r="BK881" s="1">
        <v>0</v>
      </c>
      <c r="BL881" s="1">
        <v>0</v>
      </c>
      <c r="BM881" s="1">
        <v>0</v>
      </c>
      <c r="BN881" s="1">
        <v>0</v>
      </c>
      <c r="BO881" s="1">
        <v>0</v>
      </c>
      <c r="BP881" s="1">
        <v>0</v>
      </c>
      <c r="BQ881" s="1">
        <v>0</v>
      </c>
    </row>
    <row r="882" spans="1:69">
      <c r="A882" s="11">
        <v>44641</v>
      </c>
      <c r="B882" s="1">
        <v>0.002224146928044846</v>
      </c>
      <c r="C882" s="1">
        <v>-0.008508877770022738</v>
      </c>
      <c r="D882" s="1">
        <v>-0.02064311699689036</v>
      </c>
      <c r="E882" s="1">
        <v>0.01203006021431352</v>
      </c>
      <c r="F882" s="1">
        <v>-0.005456847839787504</v>
      </c>
      <c r="G882" s="1">
        <v>-0.005634899306318997</v>
      </c>
      <c r="H882" s="1">
        <v>0.007148472127801897</v>
      </c>
      <c r="I882" s="1">
        <v>0.007715396302233835</v>
      </c>
      <c r="J882" s="1">
        <v>0.02168164202646561</v>
      </c>
      <c r="K882" s="1">
        <v>0.001494552321774867</v>
      </c>
      <c r="L882" s="1">
        <v>-0.02465438738615566</v>
      </c>
      <c r="M882" s="1">
        <v>-0.007722767510097928</v>
      </c>
      <c r="N882" s="1">
        <v>-0.04349036547687091</v>
      </c>
      <c r="O882" s="1">
        <v>0.01285346304081458</v>
      </c>
      <c r="P882" s="1">
        <v>-0.005637728914831497</v>
      </c>
      <c r="Q882" s="1">
        <v>-0.01676268352475951</v>
      </c>
      <c r="R882" s="1">
        <v>-0.01036765045197152</v>
      </c>
      <c r="S882" s="1">
        <v>-0.003597937994817113</v>
      </c>
      <c r="T882" s="1">
        <v>0.01969559352054939</v>
      </c>
      <c r="U882" s="1">
        <v>-0.01688315651633521</v>
      </c>
      <c r="V882" s="1">
        <v>0.02503196667544239</v>
      </c>
      <c r="W882" s="1">
        <v>0.003866766195758764</v>
      </c>
      <c r="X882" s="1">
        <v>-0.001669437629132187</v>
      </c>
      <c r="Y882" s="1">
        <v>-0.01700161358941654</v>
      </c>
      <c r="Z882" s="1">
        <v>-0.002361070972334511</v>
      </c>
      <c r="AA882" s="1">
        <v>-0.0243291023400618</v>
      </c>
      <c r="AB882" s="1">
        <v>-0.007250455153701152</v>
      </c>
      <c r="AC882" s="1">
        <v>0.007144026788489688</v>
      </c>
      <c r="AD882" s="1">
        <v>0.00565251801765565</v>
      </c>
      <c r="AE882" s="1">
        <v>-0.0003992117622779734</v>
      </c>
      <c r="AF882" s="1">
        <v>0.01146924528107873</v>
      </c>
      <c r="AG882" s="1">
        <v>0.01873050279353428</v>
      </c>
      <c r="AH882" s="1">
        <v>0.01008337600739795</v>
      </c>
      <c r="AI882" s="1">
        <v>-0.003212078962574805</v>
      </c>
      <c r="AJ882" s="1">
        <v>-0.01037849477351005</v>
      </c>
      <c r="AK882" s="1">
        <v>0.03242766487244753</v>
      </c>
      <c r="AL882" s="1">
        <v>-0.02748238303841577</v>
      </c>
      <c r="AM882" s="1">
        <v>-0.01693822302375547</v>
      </c>
      <c r="AN882" s="1">
        <v>0.004674981064198835</v>
      </c>
      <c r="AO882" s="1">
        <v>-0.02309575441420497</v>
      </c>
      <c r="AP882" s="1">
        <v>-0.02500675835230837</v>
      </c>
      <c r="AQ882" s="1">
        <v>-0.004227201197941732</v>
      </c>
      <c r="AR882" s="1">
        <v>0.007195136181082473</v>
      </c>
      <c r="AS882" s="1">
        <v>-0.01579088194756995</v>
      </c>
      <c r="AT882" s="1">
        <v>0.1304348596989224</v>
      </c>
      <c r="AU882" s="1">
        <v>0.0435799152222498</v>
      </c>
      <c r="AV882" s="1">
        <v>-0.01408287349692461</v>
      </c>
      <c r="AW882" s="1">
        <v>-0.005870422402224684</v>
      </c>
      <c r="AX882" s="1">
        <v>0.0002072277498157415</v>
      </c>
      <c r="AY882" s="1">
        <v>0.007463323190463278</v>
      </c>
      <c r="AZ882" s="1">
        <v>-0.007407518885736319</v>
      </c>
      <c r="BA882" s="1">
        <v>0.006726466606183257</v>
      </c>
      <c r="BB882" s="1">
        <v>-0.002141397066035999</v>
      </c>
      <c r="BC882" s="1">
        <v>0.0009984838926460071</v>
      </c>
      <c r="BD882" s="1">
        <v>0.0208813421616556</v>
      </c>
      <c r="BE882" s="1">
        <v>-0.00117712277465043</v>
      </c>
      <c r="BF882" s="1">
        <v>-0.05387584525420253</v>
      </c>
      <c r="BG882" s="1">
        <v>-0.007359477581105445</v>
      </c>
      <c r="BH882" s="1">
        <v>0.01741796388875105</v>
      </c>
      <c r="BI882" s="1">
        <v>-0.02171423775809156</v>
      </c>
      <c r="BJ882" s="1">
        <v>-0.01421158245139853</v>
      </c>
      <c r="BK882" s="1">
        <v>0.003042749519907684</v>
      </c>
      <c r="BL882" s="1">
        <v>-0.01394735520382595</v>
      </c>
      <c r="BM882" s="1">
        <v>0.004867680204715619</v>
      </c>
      <c r="BN882" s="1">
        <v>-0.008319609909292147</v>
      </c>
      <c r="BO882" s="1">
        <v>-0.03380441111956101</v>
      </c>
      <c r="BP882" s="1">
        <v>0.01374569559061878</v>
      </c>
      <c r="BQ882" s="1">
        <v>0.07774676683650839</v>
      </c>
    </row>
    <row r="883" spans="1:69">
      <c r="A883" s="11">
        <v>44642</v>
      </c>
      <c r="B883" s="1">
        <v>-0.009900971461984875</v>
      </c>
      <c r="C883" s="1">
        <v>0.009981773823408258</v>
      </c>
      <c r="D883" s="1">
        <v>0.01717119197379446</v>
      </c>
      <c r="E883" s="1">
        <v>0.1002972152933308</v>
      </c>
      <c r="F883" s="1">
        <v>0.03374040378010634</v>
      </c>
      <c r="G883" s="1">
        <v>0.00106765743312609</v>
      </c>
      <c r="H883" s="1">
        <v>0.01671926845355376</v>
      </c>
      <c r="I883" s="1">
        <v>0.01865747161417919</v>
      </c>
      <c r="J883" s="1">
        <v>-0.00983436342008015</v>
      </c>
      <c r="K883" s="1">
        <v>0.02103830044237709</v>
      </c>
      <c r="L883" s="1">
        <v>0.01956254835345961</v>
      </c>
      <c r="M883" s="1">
        <v>0.002088080723772867</v>
      </c>
      <c r="N883" s="1">
        <v>0.1100492511718438</v>
      </c>
      <c r="O883" s="1">
        <v>0.01861252171605687</v>
      </c>
      <c r="P883" s="1">
        <v>-0.002624789440453856</v>
      </c>
      <c r="Q883" s="1">
        <v>-0.01690308581406696</v>
      </c>
      <c r="R883" s="1">
        <v>0.007002145102119606</v>
      </c>
      <c r="S883" s="1">
        <v>0.01892980717084125</v>
      </c>
      <c r="T883" s="1">
        <v>-0.008252778558207052</v>
      </c>
      <c r="U883" s="1">
        <v>0.01469620999480958</v>
      </c>
      <c r="V883" s="1">
        <v>-0.002093188417745862</v>
      </c>
      <c r="W883" s="1">
        <v>-0.004301201454507297</v>
      </c>
      <c r="X883" s="1">
        <v>0.0198016890445738</v>
      </c>
      <c r="Y883" s="1">
        <v>0.03548154899538702</v>
      </c>
      <c r="Z883" s="1">
        <v>0.02783585664764709</v>
      </c>
      <c r="AA883" s="1">
        <v>0.01576696428120727</v>
      </c>
      <c r="AB883" s="1">
        <v>0.006460809153416402</v>
      </c>
      <c r="AC883" s="1">
        <v>0.002336161881774546</v>
      </c>
      <c r="AD883" s="1">
        <v>-0.01257980958657878</v>
      </c>
      <c r="AE883" s="1">
        <v>0.03154945883626237</v>
      </c>
      <c r="AF883" s="1">
        <v>-0.0007651781330764162</v>
      </c>
      <c r="AG883" s="1">
        <v>-0.008186316567380114</v>
      </c>
      <c r="AH883" s="1">
        <v>-0.007855973716750841</v>
      </c>
      <c r="AI883" s="1">
        <v>0.02126740833004948</v>
      </c>
      <c r="AJ883" s="1">
        <v>0.03310717553419051</v>
      </c>
      <c r="AK883" s="1">
        <v>0.001340879050686361</v>
      </c>
      <c r="AL883" s="1">
        <v>0.02209459973922145</v>
      </c>
      <c r="AM883" s="1">
        <v>0.05183514189690164</v>
      </c>
      <c r="AN883" s="1">
        <v>0.02253892898263032</v>
      </c>
      <c r="AO883" s="1">
        <v>0.02439826123834066</v>
      </c>
      <c r="AP883" s="1">
        <v>0.003066602211982294</v>
      </c>
      <c r="AQ883" s="1">
        <v>0.01637911256871716</v>
      </c>
      <c r="AR883" s="1">
        <v>0.02165246439199087</v>
      </c>
      <c r="AS883" s="1">
        <v>0.02223769233369977</v>
      </c>
      <c r="AT883" s="1">
        <v>0.02895316605357889</v>
      </c>
      <c r="AU883" s="1">
        <v>-0.0006718279701923846</v>
      </c>
      <c r="AV883" s="1">
        <v>0.06523442844806082</v>
      </c>
      <c r="AW883" s="1">
        <v>-0.02122165499228301</v>
      </c>
      <c r="AX883" s="1">
        <v>0.02258950122528702</v>
      </c>
      <c r="AY883" s="1">
        <v>0.02506672575557967</v>
      </c>
      <c r="AZ883" s="1">
        <v>0.02853381833198121</v>
      </c>
      <c r="BA883" s="1">
        <v>-0.006580303568359258</v>
      </c>
      <c r="BB883" s="1">
        <v>0.003678844265234682</v>
      </c>
      <c r="BC883" s="1">
        <v>0.01097255870309333</v>
      </c>
      <c r="BD883" s="1">
        <v>0.001972497302906495</v>
      </c>
      <c r="BE883" s="1">
        <v>0.01001767425996447</v>
      </c>
      <c r="BF883" s="1">
        <v>0.0002629753133305268</v>
      </c>
      <c r="BG883" s="1">
        <v>0.02588048226319994</v>
      </c>
      <c r="BH883" s="1">
        <v>0.07905243778179138</v>
      </c>
      <c r="BI883" s="1">
        <v>0.0005840140796191662</v>
      </c>
      <c r="BJ883" s="1">
        <v>0.01057895721786561</v>
      </c>
      <c r="BK883" s="1">
        <v>-0.00460934437227889</v>
      </c>
      <c r="BL883" s="1">
        <v>0.02911225036218235</v>
      </c>
      <c r="BM883" s="1">
        <v>0.001000528389871524</v>
      </c>
      <c r="BN883" s="1">
        <v>-0.002981279132549752</v>
      </c>
      <c r="BO883" s="1">
        <v>-0.006051824817092211</v>
      </c>
      <c r="BP883" s="1">
        <v>0.02542371261797993</v>
      </c>
      <c r="BQ883" s="1">
        <v>0.02505392997229405</v>
      </c>
    </row>
    <row r="884" spans="1:69">
      <c r="A884" s="11">
        <v>44643</v>
      </c>
      <c r="B884" s="1">
        <v>-0.007241393639306537</v>
      </c>
      <c r="C884" s="1">
        <v>-0.02760042127356821</v>
      </c>
      <c r="D884" s="1">
        <v>0.01675225675591641</v>
      </c>
      <c r="E884" s="1">
        <v>-0.07157331365414088</v>
      </c>
      <c r="F884" s="1">
        <v>-0.01784048620777123</v>
      </c>
      <c r="G884" s="1">
        <v>-0.04077447640569032</v>
      </c>
      <c r="H884" s="1">
        <v>-0.01116971067452888</v>
      </c>
      <c r="I884" s="1">
        <v>7.311089568973195E-05</v>
      </c>
      <c r="J884" s="1">
        <v>-0.007492599925926102</v>
      </c>
      <c r="K884" s="1">
        <v>-0.008981816492546923</v>
      </c>
      <c r="L884" s="1">
        <v>-0.05023164357654053</v>
      </c>
      <c r="M884" s="1">
        <v>-0.005884609794707507</v>
      </c>
      <c r="N884" s="1">
        <v>0.01956691922601483</v>
      </c>
      <c r="O884" s="1">
        <v>-0.001245895680063835</v>
      </c>
      <c r="P884" s="1">
        <v>-0.002631697091189267</v>
      </c>
      <c r="Q884" s="1">
        <v>0.01399146167134058</v>
      </c>
      <c r="R884" s="1">
        <v>-0.009652779313405468</v>
      </c>
      <c r="S884" s="1">
        <v>-0.02319580244334529</v>
      </c>
      <c r="T884" s="1">
        <v>0.01646592591531548</v>
      </c>
      <c r="U884" s="1">
        <v>-0.004686745130695669</v>
      </c>
      <c r="V884" s="1">
        <v>-0.004195261624843072</v>
      </c>
      <c r="W884" s="1">
        <v>-0.03745978458250443</v>
      </c>
      <c r="X884" s="1">
        <v>0.006883659632025196</v>
      </c>
      <c r="Y884" s="1">
        <v>-0.01307988223620038</v>
      </c>
      <c r="Z884" s="1">
        <v>-0.01264637679961311</v>
      </c>
      <c r="AA884" s="1">
        <v>-0.02252399932677518</v>
      </c>
      <c r="AB884" s="1">
        <v>-0.0005582364335876555</v>
      </c>
      <c r="AC884" s="1">
        <v>0.009916077383802069</v>
      </c>
      <c r="AD884" s="1">
        <v>-0.02232915339383501</v>
      </c>
      <c r="AE884" s="1">
        <v>-0.01335645363822024</v>
      </c>
      <c r="AF884" s="1">
        <v>-0.01935398818857859</v>
      </c>
      <c r="AG884" s="1">
        <v>0.008013467618487757</v>
      </c>
      <c r="AH884" s="1">
        <v>-0.01834676231096555</v>
      </c>
      <c r="AI884" s="1">
        <v>-0.01991295733329534</v>
      </c>
      <c r="AJ884" s="1">
        <v>-0.01453031332085386</v>
      </c>
      <c r="AK884" s="1">
        <v>0.01057676710471145</v>
      </c>
      <c r="AL884" s="1">
        <v>-0.01463348052384106</v>
      </c>
      <c r="AM884" s="1">
        <v>-0.03345034644457801</v>
      </c>
      <c r="AN884" s="1">
        <v>-0.01279867702089521</v>
      </c>
      <c r="AO884" s="1">
        <v>-0.01472415080769107</v>
      </c>
      <c r="AP884" s="1">
        <v>-0.03918848773028494</v>
      </c>
      <c r="AQ884" s="1">
        <v>-0.01502989495859108</v>
      </c>
      <c r="AR884" s="1">
        <v>-0.03024555641442994</v>
      </c>
      <c r="AS884" s="1">
        <v>-0.02201510210421609</v>
      </c>
      <c r="AT884" s="1">
        <v>-0.05869131107707848</v>
      </c>
      <c r="AU884" s="1">
        <v>0.001389327387023132</v>
      </c>
      <c r="AV884" s="1">
        <v>0.008024539943010778</v>
      </c>
      <c r="AW884" s="1">
        <v>-0.01602562720786416</v>
      </c>
      <c r="AX884" s="1">
        <v>-0.02381308888605804</v>
      </c>
      <c r="AY884" s="1">
        <v>-0.01731085376196495</v>
      </c>
      <c r="AZ884" s="1">
        <v>-0.031156650752177</v>
      </c>
      <c r="BA884" s="1">
        <v>-0.007439077651902992</v>
      </c>
      <c r="BB884" s="1">
        <v>-0.00671959859359994</v>
      </c>
      <c r="BC884" s="1">
        <v>-0.02565370997945426</v>
      </c>
      <c r="BD884" s="1">
        <v>0.01125864180305736</v>
      </c>
      <c r="BE884" s="1">
        <v>-0.002041937084303114</v>
      </c>
      <c r="BF884" s="1">
        <v>-0.07520380494749102</v>
      </c>
      <c r="BG884" s="1">
        <v>-0.02014189627103391</v>
      </c>
      <c r="BH884" s="1">
        <v>0.005161136057840299</v>
      </c>
      <c r="BI884" s="1">
        <v>-0.0105077878952502</v>
      </c>
      <c r="BJ884" s="1">
        <v>0.0001026518150657463</v>
      </c>
      <c r="BK884" s="1">
        <v>-0.00413603530717066</v>
      </c>
      <c r="BL884" s="1">
        <v>-0.01409439873256269</v>
      </c>
      <c r="BM884" s="1">
        <v>-0.02435443417214411</v>
      </c>
      <c r="BN884" s="1">
        <v>-0.01286512778008275</v>
      </c>
      <c r="BO884" s="1">
        <v>-0.05568584024031364</v>
      </c>
      <c r="BP884" s="1">
        <v>0.008264457675767778</v>
      </c>
      <c r="BQ884" s="1">
        <v>-0.02191310973695282</v>
      </c>
    </row>
    <row r="885" spans="1:69">
      <c r="A885" s="11">
        <v>44644</v>
      </c>
      <c r="B885" s="1">
        <v>-0.02587705313484312</v>
      </c>
      <c r="C885" s="1">
        <v>-0.02584281994156568</v>
      </c>
      <c r="D885" s="1">
        <v>-0.04761907562486511</v>
      </c>
      <c r="E885" s="1">
        <v>0.1003636689649259</v>
      </c>
      <c r="F885" s="1">
        <v>-0.01797282935351574</v>
      </c>
      <c r="G885" s="1">
        <v>0.007697557722757375</v>
      </c>
      <c r="H885" s="1">
        <v>0.01176653659672988</v>
      </c>
      <c r="I885" s="1">
        <v>0.01240413921823991</v>
      </c>
      <c r="J885" s="1">
        <v>0.05802318044764032</v>
      </c>
      <c r="K885" s="1">
        <v>0.001477901005191296</v>
      </c>
      <c r="L885" s="1">
        <v>0.004880327844650756</v>
      </c>
      <c r="M885" s="1">
        <v>0.01966782574290149</v>
      </c>
      <c r="N885" s="1">
        <v>-0.01782664940269918</v>
      </c>
      <c r="O885" s="1">
        <v>0.01455303435816946</v>
      </c>
      <c r="P885" s="1">
        <v>0.01968438777156156</v>
      </c>
      <c r="Q885" s="1">
        <v>-0.01530460636468989</v>
      </c>
      <c r="R885" s="1">
        <v>0.007382356338578422</v>
      </c>
      <c r="S885" s="1">
        <v>0.002528585535642058</v>
      </c>
      <c r="T885" s="1">
        <v>0.018812177300495</v>
      </c>
      <c r="U885" s="1">
        <v>0.003891313073171254</v>
      </c>
      <c r="V885" s="1">
        <v>-0.02208555355230013</v>
      </c>
      <c r="W885" s="1">
        <v>0.01091838003963463</v>
      </c>
      <c r="X885" s="1">
        <v>0.02618550794183316</v>
      </c>
      <c r="Y885" s="1">
        <v>0.04442639205942966</v>
      </c>
      <c r="Z885" s="1">
        <v>0.02027748261671158</v>
      </c>
      <c r="AA885" s="1">
        <v>0.008198831205822543</v>
      </c>
      <c r="AB885" s="1">
        <v>0.004188727620753507</v>
      </c>
      <c r="AC885" s="1">
        <v>-0.009441026837924249</v>
      </c>
      <c r="AD885" s="1">
        <v>-0.007589932885446515</v>
      </c>
      <c r="AE885" s="1">
        <v>0.01549925174706268</v>
      </c>
      <c r="AF885" s="1">
        <v>-0.0073121906285325</v>
      </c>
      <c r="AG885" s="1">
        <v>-0.005538348239778168</v>
      </c>
      <c r="AH885" s="1">
        <v>-0.005508641137501047</v>
      </c>
      <c r="AI885" s="1">
        <v>0.006510169179997805</v>
      </c>
      <c r="AJ885" s="1">
        <v>-0.0003029852775817687</v>
      </c>
      <c r="AK885" s="1">
        <v>0.01006180112544053</v>
      </c>
      <c r="AL885" s="1">
        <v>0.02358087909929396</v>
      </c>
      <c r="AM885" s="1">
        <v>0.00249238853357836</v>
      </c>
      <c r="AN885" s="1">
        <v>0.01109201704671636</v>
      </c>
      <c r="AO885" s="1">
        <v>0.02862363167889215</v>
      </c>
      <c r="AP885" s="1">
        <v>0.08851614220831183</v>
      </c>
      <c r="AQ885" s="1">
        <v>0.01539291224511885</v>
      </c>
      <c r="AR885" s="1">
        <v>0.004359697091582015</v>
      </c>
      <c r="AS885" s="1">
        <v>0.003257767236821474</v>
      </c>
      <c r="AT885" s="1">
        <v>-0.01061289512532748</v>
      </c>
      <c r="AU885" s="1">
        <v>0.01711711079693101</v>
      </c>
      <c r="AV885" s="1">
        <v>-0.03467054486022103</v>
      </c>
      <c r="AW885" s="1">
        <v>0.007664261844358089</v>
      </c>
      <c r="AX885" s="1">
        <v>0.003010327386402611</v>
      </c>
      <c r="AY885" s="1">
        <v>0.01898407983649308</v>
      </c>
      <c r="AZ885" s="1">
        <v>0.008810525240549483</v>
      </c>
      <c r="BA885" s="1">
        <v>0.006878843960654191</v>
      </c>
      <c r="BB885" s="1">
        <v>-0.00536787580468201</v>
      </c>
      <c r="BC885" s="1">
        <v>0.01738398282461429</v>
      </c>
      <c r="BD885" s="1">
        <v>-0.01121333776958322</v>
      </c>
      <c r="BE885" s="1">
        <v>0.01373865002596175</v>
      </c>
      <c r="BF885" s="1">
        <v>-0.004833613244126345</v>
      </c>
      <c r="BG885" s="1">
        <v>0.01598039884821612</v>
      </c>
      <c r="BH885" s="1">
        <v>0.01482312842013522</v>
      </c>
      <c r="BI885" s="1">
        <v>0.01887903719295903</v>
      </c>
      <c r="BJ885" s="1">
        <v>0.01552114641304736</v>
      </c>
      <c r="BK885" s="1">
        <v>0.0203286990208944</v>
      </c>
      <c r="BL885" s="1">
        <v>0.002484059144324258</v>
      </c>
      <c r="BM885" s="1">
        <v>-0.0003772910931083562</v>
      </c>
      <c r="BN885" s="1">
        <v>0.006199514830942832</v>
      </c>
      <c r="BO885" s="1">
        <v>-0.014373113784655</v>
      </c>
      <c r="BP885" s="1">
        <v>0</v>
      </c>
      <c r="BQ885" s="1">
        <v>0.008616966855607311</v>
      </c>
    </row>
    <row r="886" spans="1:69">
      <c r="A886" s="11">
        <v>44645</v>
      </c>
      <c r="B886" s="1">
        <v>0</v>
      </c>
      <c r="C886" s="1">
        <v>0</v>
      </c>
      <c r="D886" s="1">
        <v>0</v>
      </c>
      <c r="E886" s="1">
        <v>0</v>
      </c>
      <c r="F886" s="1">
        <v>0</v>
      </c>
      <c r="G886" s="1">
        <v>0.009590847793416124</v>
      </c>
      <c r="H886" s="1">
        <v>0.01612656126769929</v>
      </c>
      <c r="I886" s="1">
        <v>0.02198210466082262</v>
      </c>
      <c r="J886" s="1">
        <v>-0.007135158210084369</v>
      </c>
      <c r="K886" s="1">
        <v>0.006868294014676479</v>
      </c>
      <c r="L886" s="1">
        <v>-0.02744532039661896</v>
      </c>
      <c r="M886" s="1">
        <v>0.01685390679555709</v>
      </c>
      <c r="N886" s="1">
        <v>-0.01875817310887251</v>
      </c>
      <c r="O886" s="1">
        <v>0.002049287148864209</v>
      </c>
      <c r="P886" s="1">
        <v>0.01826934279090953</v>
      </c>
      <c r="Q886" s="1">
        <v>0</v>
      </c>
      <c r="R886" s="1">
        <v>-0.004300108487515941</v>
      </c>
      <c r="S886" s="1">
        <v>0.003509151509290209</v>
      </c>
      <c r="T886" s="1">
        <v>0.02222597919929759</v>
      </c>
      <c r="U886" s="1">
        <v>-0.01042349253104646</v>
      </c>
      <c r="V886" s="1">
        <v>0</v>
      </c>
      <c r="W886" s="1">
        <v>0.004306978287567986</v>
      </c>
      <c r="X886" s="1">
        <v>0.02286188262717692</v>
      </c>
      <c r="Y886" s="1">
        <v>-0.008876719289817037</v>
      </c>
      <c r="Z886" s="1">
        <v>0.001482557596498735</v>
      </c>
      <c r="AA886" s="1">
        <v>-0.002140044813947695</v>
      </c>
      <c r="AB886" s="1">
        <v>0.009733111356036162</v>
      </c>
      <c r="AC886" s="1">
        <v>0</v>
      </c>
      <c r="AD886" s="1">
        <v>0</v>
      </c>
      <c r="AE886" s="1">
        <v>-0.001545574619337575</v>
      </c>
      <c r="AF886" s="1">
        <v>0</v>
      </c>
      <c r="AG886" s="1">
        <v>0</v>
      </c>
      <c r="AH886" s="1">
        <v>0.02261794257106398</v>
      </c>
      <c r="AI886" s="1">
        <v>0.008742597774108019</v>
      </c>
      <c r="AJ886" s="1">
        <v>-0.01505194054613201</v>
      </c>
      <c r="AK886" s="1">
        <v>0.008738506112328404</v>
      </c>
      <c r="AL886" s="1">
        <v>0.01070064996085174</v>
      </c>
      <c r="AM886" s="1">
        <v>-0.02578494753720884</v>
      </c>
      <c r="AN886" s="1">
        <v>0.01567159022599629</v>
      </c>
      <c r="AO886" s="1">
        <v>0.01024730120210648</v>
      </c>
      <c r="AP886" s="1">
        <v>0.01169279871565054</v>
      </c>
      <c r="AQ886" s="1">
        <v>-0.001381175232752052</v>
      </c>
      <c r="AR886" s="1">
        <v>0.02159277314061203</v>
      </c>
      <c r="AS886" s="1">
        <v>-0.004950587937145423</v>
      </c>
      <c r="AT886" s="1">
        <v>0</v>
      </c>
      <c r="AU886" s="1">
        <v>0.007941480228188524</v>
      </c>
      <c r="AV886" s="1">
        <v>0.01627600480476765</v>
      </c>
      <c r="AW886" s="1">
        <v>0.003612923099825416</v>
      </c>
      <c r="AX886" s="1">
        <v>0.01666236471763205</v>
      </c>
      <c r="AY886" s="1">
        <v>0.01426647911193424</v>
      </c>
      <c r="AZ886" s="1">
        <v>0.02358079572051985</v>
      </c>
      <c r="BA886" s="1">
        <v>0</v>
      </c>
      <c r="BB886" s="1">
        <v>-0.008888915047578383</v>
      </c>
      <c r="BC886" s="1">
        <v>0.003483774264480433</v>
      </c>
      <c r="BD886" s="1">
        <v>0</v>
      </c>
      <c r="BE886" s="1">
        <v>0.01499427189592395</v>
      </c>
      <c r="BF886" s="1">
        <v>-0.01485715593610493</v>
      </c>
      <c r="BG886" s="1">
        <v>0.001008302856826626</v>
      </c>
      <c r="BH886" s="1">
        <v>-0.003234937980317265</v>
      </c>
      <c r="BI886" s="1">
        <v>0.008685559615190463</v>
      </c>
      <c r="BJ886" s="1">
        <v>-0.001945202659648926</v>
      </c>
      <c r="BK886" s="1">
        <v>-0.0008374405075286528</v>
      </c>
      <c r="BL886" s="1">
        <v>-0.009456359631795141</v>
      </c>
      <c r="BM886" s="1">
        <v>-0.001024782585520745</v>
      </c>
      <c r="BN886" s="1">
        <v>0.004340651784811467</v>
      </c>
      <c r="BO886" s="1">
        <v>-0.007972625989139392</v>
      </c>
      <c r="BP886" s="1">
        <v>0.02295090822121804</v>
      </c>
      <c r="BQ886" s="1">
        <v>0.06450235699315998</v>
      </c>
    </row>
    <row r="887" spans="1:69">
      <c r="A887" s="11">
        <v>44647</v>
      </c>
      <c r="B887" s="1">
        <v>-0.005170252390238605</v>
      </c>
      <c r="C887" s="1">
        <v>-0.03810678142749646</v>
      </c>
      <c r="D887" s="1">
        <v>-0.0316666450531764</v>
      </c>
      <c r="E887" s="1">
        <v>0.09980167302802534</v>
      </c>
      <c r="F887" s="1">
        <v>-0.0172780834565629</v>
      </c>
      <c r="G887" s="1">
        <v>0</v>
      </c>
      <c r="H887" s="1">
        <v>0</v>
      </c>
      <c r="I887" s="1">
        <v>0</v>
      </c>
      <c r="J887" s="1">
        <v>0</v>
      </c>
      <c r="K887" s="1">
        <v>0</v>
      </c>
      <c r="L887" s="1">
        <v>0</v>
      </c>
      <c r="M887" s="1">
        <v>0</v>
      </c>
      <c r="N887" s="1">
        <v>0</v>
      </c>
      <c r="O887" s="1">
        <v>0</v>
      </c>
      <c r="P887" s="1">
        <v>0</v>
      </c>
      <c r="Q887" s="1">
        <v>0.004934131487184024</v>
      </c>
      <c r="R887" s="1">
        <v>0</v>
      </c>
      <c r="S887" s="1">
        <v>0</v>
      </c>
      <c r="T887" s="1">
        <v>0</v>
      </c>
      <c r="U887" s="1">
        <v>0</v>
      </c>
      <c r="V887" s="1">
        <v>-0.02140942900286413</v>
      </c>
      <c r="W887" s="1">
        <v>0</v>
      </c>
      <c r="X887" s="1">
        <v>0</v>
      </c>
      <c r="Y887" s="1">
        <v>0</v>
      </c>
      <c r="Z887" s="1">
        <v>0</v>
      </c>
      <c r="AA887" s="1">
        <v>0</v>
      </c>
      <c r="AB887" s="1">
        <v>0</v>
      </c>
      <c r="AC887" s="1">
        <v>-0.01410602994050492</v>
      </c>
      <c r="AD887" s="1">
        <v>0.0008032574664864622</v>
      </c>
      <c r="AE887" s="1">
        <v>0.003676474333075497</v>
      </c>
      <c r="AF887" s="1">
        <v>0.0158764367816091</v>
      </c>
      <c r="AG887" s="1">
        <v>-0.001572207133194614</v>
      </c>
      <c r="AH887" s="1">
        <v>0</v>
      </c>
      <c r="AI887" s="1">
        <v>0</v>
      </c>
      <c r="AJ887" s="1">
        <v>0.0006153353819895457</v>
      </c>
      <c r="AK887" s="1">
        <v>0</v>
      </c>
      <c r="AL887" s="1">
        <v>0</v>
      </c>
      <c r="AM887" s="1">
        <v>0</v>
      </c>
      <c r="AN887" s="1">
        <v>0</v>
      </c>
      <c r="AO887" s="1">
        <v>0</v>
      </c>
      <c r="AP887" s="1">
        <v>0</v>
      </c>
      <c r="AQ887" s="1">
        <v>0</v>
      </c>
      <c r="AR887" s="1">
        <v>0</v>
      </c>
      <c r="AS887" s="1">
        <v>0</v>
      </c>
      <c r="AT887" s="1">
        <v>0.00581031579843283</v>
      </c>
      <c r="AU887" s="1">
        <v>0</v>
      </c>
      <c r="AV887" s="1">
        <v>0</v>
      </c>
      <c r="AW887" s="1">
        <v>0</v>
      </c>
      <c r="AX887" s="1">
        <v>0</v>
      </c>
      <c r="AY887" s="1">
        <v>0</v>
      </c>
      <c r="AZ887" s="1">
        <v>0</v>
      </c>
      <c r="BA887" s="1">
        <v>0.01437749347435724</v>
      </c>
      <c r="BB887" s="1">
        <v>0.0237028499754135</v>
      </c>
      <c r="BC887" s="1">
        <v>0</v>
      </c>
      <c r="BD887" s="1">
        <v>-0.0005123476855595221</v>
      </c>
      <c r="BE887" s="1">
        <v>0</v>
      </c>
      <c r="BF887" s="1">
        <v>0</v>
      </c>
      <c r="BG887" s="1">
        <v>0</v>
      </c>
      <c r="BH887" s="1">
        <v>0</v>
      </c>
      <c r="BI887" s="1">
        <v>0</v>
      </c>
      <c r="BJ887" s="1">
        <v>0</v>
      </c>
      <c r="BK887" s="1">
        <v>0</v>
      </c>
      <c r="BL887" s="1">
        <v>0</v>
      </c>
      <c r="BM887" s="1">
        <v>0</v>
      </c>
      <c r="BN887" s="1">
        <v>0</v>
      </c>
      <c r="BO887" s="1">
        <v>0</v>
      </c>
      <c r="BP887" s="1">
        <v>0</v>
      </c>
      <c r="BQ887" s="1">
        <v>0</v>
      </c>
    </row>
    <row r="888" spans="1:69">
      <c r="A888" s="11">
        <v>44648</v>
      </c>
      <c r="B888" s="1">
        <v>-0.02060929964501845</v>
      </c>
      <c r="C888" s="1">
        <v>-0.01335976362344315</v>
      </c>
      <c r="D888" s="1">
        <v>-0.007160033144581579</v>
      </c>
      <c r="E888" s="1">
        <v>-0.03124991771912389</v>
      </c>
      <c r="F888" s="1">
        <v>0.003733133551351964</v>
      </c>
      <c r="G888" s="1">
        <v>0.008743163574973734</v>
      </c>
      <c r="H888" s="1">
        <v>-0.003815100627616252</v>
      </c>
      <c r="I888" s="1">
        <v>-0.00846266247626104</v>
      </c>
      <c r="J888" s="1">
        <v>0.004763096043667758</v>
      </c>
      <c r="K888" s="1">
        <v>0.02559267890010886</v>
      </c>
      <c r="L888" s="1">
        <v>0.008942024788545222</v>
      </c>
      <c r="M888" s="1">
        <v>0.02044198170182043</v>
      </c>
      <c r="N888" s="1">
        <v>0.0185857023968885</v>
      </c>
      <c r="O888" s="1">
        <v>0.00572589766085807</v>
      </c>
      <c r="P888" s="1">
        <v>0.014231256695455</v>
      </c>
      <c r="Q888" s="1">
        <v>0.02008156354745183</v>
      </c>
      <c r="R888" s="1">
        <v>0.01709508896662237</v>
      </c>
      <c r="S888" s="1">
        <v>0.0003277747739458547</v>
      </c>
      <c r="T888" s="1">
        <v>-0.01271121686940224</v>
      </c>
      <c r="U888" s="1">
        <v>0.02040820426647416</v>
      </c>
      <c r="V888" s="1">
        <v>0.02788090438132218</v>
      </c>
      <c r="W888" s="1">
        <v>0.01966085362234393</v>
      </c>
      <c r="X888" s="1">
        <v>0.01155184453726998</v>
      </c>
      <c r="Y888" s="1">
        <v>0.01743160676228572</v>
      </c>
      <c r="Z888" s="1">
        <v>0.003027789527117353</v>
      </c>
      <c r="AA888" s="1">
        <v>0.01973065003354857</v>
      </c>
      <c r="AB888" s="1">
        <v>-0.003855781371859712</v>
      </c>
      <c r="AC888" s="1">
        <v>0.004038795908423376</v>
      </c>
      <c r="AD888" s="1">
        <v>0.01399250595991464</v>
      </c>
      <c r="AE888" s="1">
        <v>0.01600156169874145</v>
      </c>
      <c r="AF888" s="1">
        <v>0.007039735503535871</v>
      </c>
      <c r="AG888" s="1">
        <v>0.00664555149128665</v>
      </c>
      <c r="AH888" s="1">
        <v>-0.01760378532768092</v>
      </c>
      <c r="AI888" s="1">
        <v>-0.00739840614433962</v>
      </c>
      <c r="AJ888" s="1">
        <v>0.02501027320113614</v>
      </c>
      <c r="AK888" s="1">
        <v>-0.01913320834336962</v>
      </c>
      <c r="AL888" s="1">
        <v>0.0331319164399595</v>
      </c>
      <c r="AM888" s="1">
        <v>0.01633252346226666</v>
      </c>
      <c r="AN888" s="1">
        <v>-0.0001401916996515151</v>
      </c>
      <c r="AO888" s="1">
        <v>0.007979392999860391</v>
      </c>
      <c r="AP888" s="1">
        <v>-0.0007879681161521157</v>
      </c>
      <c r="AQ888" s="1">
        <v>0.023116565482316</v>
      </c>
      <c r="AR888" s="1">
        <v>-0.02277062672036212</v>
      </c>
      <c r="AS888" s="1">
        <v>0.01246490192866023</v>
      </c>
      <c r="AT888" s="1">
        <v>-0.01635256233755333</v>
      </c>
      <c r="AU888" s="1">
        <v>-0.02483740829540726</v>
      </c>
      <c r="AV888" s="1">
        <v>0.001708315962309026</v>
      </c>
      <c r="AW888" s="1">
        <v>0.009473307011044652</v>
      </c>
      <c r="AX888" s="1">
        <v>-0.008958118039559149</v>
      </c>
      <c r="AY888" s="1">
        <v>-0.006619253927242275</v>
      </c>
      <c r="AZ888" s="1">
        <v>-0.01749140715108144</v>
      </c>
      <c r="BA888" s="1">
        <v>-0.004925627382074138</v>
      </c>
      <c r="BB888" s="1">
        <v>0.0347308794758634</v>
      </c>
      <c r="BC888" s="1">
        <v>0.002479734932639532</v>
      </c>
      <c r="BD888" s="1">
        <v>-0.000296900386562271</v>
      </c>
      <c r="BE888" s="1">
        <v>0.003125001702634522</v>
      </c>
      <c r="BF888" s="1">
        <v>0.03030748252657323</v>
      </c>
      <c r="BG888" s="1">
        <v>0.009065270766150713</v>
      </c>
      <c r="BH888" s="1">
        <v>0.0803450783611821</v>
      </c>
      <c r="BI888" s="1">
        <v>0.0005740659493707057</v>
      </c>
      <c r="BJ888" s="1">
        <v>0.001037800021536084</v>
      </c>
      <c r="BK888" s="1">
        <v>0.0003313405194242947</v>
      </c>
      <c r="BL888" s="1">
        <v>0.02042066520466479</v>
      </c>
      <c r="BM888" s="1">
        <v>0</v>
      </c>
      <c r="BN888" s="1">
        <v>0.017776284298745</v>
      </c>
      <c r="BO888" s="1">
        <v>0.02040117891802229</v>
      </c>
      <c r="BP888" s="1">
        <v>0.00160256297643846</v>
      </c>
      <c r="BQ888" s="1">
        <v>-0.006019303484833705</v>
      </c>
    </row>
    <row r="889" spans="1:69">
      <c r="A889" s="11">
        <v>44649</v>
      </c>
      <c r="B889" s="1">
        <v>0.04300091755025837</v>
      </c>
      <c r="C889" s="1">
        <v>0.0520847884127198</v>
      </c>
      <c r="D889" s="1">
        <v>0.06511334679568637</v>
      </c>
      <c r="E889" s="1">
        <v>0.0217120653477616</v>
      </c>
      <c r="F889" s="1">
        <v>0.03785236014067528</v>
      </c>
      <c r="G889" s="1">
        <v>0.001666888712340331</v>
      </c>
      <c r="H889" s="1">
        <v>0.0006127348624456186</v>
      </c>
      <c r="I889" s="1">
        <v>-0.007183485077303042</v>
      </c>
      <c r="J889" s="1">
        <v>0.02486697892785816</v>
      </c>
      <c r="K889" s="1">
        <v>0.00192027764251268</v>
      </c>
      <c r="L889" s="1">
        <v>0.03314926761371906</v>
      </c>
      <c r="M889" s="1">
        <v>-0.004872759350843414</v>
      </c>
      <c r="N889" s="1">
        <v>0.01407596488078688</v>
      </c>
      <c r="O889" s="1">
        <v>0.008540068104645693</v>
      </c>
      <c r="P889" s="1">
        <v>0.008018039899118312</v>
      </c>
      <c r="Q889" s="1">
        <v>-0.006497919990175571</v>
      </c>
      <c r="R889" s="1">
        <v>0.008439417914089642</v>
      </c>
      <c r="S889" s="1">
        <v>0.01299985233549306</v>
      </c>
      <c r="T889" s="1">
        <v>-0.01694049819378041</v>
      </c>
      <c r="U889" s="1">
        <v>0.01951608965473794</v>
      </c>
      <c r="V889" s="1">
        <v>0.007181221900623536</v>
      </c>
      <c r="W889" s="1">
        <v>0.01378188018094129</v>
      </c>
      <c r="X889" s="1">
        <v>0.01511011724682043</v>
      </c>
      <c r="Y889" s="1">
        <v>0.02643784718696929</v>
      </c>
      <c r="Z889" s="1">
        <v>0.009158175975388039</v>
      </c>
      <c r="AA889" s="1">
        <v>0.02119954643055322</v>
      </c>
      <c r="AB889" s="1">
        <v>0.01327065037553044</v>
      </c>
      <c r="AC889" s="1">
        <v>-0.002053971920027653</v>
      </c>
      <c r="AD889" s="1">
        <v>0.01613960699707651</v>
      </c>
      <c r="AE889" s="1">
        <v>-0.000759032593628084</v>
      </c>
      <c r="AF889" s="1">
        <v>0.02069205767579385</v>
      </c>
      <c r="AG889" s="1">
        <v>0.01686191040206575</v>
      </c>
      <c r="AH889" s="1">
        <v>0.01043647890264965</v>
      </c>
      <c r="AI889" s="1">
        <v>0.002200322417764466</v>
      </c>
      <c r="AJ889" s="1">
        <v>-0.03760000633633809</v>
      </c>
      <c r="AK889" s="1">
        <v>-0.01759632773740472</v>
      </c>
      <c r="AL889" s="1">
        <v>0.03674122155119774</v>
      </c>
      <c r="AM889" s="1">
        <v>0.03335959478330919</v>
      </c>
      <c r="AN889" s="1">
        <v>0.003226708937311029</v>
      </c>
      <c r="AO889" s="1">
        <v>0.02804241860170564</v>
      </c>
      <c r="AP889" s="1">
        <v>0.05362770287733376</v>
      </c>
      <c r="AQ889" s="1">
        <v>0.01515916726051603</v>
      </c>
      <c r="AR889" s="1">
        <v>0.01471650823867776</v>
      </c>
      <c r="AS889" s="1">
        <v>0.03516418909723251</v>
      </c>
      <c r="AT889" s="1">
        <v>0.06622689151073136</v>
      </c>
      <c r="AU889" s="1">
        <v>-0.001096623843299227</v>
      </c>
      <c r="AV889" s="1">
        <v>0.001065835666521187</v>
      </c>
      <c r="AW889" s="1">
        <v>-0.01013509409537716</v>
      </c>
      <c r="AX889" s="1">
        <v>-0.003338335199927656</v>
      </c>
      <c r="AY889" s="1">
        <v>0.006663360401750307</v>
      </c>
      <c r="AZ889" s="1">
        <v>0.008684362073519525</v>
      </c>
      <c r="BA889" s="1">
        <v>-0.001515266791968339</v>
      </c>
      <c r="BB889" s="1">
        <v>-0.01360754275613563</v>
      </c>
      <c r="BC889" s="1">
        <v>0.01632584300771334</v>
      </c>
      <c r="BD889" s="1">
        <v>0.006936695008842753</v>
      </c>
      <c r="BE889" s="1">
        <v>0.02407254340901921</v>
      </c>
      <c r="BF889" s="1">
        <v>0.04152001156274698</v>
      </c>
      <c r="BG889" s="1">
        <v>0.03147660667174867</v>
      </c>
      <c r="BH889" s="1">
        <v>0.007079858095940583</v>
      </c>
      <c r="BI889" s="1">
        <v>0.03442342920048946</v>
      </c>
      <c r="BJ889" s="1">
        <v>0.02786484451183258</v>
      </c>
      <c r="BK889" s="1">
        <v>-0.004812933337308367</v>
      </c>
      <c r="BL889" s="1">
        <v>0.07649586208033754</v>
      </c>
      <c r="BM889" s="1">
        <v>0.01770861980510063</v>
      </c>
      <c r="BN889" s="1">
        <v>0.008424652461621163</v>
      </c>
      <c r="BO889" s="1">
        <v>0.04887230735785186</v>
      </c>
      <c r="BP889" s="1">
        <v>-0.01599998877475106</v>
      </c>
      <c r="BQ889" s="1">
        <v>-0.03108595187101793</v>
      </c>
    </row>
    <row r="890" spans="1:69">
      <c r="A890" s="11">
        <v>44650</v>
      </c>
      <c r="B890" s="1">
        <v>0</v>
      </c>
      <c r="C890" s="1">
        <v>-0.01204209382464116</v>
      </c>
      <c r="D890" s="1">
        <v>0.0001627243289052949</v>
      </c>
      <c r="E890" s="1">
        <v>-0.01639332864418752</v>
      </c>
      <c r="F890" s="1">
        <v>-0.006415793178106255</v>
      </c>
      <c r="G890" s="1">
        <v>0.001580761150193233</v>
      </c>
      <c r="H890" s="1">
        <v>0.002755618417533467</v>
      </c>
      <c r="I890" s="1">
        <v>0.005731059237449321</v>
      </c>
      <c r="J890" s="1">
        <v>-0.03254079385696007</v>
      </c>
      <c r="K890" s="1">
        <v>-0.01780118433038691</v>
      </c>
      <c r="L890" s="1">
        <v>-0.05291892293236011</v>
      </c>
      <c r="M890" s="1">
        <v>0.002901684948587668</v>
      </c>
      <c r="N890" s="1">
        <v>-0.001113848465750356</v>
      </c>
      <c r="O890" s="1">
        <v>0.004032229163072998</v>
      </c>
      <c r="P890" s="1">
        <v>-0.007904550070385041</v>
      </c>
      <c r="Q890" s="1">
        <v>-0.01312921181585092</v>
      </c>
      <c r="R890" s="1">
        <v>0.01138620047298255</v>
      </c>
      <c r="S890" s="1">
        <v>-0.0144505857065933</v>
      </c>
      <c r="T890" s="1">
        <v>0.005859021531378739</v>
      </c>
      <c r="U890" s="1">
        <v>-0.01278271850461254</v>
      </c>
      <c r="V890" s="1">
        <v>0.01911385090952833</v>
      </c>
      <c r="W890" s="1">
        <v>0.008999257901594948</v>
      </c>
      <c r="X890" s="1">
        <v>0.006058774357108332</v>
      </c>
      <c r="Y890" s="1">
        <v>-0.0159721505591186</v>
      </c>
      <c r="Z890" s="1">
        <v>-0.004226870977857788</v>
      </c>
      <c r="AA890" s="1">
        <v>-0.009061601664081875</v>
      </c>
      <c r="AB890" s="1">
        <v>0.004911397943557105</v>
      </c>
      <c r="AC890" s="1">
        <v>-0.00227282389974004</v>
      </c>
      <c r="AD890" s="1">
        <v>-0.004368744776509947</v>
      </c>
      <c r="AE890" s="1">
        <v>-0.002278709880458307</v>
      </c>
      <c r="AF890" s="1">
        <v>0.000273932139851496</v>
      </c>
      <c r="AG890" s="1">
        <v>-0.005475306313845518</v>
      </c>
      <c r="AH890" s="1">
        <v>0</v>
      </c>
      <c r="AI890" s="1">
        <v>-0.00453317486486815</v>
      </c>
      <c r="AJ890" s="1">
        <v>-0.02213218693798957</v>
      </c>
      <c r="AK890" s="1">
        <v>0.02013032475686005</v>
      </c>
      <c r="AL890" s="1">
        <v>0.09579327293105822</v>
      </c>
      <c r="AM890" s="1">
        <v>-0.01381553962184601</v>
      </c>
      <c r="AN890" s="1">
        <v>0.001677991411344948</v>
      </c>
      <c r="AO890" s="1">
        <v>-0.008744429224305073</v>
      </c>
      <c r="AP890" s="1">
        <v>0.02420154194203561</v>
      </c>
      <c r="AQ890" s="1">
        <v>-0.004914233911119892</v>
      </c>
      <c r="AR890" s="1">
        <v>-0.05367244907831692</v>
      </c>
      <c r="AS890" s="1">
        <v>-0.02641520573233858</v>
      </c>
      <c r="AT890" s="1">
        <v>0.05414797537160787</v>
      </c>
      <c r="AU890" s="1">
        <v>0.01572889632773178</v>
      </c>
      <c r="AV890" s="1">
        <v>-0.02022997113312175</v>
      </c>
      <c r="AW890" s="1">
        <v>-0.005688397676375412</v>
      </c>
      <c r="AX890" s="1">
        <v>-0.01715963262225983</v>
      </c>
      <c r="AY890" s="1">
        <v>-0.004633432491866096</v>
      </c>
      <c r="AZ890" s="1">
        <v>-0.02496776195013017</v>
      </c>
      <c r="BA890" s="1">
        <v>-0.001618850283284679</v>
      </c>
      <c r="BB890" s="1">
        <v>-0.009503348488541286</v>
      </c>
      <c r="BC890" s="1">
        <v>-0.005516796500289578</v>
      </c>
      <c r="BD890" s="1">
        <v>0.002184623256527463</v>
      </c>
      <c r="BE890" s="1">
        <v>0.003595009184027997</v>
      </c>
      <c r="BF890" s="1">
        <v>-0.04702707239099446</v>
      </c>
      <c r="BG890" s="1">
        <v>-0.01225808878750323</v>
      </c>
      <c r="BH890" s="1">
        <v>-0.00507475414515135</v>
      </c>
      <c r="BI890" s="1">
        <v>-0.02052139906502892</v>
      </c>
      <c r="BJ890" s="1">
        <v>-0.01168511685116846</v>
      </c>
      <c r="BK890" s="1">
        <v>0.01975599208588519</v>
      </c>
      <c r="BL890" s="1">
        <v>-0.005391103183439938</v>
      </c>
      <c r="BM890" s="1">
        <v>-0.019787777058768</v>
      </c>
      <c r="BN890" s="1">
        <v>0.01793114039257304</v>
      </c>
      <c r="BO890" s="1">
        <v>-0.07014952613367598</v>
      </c>
      <c r="BP890" s="1">
        <v>-0.007444284995916095</v>
      </c>
      <c r="BQ890" s="1">
        <v>-0.01750002235174086</v>
      </c>
    </row>
    <row r="891" spans="1:69">
      <c r="A891" s="11">
        <v>44651</v>
      </c>
      <c r="B891" s="1">
        <v>0.02807011240923307</v>
      </c>
      <c r="C891" s="1">
        <v>0.03121367957935051</v>
      </c>
      <c r="D891" s="1">
        <v>-0.004198589462866997</v>
      </c>
      <c r="E891" s="1">
        <v>0.06172832980160337</v>
      </c>
      <c r="F891" s="1">
        <v>0.03549160478675639</v>
      </c>
      <c r="G891" s="1">
        <v>-0.01678017238279295</v>
      </c>
      <c r="H891" s="1">
        <v>-0.0169464598630511</v>
      </c>
      <c r="I891" s="1">
        <v>-0.0133913147865371</v>
      </c>
      <c r="J891" s="1">
        <v>-0.0828720414498435</v>
      </c>
      <c r="K891" s="1">
        <v>-0.01986456735857167</v>
      </c>
      <c r="L891" s="1">
        <v>-0.05305260535332501</v>
      </c>
      <c r="M891" s="1">
        <v>0.01844484198451646</v>
      </c>
      <c r="N891" s="1">
        <v>-0.06673527755276143</v>
      </c>
      <c r="O891" s="1">
        <v>0.02650602524317636</v>
      </c>
      <c r="P891" s="1">
        <v>-0.006965286674839533</v>
      </c>
      <c r="Q891" s="1">
        <v>-0.003485516937051902</v>
      </c>
      <c r="R891" s="1">
        <v>-0.001075394011915476</v>
      </c>
      <c r="S891" s="1">
        <v>-0.01882043349331619</v>
      </c>
      <c r="T891" s="1">
        <v>-0.01524749950454185</v>
      </c>
      <c r="U891" s="1">
        <v>-6.416310574475226E-05</v>
      </c>
      <c r="V891" s="1">
        <v>-0.008661082290836619</v>
      </c>
      <c r="W891" s="1">
        <v>-0.005503163624142493</v>
      </c>
      <c r="X891" s="1">
        <v>0.01417104728159857</v>
      </c>
      <c r="Y891" s="1">
        <v>-0.0005556987289548898</v>
      </c>
      <c r="Z891" s="1">
        <v>-0.02099621858402823</v>
      </c>
      <c r="AA891" s="1">
        <v>-0.01396632187736424</v>
      </c>
      <c r="AB891" s="1">
        <v>0.0002714863171535686</v>
      </c>
      <c r="AC891" s="1">
        <v>0.004899709575319378</v>
      </c>
      <c r="AD891" s="1">
        <v>0.02472878074852214</v>
      </c>
      <c r="AE891" s="1">
        <v>0.006661613042734604</v>
      </c>
      <c r="AF891" s="1">
        <v>0.008558770772508328</v>
      </c>
      <c r="AG891" s="1">
        <v>-0.002542927506320458</v>
      </c>
      <c r="AH891" s="1">
        <v>0.007535426597499617</v>
      </c>
      <c r="AI891" s="1">
        <v>-0.03002694348881274</v>
      </c>
      <c r="AJ891" s="1">
        <v>0.007119283469133375</v>
      </c>
      <c r="AK891" s="1">
        <v>-0.01020294214222273</v>
      </c>
      <c r="AL891" s="1">
        <v>-0.03101454426655836</v>
      </c>
      <c r="AM891" s="1">
        <v>-0.02351282130331001</v>
      </c>
      <c r="AN891" s="1">
        <v>-0.01884686191907459</v>
      </c>
      <c r="AO891" s="1">
        <v>-0.02409482267325402</v>
      </c>
      <c r="AP891" s="1">
        <v>-0.04872105879971267</v>
      </c>
      <c r="AQ891" s="1">
        <v>-0.01768309256443035</v>
      </c>
      <c r="AR891" s="1">
        <v>-0.01602227440735648</v>
      </c>
      <c r="AS891" s="1">
        <v>-0.0180355070144349</v>
      </c>
      <c r="AT891" s="1">
        <v>-0.02049839228295824</v>
      </c>
      <c r="AU891" s="1">
        <v>-0.01347800058299597</v>
      </c>
      <c r="AV891" s="1">
        <v>-0.02532061659739315</v>
      </c>
      <c r="AW891" s="1">
        <v>-0.01277648170722423</v>
      </c>
      <c r="AX891" s="1">
        <v>-0.03292605804358861</v>
      </c>
      <c r="AY891" s="1">
        <v>-0.01770577542701646</v>
      </c>
      <c r="AZ891" s="1">
        <v>-0.01721858718524605</v>
      </c>
      <c r="BA891" s="1">
        <v>0.02999600363178279</v>
      </c>
      <c r="BB891" s="1">
        <v>-0.002785591791426456</v>
      </c>
      <c r="BC891" s="1">
        <v>-0.01762113570952983</v>
      </c>
      <c r="BD891" s="1">
        <v>0.004827833356369826</v>
      </c>
      <c r="BE891" s="1">
        <v>-0.0366491222451617</v>
      </c>
      <c r="BF891" s="1">
        <v>-0.07359607287392012</v>
      </c>
      <c r="BG891" s="1">
        <v>-0.01247549262222525</v>
      </c>
      <c r="BH891" s="1">
        <v>-0.01498181314233948</v>
      </c>
      <c r="BI891" s="1">
        <v>-0.03624005635210825</v>
      </c>
      <c r="BJ891" s="1">
        <v>-0.008786555766762572</v>
      </c>
      <c r="BK891" s="1">
        <v>-0.02083251732262914</v>
      </c>
      <c r="BL891" s="1">
        <v>-0.007242595358878168</v>
      </c>
      <c r="BM891" s="1">
        <v>-0.008334714940435362</v>
      </c>
      <c r="BN891" s="1">
        <v>-0.006338856497587031</v>
      </c>
      <c r="BO891" s="1">
        <v>0.0008282458568538154</v>
      </c>
      <c r="BP891" s="1">
        <v>-0.02166657430952779</v>
      </c>
      <c r="BQ891" s="1">
        <v>-0.01314679253711437</v>
      </c>
    </row>
    <row r="892" spans="1:69">
      <c r="A892" s="11">
        <v>44652</v>
      </c>
      <c r="B892" s="1">
        <v>0</v>
      </c>
      <c r="C892" s="1">
        <v>0</v>
      </c>
      <c r="D892" s="1">
        <v>0</v>
      </c>
      <c r="E892" s="1">
        <v>0</v>
      </c>
      <c r="F892" s="1">
        <v>0</v>
      </c>
      <c r="G892" s="1">
        <v>0.001858737273429556</v>
      </c>
      <c r="H892" s="1">
        <v>0.006988605793832869</v>
      </c>
      <c r="I892" s="1">
        <v>0.007436324856783916</v>
      </c>
      <c r="J892" s="1">
        <v>-0.01051759589355183</v>
      </c>
      <c r="K892" s="1">
        <v>0.003450973226124532</v>
      </c>
      <c r="L892" s="1">
        <v>-0.06832297133000065</v>
      </c>
      <c r="M892" s="1">
        <v>-0.01349426041521307</v>
      </c>
      <c r="N892" s="1">
        <v>0.01286759059940823</v>
      </c>
      <c r="O892" s="1">
        <v>0.01369328887438237</v>
      </c>
      <c r="P892" s="1">
        <v>0.0002522216601841265</v>
      </c>
      <c r="Q892" s="1">
        <v>0</v>
      </c>
      <c r="R892" s="1">
        <v>-0.000486218957413409</v>
      </c>
      <c r="S892" s="1">
        <v>0.003791664340768497</v>
      </c>
      <c r="T892" s="1">
        <v>0.01409176577725835</v>
      </c>
      <c r="U892" s="1">
        <v>-0.02535338924228681</v>
      </c>
      <c r="V892" s="1">
        <v>0</v>
      </c>
      <c r="W892" s="1">
        <v>0.01462920133507128</v>
      </c>
      <c r="X892" s="1">
        <v>0.02142132270425745</v>
      </c>
      <c r="Y892" s="1">
        <v>-0.007988494513986644</v>
      </c>
      <c r="Z892" s="1">
        <v>0.007522341940129351</v>
      </c>
      <c r="AA892" s="1">
        <v>-0.02107741927262619</v>
      </c>
      <c r="AB892" s="1">
        <v>-0.008143339156329144</v>
      </c>
      <c r="AC892" s="1">
        <v>0</v>
      </c>
      <c r="AD892" s="1">
        <v>0</v>
      </c>
      <c r="AE892" s="1">
        <v>0</v>
      </c>
      <c r="AF892" s="1">
        <v>0</v>
      </c>
      <c r="AG892" s="1">
        <v>0</v>
      </c>
      <c r="AH892" s="1">
        <v>0.02224362319986994</v>
      </c>
      <c r="AI892" s="1">
        <v>-0.007409072121924209</v>
      </c>
      <c r="AJ892" s="1">
        <v>0</v>
      </c>
      <c r="AK892" s="1">
        <v>0.01037611608745137</v>
      </c>
      <c r="AL892" s="1">
        <v>0.006050957995236805</v>
      </c>
      <c r="AM892" s="1">
        <v>0.01016500854353541</v>
      </c>
      <c r="AN892" s="1">
        <v>0.00313041507405587</v>
      </c>
      <c r="AO892" s="1">
        <v>0.01119808187771754</v>
      </c>
      <c r="AP892" s="1">
        <v>-0.009731219934409174</v>
      </c>
      <c r="AQ892" s="1">
        <v>0.003600362183788786</v>
      </c>
      <c r="AR892" s="1">
        <v>-0.02855463316189233</v>
      </c>
      <c r="AS892" s="1">
        <v>-0.002989922657136934</v>
      </c>
      <c r="AT892" s="1">
        <v>0</v>
      </c>
      <c r="AU892" s="1">
        <v>0.01692685762626178</v>
      </c>
      <c r="AV892" s="1">
        <v>0.06823497900366604</v>
      </c>
      <c r="AW892" s="1">
        <v>-0.003863220262546818</v>
      </c>
      <c r="AX892" s="1">
        <v>-0.01794530463245347</v>
      </c>
      <c r="AY892" s="1">
        <v>0.001946386459312999</v>
      </c>
      <c r="AZ892" s="1">
        <v>-0.03548961708860066</v>
      </c>
      <c r="BA892" s="1">
        <v>0</v>
      </c>
      <c r="BB892" s="1">
        <v>0</v>
      </c>
      <c r="BC892" s="1">
        <v>0.01611031481921166</v>
      </c>
      <c r="BD892" s="1">
        <v>0</v>
      </c>
      <c r="BE892" s="1">
        <v>0.0489130094899437</v>
      </c>
      <c r="BF892" s="1">
        <v>0.00887803175874069</v>
      </c>
      <c r="BG892" s="1">
        <v>0.01104579988695464</v>
      </c>
      <c r="BH892" s="1">
        <v>0.006486599368272561</v>
      </c>
      <c r="BI892" s="1">
        <v>-0.0146886012500641</v>
      </c>
      <c r="BJ892" s="1">
        <v>-0.02511174719839793</v>
      </c>
      <c r="BK892" s="1">
        <v>0.005137587397874066</v>
      </c>
      <c r="BL892" s="1">
        <v>0.02023904573607505</v>
      </c>
      <c r="BM892" s="1">
        <v>0.009714616342301419</v>
      </c>
      <c r="BN892" s="1">
        <v>0.01403434335463793</v>
      </c>
      <c r="BO892" s="1">
        <v>-0.02137930073111993</v>
      </c>
      <c r="BP892" s="1">
        <v>0</v>
      </c>
      <c r="BQ892" s="1">
        <v>0.02148697585947756</v>
      </c>
    </row>
    <row r="893" spans="1:69">
      <c r="A893" s="11">
        <v>44654</v>
      </c>
      <c r="B893" s="1">
        <v>0</v>
      </c>
      <c r="C893" s="1">
        <v>0</v>
      </c>
      <c r="D893" s="1">
        <v>0</v>
      </c>
      <c r="E893" s="1">
        <v>0</v>
      </c>
      <c r="F893" s="1">
        <v>0</v>
      </c>
      <c r="G893" s="1">
        <v>0</v>
      </c>
      <c r="H893" s="1">
        <v>0</v>
      </c>
      <c r="I893" s="1">
        <v>0</v>
      </c>
      <c r="J893" s="1">
        <v>0</v>
      </c>
      <c r="K893" s="1">
        <v>0</v>
      </c>
      <c r="L893" s="1">
        <v>0</v>
      </c>
      <c r="M893" s="1">
        <v>0</v>
      </c>
      <c r="N893" s="1">
        <v>0</v>
      </c>
      <c r="O893" s="1">
        <v>0</v>
      </c>
      <c r="P893" s="1">
        <v>0</v>
      </c>
      <c r="Q893" s="1">
        <v>0.0126607467119475</v>
      </c>
      <c r="R893" s="1">
        <v>0</v>
      </c>
      <c r="S893" s="1">
        <v>0</v>
      </c>
      <c r="T893" s="1">
        <v>0</v>
      </c>
      <c r="U893" s="1">
        <v>0</v>
      </c>
      <c r="V893" s="1">
        <v>0.0137323721649234</v>
      </c>
      <c r="W893" s="1">
        <v>0</v>
      </c>
      <c r="X893" s="1">
        <v>0</v>
      </c>
      <c r="Y893" s="1">
        <v>0</v>
      </c>
      <c r="Z893" s="1">
        <v>0</v>
      </c>
      <c r="AA893" s="1">
        <v>0</v>
      </c>
      <c r="AB893" s="1">
        <v>0</v>
      </c>
      <c r="AC893" s="1">
        <v>0.01569649295911191</v>
      </c>
      <c r="AD893" s="1">
        <v>0.09968130963351962</v>
      </c>
      <c r="AE893" s="1">
        <v>-0.007184846811478351</v>
      </c>
      <c r="AF893" s="1">
        <v>0.01350979457605694</v>
      </c>
      <c r="AG893" s="1">
        <v>-0.01046079261673505</v>
      </c>
      <c r="AH893" s="1">
        <v>0</v>
      </c>
      <c r="AI893" s="1">
        <v>0</v>
      </c>
      <c r="AJ893" s="1">
        <v>-0.01055072197569196</v>
      </c>
      <c r="AK893" s="1">
        <v>0</v>
      </c>
      <c r="AL893" s="1">
        <v>0</v>
      </c>
      <c r="AM893" s="1">
        <v>0</v>
      </c>
      <c r="AN893" s="1">
        <v>0</v>
      </c>
      <c r="AO893" s="1">
        <v>0</v>
      </c>
      <c r="AP893" s="1">
        <v>0</v>
      </c>
      <c r="AQ893" s="1">
        <v>0</v>
      </c>
      <c r="AR893" s="1">
        <v>0</v>
      </c>
      <c r="AS893" s="1">
        <v>0</v>
      </c>
      <c r="AT893" s="1">
        <v>-0.006729545483688981</v>
      </c>
      <c r="AU893" s="1">
        <v>0</v>
      </c>
      <c r="AV893" s="1">
        <v>0</v>
      </c>
      <c r="AW893" s="1">
        <v>0</v>
      </c>
      <c r="AX893" s="1">
        <v>0</v>
      </c>
      <c r="AY893" s="1">
        <v>0</v>
      </c>
      <c r="AZ893" s="1">
        <v>0</v>
      </c>
      <c r="BA893" s="1">
        <v>0.008559567149402092</v>
      </c>
      <c r="BB893" s="1">
        <v>0.01117326629900073</v>
      </c>
      <c r="BC893" s="1">
        <v>0</v>
      </c>
      <c r="BD893" s="1">
        <v>0.00344699900392631</v>
      </c>
      <c r="BE893" s="1">
        <v>0</v>
      </c>
      <c r="BF893" s="1">
        <v>0</v>
      </c>
      <c r="BG893" s="1">
        <v>0</v>
      </c>
      <c r="BH893" s="1">
        <v>0</v>
      </c>
      <c r="BI893" s="1">
        <v>0</v>
      </c>
      <c r="BJ893" s="1">
        <v>0</v>
      </c>
      <c r="BK893" s="1">
        <v>0</v>
      </c>
      <c r="BL893" s="1">
        <v>0</v>
      </c>
      <c r="BM893" s="1">
        <v>0</v>
      </c>
      <c r="BN893" s="1">
        <v>0</v>
      </c>
      <c r="BO893" s="1">
        <v>0</v>
      </c>
      <c r="BP893" s="1">
        <v>-0.003407196660584311</v>
      </c>
      <c r="BQ893" s="1">
        <v>0</v>
      </c>
    </row>
    <row r="894" spans="1:69">
      <c r="A894" s="11">
        <v>44655</v>
      </c>
      <c r="B894" s="1">
        <v>0</v>
      </c>
      <c r="C894" s="1">
        <v>0</v>
      </c>
      <c r="D894" s="1">
        <v>0</v>
      </c>
      <c r="E894" s="1">
        <v>0</v>
      </c>
      <c r="F894" s="1">
        <v>0</v>
      </c>
      <c r="G894" s="1">
        <v>0.002529933317818367</v>
      </c>
      <c r="H894" s="1">
        <v>-0.01896975316652572</v>
      </c>
      <c r="I894" s="1">
        <v>-0.017557679053822</v>
      </c>
      <c r="J894" s="1">
        <v>0.02162858198619522</v>
      </c>
      <c r="K894" s="1">
        <v>0.02926448456153086</v>
      </c>
      <c r="L894" s="1">
        <v>0.02519994445944729</v>
      </c>
      <c r="M894" s="1">
        <v>0.01619861022805469</v>
      </c>
      <c r="N894" s="1">
        <v>0.06624322371974678</v>
      </c>
      <c r="O894" s="1">
        <v>-0.004245503288235475</v>
      </c>
      <c r="P894" s="1">
        <v>0.006911479387546438</v>
      </c>
      <c r="Q894" s="1">
        <v>-0.006324237753674078</v>
      </c>
      <c r="R894" s="1">
        <v>-0.0007644756415291498</v>
      </c>
      <c r="S894" s="1">
        <v>0.0001110505553381103</v>
      </c>
      <c r="T894" s="1">
        <v>0.006519160307261629</v>
      </c>
      <c r="U894" s="1">
        <v>0.006643053211165428</v>
      </c>
      <c r="V894" s="1">
        <v>0.01119790639327767</v>
      </c>
      <c r="W894" s="1">
        <v>-0.01636158814222244</v>
      </c>
      <c r="X894" s="1">
        <v>-0.005124608476618109</v>
      </c>
      <c r="Y894" s="1">
        <v>0.0226541317240212</v>
      </c>
      <c r="Z894" s="1">
        <v>0.02091332584673</v>
      </c>
      <c r="AA894" s="1">
        <v>0.02273697957936838</v>
      </c>
      <c r="AB894" s="1">
        <v>0.001915702012283083</v>
      </c>
      <c r="AC894" s="1">
        <v>0.006905813547790407</v>
      </c>
      <c r="AD894" s="1">
        <v>-0.02976243771349107</v>
      </c>
      <c r="AE894" s="1">
        <v>0.004951505135846412</v>
      </c>
      <c r="AF894" s="1">
        <v>-0.005760514131027294</v>
      </c>
      <c r="AG894" s="1">
        <v>-0.0113415860251308</v>
      </c>
      <c r="AH894" s="1">
        <v>-0.02037199616320806</v>
      </c>
      <c r="AI894" s="1">
        <v>0.004434383656749974</v>
      </c>
      <c r="AJ894" s="1">
        <v>-0.01247599146689349</v>
      </c>
      <c r="AK894" s="1">
        <v>-0.004417220624259532</v>
      </c>
      <c r="AL894" s="1">
        <v>0.04555843164366524</v>
      </c>
      <c r="AM894" s="1">
        <v>0.01320301290310777</v>
      </c>
      <c r="AN894" s="1">
        <v>-0.01219861978140424</v>
      </c>
      <c r="AO894" s="1">
        <v>0.04020454988100375</v>
      </c>
      <c r="AP894" s="1">
        <v>0.0243083507615256</v>
      </c>
      <c r="AQ894" s="1">
        <v>0.01793673505355464</v>
      </c>
      <c r="AR894" s="1">
        <v>0.005526634124500829</v>
      </c>
      <c r="AS894" s="1">
        <v>0.04827696661141467</v>
      </c>
      <c r="AT894" s="1">
        <v>0.02354787974072647</v>
      </c>
      <c r="AU894" s="1">
        <v>-0.005497092418497607</v>
      </c>
      <c r="AV894" s="1">
        <v>0.02358844286454853</v>
      </c>
      <c r="AW894" s="1">
        <v>-0.01221644344681161</v>
      </c>
      <c r="AX894" s="1">
        <v>0.009219429310492799</v>
      </c>
      <c r="AY894" s="1">
        <v>-0.0170608073437678</v>
      </c>
      <c r="AZ894" s="1">
        <v>0</v>
      </c>
      <c r="BA894" s="1">
        <v>-0.006340807839236406</v>
      </c>
      <c r="BB894" s="1">
        <v>0.002455437590310305</v>
      </c>
      <c r="BC894" s="1">
        <v>-0.005557374215097388</v>
      </c>
      <c r="BD894" s="1">
        <v>0.01173800469674458</v>
      </c>
      <c r="BE894" s="1">
        <v>0.008453696090153784</v>
      </c>
      <c r="BF894" s="1">
        <v>0.02473065032395128</v>
      </c>
      <c r="BG894" s="1">
        <v>0.01897145071959683</v>
      </c>
      <c r="BH894" s="1">
        <v>0.05611341298759176</v>
      </c>
      <c r="BI894" s="1">
        <v>0.01132967331679624</v>
      </c>
      <c r="BJ894" s="1">
        <v>0.0267889183034955</v>
      </c>
      <c r="BK894" s="1">
        <v>-0.005013751976309044</v>
      </c>
      <c r="BL894" s="1">
        <v>-0.003413869040080897</v>
      </c>
      <c r="BM894" s="1">
        <v>-0.007188904524941142</v>
      </c>
      <c r="BN894" s="1">
        <v>0.0001987168857815469</v>
      </c>
      <c r="BO894" s="1">
        <v>0.03643426927092208</v>
      </c>
      <c r="BP894" s="1">
        <v>0.02564097166651536</v>
      </c>
      <c r="BQ894" s="1">
        <v>0.01472437780225833</v>
      </c>
    </row>
    <row r="895" spans="1:69">
      <c r="A895" s="11">
        <v>44656</v>
      </c>
      <c r="B895" s="1">
        <v>-0.003242298616737527</v>
      </c>
      <c r="C895" s="1">
        <v>0.0006879488321098748</v>
      </c>
      <c r="D895" s="1">
        <v>-0.01470777453757277</v>
      </c>
      <c r="E895" s="1">
        <v>0.08837206986632196</v>
      </c>
      <c r="F895" s="1">
        <v>-0.008432535728354895</v>
      </c>
      <c r="G895" s="1">
        <v>0.005047162839554087</v>
      </c>
      <c r="H895" s="1">
        <v>0.002515346519576189</v>
      </c>
      <c r="I895" s="1">
        <v>0.001094233192574734</v>
      </c>
      <c r="J895" s="1">
        <v>-0.03356553990270705</v>
      </c>
      <c r="K895" s="1">
        <v>-0.02549208919330759</v>
      </c>
      <c r="L895" s="1">
        <v>-0.04773042256663518</v>
      </c>
      <c r="M895" s="1">
        <v>0.005844882674969964</v>
      </c>
      <c r="N895" s="1">
        <v>-0.05531914893617018</v>
      </c>
      <c r="O895" s="1">
        <v>-0.01085265122399015</v>
      </c>
      <c r="P895" s="1">
        <v>0.006062502771655653</v>
      </c>
      <c r="Q895" s="1">
        <v>0.006951922236764885</v>
      </c>
      <c r="R895" s="1">
        <v>0.0003304081792157021</v>
      </c>
      <c r="S895" s="1">
        <v>-0.03576976822051847</v>
      </c>
      <c r="T895" s="1">
        <v>-0.006647376650366521</v>
      </c>
      <c r="U895" s="1">
        <v>-0.01734726381154672</v>
      </c>
      <c r="V895" s="1">
        <v>0.03371894341176662</v>
      </c>
      <c r="W895" s="1">
        <v>0.01293734454093998</v>
      </c>
      <c r="X895" s="1">
        <v>-0.02582715198305918</v>
      </c>
      <c r="Y895" s="1">
        <v>-0.01384520926424937</v>
      </c>
      <c r="Z895" s="1">
        <v>-0.01795776499388391</v>
      </c>
      <c r="AA895" s="1">
        <v>-0.01439997932202208</v>
      </c>
      <c r="AB895" s="1">
        <v>-0.002731607144563331</v>
      </c>
      <c r="AC895" s="1">
        <v>-0.0207426739065445</v>
      </c>
      <c r="AD895" s="1">
        <v>-0.03506201631931161</v>
      </c>
      <c r="AE895" s="1">
        <v>-0.006632578394166089</v>
      </c>
      <c r="AF895" s="1">
        <v>-0.001886509750952059</v>
      </c>
      <c r="AG895" s="1">
        <v>-0.01754337123558447</v>
      </c>
      <c r="AH895" s="1">
        <v>-0.0164177241242025</v>
      </c>
      <c r="AI895" s="1">
        <v>-0.01163739272668995</v>
      </c>
      <c r="AJ895" s="1">
        <v>-0.02418744825336538</v>
      </c>
      <c r="AK895" s="1">
        <v>0.007274534104064978</v>
      </c>
      <c r="AL895" s="1">
        <v>-0.01350929913153032</v>
      </c>
      <c r="AM895" s="1">
        <v>-0.01979289662909411</v>
      </c>
      <c r="AN895" s="1">
        <v>0.005313107080723745</v>
      </c>
      <c r="AO895" s="1">
        <v>-0.008764817038383166</v>
      </c>
      <c r="AP895" s="1">
        <v>-0.049159436145918</v>
      </c>
      <c r="AQ895" s="1">
        <v>-0.01298531679945314</v>
      </c>
      <c r="AR895" s="1">
        <v>-0.01081125049168785</v>
      </c>
      <c r="AS895" s="1">
        <v>-0.02899107561562098</v>
      </c>
      <c r="AT895" s="1">
        <v>-0.002825314709432702</v>
      </c>
      <c r="AU895" s="1">
        <v>0.003802944191180657</v>
      </c>
      <c r="AV895" s="1">
        <v>-0.0194758538890546</v>
      </c>
      <c r="AW895" s="1">
        <v>0.005889325687539415</v>
      </c>
      <c r="AX895" s="1">
        <v>-0.002297542548625908</v>
      </c>
      <c r="AY895" s="1">
        <v>0.004038453533076192</v>
      </c>
      <c r="AZ895" s="1">
        <v>-0.006986455022074844</v>
      </c>
      <c r="BA895" s="1">
        <v>0.00932647658157193</v>
      </c>
      <c r="BB895" s="1">
        <v>-0.01898341925496394</v>
      </c>
      <c r="BC895" s="1">
        <v>-0.01939513621209088</v>
      </c>
      <c r="BD895" s="1">
        <v>-0.01518075410779829</v>
      </c>
      <c r="BE895" s="1">
        <v>-0.01487281008557606</v>
      </c>
      <c r="BF895" s="1">
        <v>-0.04456621402767069</v>
      </c>
      <c r="BG895" s="1">
        <v>-0.005842285030637329</v>
      </c>
      <c r="BH895" s="1">
        <v>-0.04730897154420111</v>
      </c>
      <c r="BI895" s="1">
        <v>-0.02771222516071892</v>
      </c>
      <c r="BJ895" s="1">
        <v>-0.0006773092593925778</v>
      </c>
      <c r="BK895" s="1">
        <v>0.01517590143979897</v>
      </c>
      <c r="BL895" s="1">
        <v>-0.01680402190083308</v>
      </c>
      <c r="BM895" s="1">
        <v>-0.03250201703452382</v>
      </c>
      <c r="BN895" s="1">
        <v>0.00284696269498208</v>
      </c>
      <c r="BO895" s="1">
        <v>0.01162704083024368</v>
      </c>
      <c r="BP895" s="1">
        <v>0</v>
      </c>
      <c r="BQ895" s="1">
        <v>0.05970151614252961</v>
      </c>
    </row>
    <row r="896" spans="1:69">
      <c r="A896" s="11">
        <v>44657</v>
      </c>
      <c r="B896" s="1">
        <v>-0.01215545803926632</v>
      </c>
      <c r="C896" s="1">
        <v>0.002749806707924796</v>
      </c>
      <c r="D896" s="1">
        <v>0.006435334926556013</v>
      </c>
      <c r="E896" s="1">
        <v>-0.09081191455246596</v>
      </c>
      <c r="F896" s="1">
        <v>0</v>
      </c>
      <c r="G896" s="1">
        <v>0.003850001403953085</v>
      </c>
      <c r="H896" s="1">
        <v>0.02038578398003588</v>
      </c>
      <c r="I896" s="1">
        <v>0.01296998654264181</v>
      </c>
      <c r="J896" s="1">
        <v>-0.02948887413291701</v>
      </c>
      <c r="K896" s="1">
        <v>-0.03230012013198524</v>
      </c>
      <c r="L896" s="1">
        <v>-0.03291450073710311</v>
      </c>
      <c r="M896" s="1">
        <v>-0.0015847162591065</v>
      </c>
      <c r="N896" s="1">
        <v>-0.02990990716057851</v>
      </c>
      <c r="O896" s="1">
        <v>0.009404367607647846</v>
      </c>
      <c r="P896" s="1">
        <v>0.01070714190005861</v>
      </c>
      <c r="Q896" s="1">
        <v>0.008265281969082716</v>
      </c>
      <c r="R896" s="1">
        <v>0.01646034596563073</v>
      </c>
      <c r="S896" s="1">
        <v>0.001267351227077107</v>
      </c>
      <c r="T896" s="1">
        <v>-0.003946430909333776</v>
      </c>
      <c r="U896" s="1">
        <v>-0.001296634320814727</v>
      </c>
      <c r="V896" s="1">
        <v>0.001644990615877973</v>
      </c>
      <c r="W896" s="1">
        <v>0.02051084973424322</v>
      </c>
      <c r="X896" s="1">
        <v>0.003850936337375321</v>
      </c>
      <c r="Y896" s="1">
        <v>-0.02872264375296862</v>
      </c>
      <c r="Z896" s="1">
        <v>-0.02755512479846567</v>
      </c>
      <c r="AA896" s="1">
        <v>-0.02358174122832868</v>
      </c>
      <c r="AB896" s="1">
        <v>-0.003560471553098243</v>
      </c>
      <c r="AC896" s="1">
        <v>0.002092531684634302</v>
      </c>
      <c r="AD896" s="1">
        <v>-0.02185970059450137</v>
      </c>
      <c r="AE896" s="1">
        <v>-0.005341372427077329</v>
      </c>
      <c r="AF896" s="1">
        <v>0.01120484307574832</v>
      </c>
      <c r="AG896" s="1">
        <v>-0.00927014664643333</v>
      </c>
      <c r="AH896" s="1">
        <v>-0.0001310570502740527</v>
      </c>
      <c r="AI896" s="1">
        <v>-0.01387420751137514</v>
      </c>
      <c r="AJ896" s="1">
        <v>0.01094518977089143</v>
      </c>
      <c r="AK896" s="1">
        <v>0.01641183348979181</v>
      </c>
      <c r="AL896" s="1">
        <v>-0.01889232920817108</v>
      </c>
      <c r="AM896" s="1">
        <v>-0.01200056140412431</v>
      </c>
      <c r="AN896" s="1">
        <v>0.0008569716145858663</v>
      </c>
      <c r="AO896" s="1">
        <v>-0.03683572041506755</v>
      </c>
      <c r="AP896" s="1">
        <v>-0.03562817985735034</v>
      </c>
      <c r="AQ896" s="1">
        <v>-0.03660582950541513</v>
      </c>
      <c r="AR896" s="1">
        <v>-0.007693175526057083</v>
      </c>
      <c r="AS896" s="1">
        <v>-0.03104034718512161</v>
      </c>
      <c r="AT896" s="1">
        <v>0.02145227795072091</v>
      </c>
      <c r="AU896" s="1">
        <v>0.01640925105160207</v>
      </c>
      <c r="AV896" s="1">
        <v>-0.01383116999361933</v>
      </c>
      <c r="AW896" s="1">
        <v>0.03181101726138014</v>
      </c>
      <c r="AX896" s="1">
        <v>-0.007840327801685532</v>
      </c>
      <c r="AY896" s="1">
        <v>-0.001026951508790175</v>
      </c>
      <c r="AZ896" s="1">
        <v>-0.02345221198385261</v>
      </c>
      <c r="BA896" s="1">
        <v>0.002042600255810489</v>
      </c>
      <c r="BB896" s="1">
        <v>-0.004369607627116578</v>
      </c>
      <c r="BC896" s="1">
        <v>-0.02179017307788778</v>
      </c>
      <c r="BD896" s="1">
        <v>-0.01895556708946511</v>
      </c>
      <c r="BE896" s="1">
        <v>-0.01152898508227373</v>
      </c>
      <c r="BF896" s="1">
        <v>0.02494964575868086</v>
      </c>
      <c r="BG896" s="1">
        <v>-0.04178233546955001</v>
      </c>
      <c r="BH896" s="1">
        <v>-0.04169489429436835</v>
      </c>
      <c r="BI896" s="1">
        <v>-0.02061856624057645</v>
      </c>
      <c r="BJ896" s="1">
        <v>-0.01792397273512802</v>
      </c>
      <c r="BK896" s="1">
        <v>0.02702021125045628</v>
      </c>
      <c r="BL896" s="1">
        <v>-0.02311786654842229</v>
      </c>
      <c r="BM896" s="1">
        <v>-0.0164876996038652</v>
      </c>
      <c r="BN896" s="1">
        <v>0.02323887254698875</v>
      </c>
      <c r="BO896" s="1">
        <v>-0.0528969451339566</v>
      </c>
      <c r="BP896" s="1">
        <v>-0.003333271761907453</v>
      </c>
      <c r="BQ896" s="1">
        <v>0.02073551385593464</v>
      </c>
    </row>
    <row r="897" spans="1:69">
      <c r="A897" s="11">
        <v>44658</v>
      </c>
      <c r="B897" s="1">
        <v>-0.006412452277555936</v>
      </c>
      <c r="C897" s="1">
        <v>0.0008726313567530841</v>
      </c>
      <c r="D897" s="1">
        <v>0.01512852791547559</v>
      </c>
      <c r="E897" s="1">
        <v>0.06874265913657984</v>
      </c>
      <c r="F897" s="1">
        <v>0.0107648657086743</v>
      </c>
      <c r="G897" s="1">
        <v>0.02859756771536737</v>
      </c>
      <c r="H897" s="1">
        <v>0.001536661907757031</v>
      </c>
      <c r="I897" s="1">
        <v>0.009998544149689481</v>
      </c>
      <c r="J897" s="1">
        <v>0.000482329050265129</v>
      </c>
      <c r="K897" s="1">
        <v>-0.006119432350275122</v>
      </c>
      <c r="L897" s="1">
        <v>0.0009884106233988277</v>
      </c>
      <c r="M897" s="1">
        <v>0.01252195134439815</v>
      </c>
      <c r="N897" s="1">
        <v>-0.03166793882285557</v>
      </c>
      <c r="O897" s="1">
        <v>0.009316749470716701</v>
      </c>
      <c r="P897" s="1">
        <v>0.02389757659749092</v>
      </c>
      <c r="Q897" s="1">
        <v>-0.0243514305791166</v>
      </c>
      <c r="R897" s="1">
        <v>0.03977493713055624</v>
      </c>
      <c r="S897" s="1">
        <v>0.01035538058848084</v>
      </c>
      <c r="T897" s="1">
        <v>0.007579744151600121</v>
      </c>
      <c r="U897" s="1">
        <v>-0.02097199707380715</v>
      </c>
      <c r="V897" s="1">
        <v>0.007870969572976394</v>
      </c>
      <c r="W897" s="1">
        <v>-0.01350186487429517</v>
      </c>
      <c r="X897" s="1">
        <v>0.01128696041202448</v>
      </c>
      <c r="Y897" s="1">
        <v>0.01821903601325947</v>
      </c>
      <c r="Z897" s="1">
        <v>-0.005183111927230866</v>
      </c>
      <c r="AA897" s="1">
        <v>0.009362962219406024</v>
      </c>
      <c r="AB897" s="1">
        <v>0.005497429005271615</v>
      </c>
      <c r="AC897" s="1">
        <v>-0.006477677706117402</v>
      </c>
      <c r="AD897" s="1">
        <v>-0.001186707121789476</v>
      </c>
      <c r="AE897" s="1">
        <v>0.01649393824251622</v>
      </c>
      <c r="AF897" s="1">
        <v>0.007075601809784171</v>
      </c>
      <c r="AG897" s="1">
        <v>0.001987282806510171</v>
      </c>
      <c r="AH897" s="1">
        <v>0.00255317259670762</v>
      </c>
      <c r="AI897" s="1">
        <v>-0.003042277091722001</v>
      </c>
      <c r="AJ897" s="1">
        <v>0.005638884413027734</v>
      </c>
      <c r="AK897" s="1">
        <v>0.02404416220289307</v>
      </c>
      <c r="AL897" s="1">
        <v>0.01990163429872882</v>
      </c>
      <c r="AM897" s="1">
        <v>-0.003418439173213161</v>
      </c>
      <c r="AN897" s="1">
        <v>-0.007420985964952664</v>
      </c>
      <c r="AO897" s="1">
        <v>-0.001567425430954894</v>
      </c>
      <c r="AP897" s="1">
        <v>0.02555547570487815</v>
      </c>
      <c r="AQ897" s="1">
        <v>0.006243812990815556</v>
      </c>
      <c r="AR897" s="1">
        <v>-0.008060504110217748</v>
      </c>
      <c r="AS897" s="1">
        <v>-0.01683185042567614</v>
      </c>
      <c r="AT897" s="1">
        <v>0.03360271097082945</v>
      </c>
      <c r="AU897" s="1">
        <v>0.02017505604848346</v>
      </c>
      <c r="AV897" s="1">
        <v>-0.01961403231816439</v>
      </c>
      <c r="AW897" s="1">
        <v>0.04331386273052762</v>
      </c>
      <c r="AX897" s="1">
        <v>0.002321031050634303</v>
      </c>
      <c r="AY897" s="1">
        <v>-0.01781885879483713</v>
      </c>
      <c r="AZ897" s="1">
        <v>-0.01921228557371657</v>
      </c>
      <c r="BA897" s="1">
        <v>0.0019413824640786</v>
      </c>
      <c r="BB897" s="1">
        <v>0.01065834736357241</v>
      </c>
      <c r="BC897" s="1">
        <v>-0.002912955499435377</v>
      </c>
      <c r="BD897" s="1">
        <v>0.0005156124231697756</v>
      </c>
      <c r="BE897" s="1">
        <v>0.01138565522480572</v>
      </c>
      <c r="BF897" s="1">
        <v>-0.0258542349599763</v>
      </c>
      <c r="BG897" s="1">
        <v>-0.01267017079969002</v>
      </c>
      <c r="BH897" s="1">
        <v>0.01099681610521275</v>
      </c>
      <c r="BI897" s="1">
        <v>-0.004334346531123301</v>
      </c>
      <c r="BJ897" s="1">
        <v>0.01935024025348286</v>
      </c>
      <c r="BK897" s="1">
        <v>0.009778972436003786</v>
      </c>
      <c r="BL897" s="1">
        <v>-0.01609791983163855</v>
      </c>
      <c r="BM897" s="1">
        <v>-0.001544746839077571</v>
      </c>
      <c r="BN897" s="1">
        <v>0.01000054581090137</v>
      </c>
      <c r="BO897" s="1">
        <v>0.01490315772576123</v>
      </c>
      <c r="BP897" s="1">
        <v>0.005016732394331314</v>
      </c>
      <c r="BQ897" s="1">
        <v>0.01648140412735555</v>
      </c>
    </row>
    <row r="898" spans="1:69">
      <c r="A898" s="11">
        <v>44659</v>
      </c>
      <c r="B898" s="1">
        <v>0</v>
      </c>
      <c r="C898" s="1">
        <v>0</v>
      </c>
      <c r="D898" s="1">
        <v>0</v>
      </c>
      <c r="E898" s="1">
        <v>0</v>
      </c>
      <c r="F898" s="1">
        <v>0</v>
      </c>
      <c r="G898" s="1">
        <v>-0.0009726445825865015</v>
      </c>
      <c r="H898" s="1">
        <v>0.005370598725159326</v>
      </c>
      <c r="I898" s="1">
        <v>0.01082532072546738</v>
      </c>
      <c r="J898" s="1">
        <v>-0.02622446190407679</v>
      </c>
      <c r="K898" s="1">
        <v>-0.02106674055044377</v>
      </c>
      <c r="L898" s="1">
        <v>-0.03795130037595273</v>
      </c>
      <c r="M898" s="1">
        <v>0.0001741261253567217</v>
      </c>
      <c r="N898" s="1">
        <v>-0.007096939556857085</v>
      </c>
      <c r="O898" s="1">
        <v>0.007692328728454489</v>
      </c>
      <c r="P898" s="1">
        <v>-0.001203107386287927</v>
      </c>
      <c r="Q898" s="1">
        <v>0</v>
      </c>
      <c r="R898" s="1">
        <v>-0.01317326840817645</v>
      </c>
      <c r="S898" s="1">
        <v>0.01309655519951169</v>
      </c>
      <c r="T898" s="1">
        <v>0.01966137254114031</v>
      </c>
      <c r="U898" s="1">
        <v>-0.01394085691406799</v>
      </c>
      <c r="V898" s="1">
        <v>0</v>
      </c>
      <c r="W898" s="1">
        <v>0.003624785019475274</v>
      </c>
      <c r="X898" s="1">
        <v>0.00548570199202647</v>
      </c>
      <c r="Y898" s="1">
        <v>-0.006772746057392198</v>
      </c>
      <c r="Z898" s="1">
        <v>-0.01798628481210107</v>
      </c>
      <c r="AA898" s="1">
        <v>-0.009622770930128199</v>
      </c>
      <c r="AB898" s="1">
        <v>0.01421538342521722</v>
      </c>
      <c r="AC898" s="1">
        <v>0</v>
      </c>
      <c r="AD898" s="1">
        <v>0</v>
      </c>
      <c r="AE898" s="1">
        <v>0</v>
      </c>
      <c r="AF898" s="1">
        <v>0</v>
      </c>
      <c r="AG898" s="1">
        <v>0</v>
      </c>
      <c r="AH898" s="1">
        <v>-0.004505663304856244</v>
      </c>
      <c r="AI898" s="1">
        <v>0.01830817991507616</v>
      </c>
      <c r="AJ898" s="1">
        <v>0</v>
      </c>
      <c r="AK898" s="1">
        <v>-0.008571243966558395</v>
      </c>
      <c r="AL898" s="1">
        <v>-0.02576278049788161</v>
      </c>
      <c r="AM898" s="1">
        <v>-0.02043499463180631</v>
      </c>
      <c r="AN898" s="1">
        <v>0.01524066961943937</v>
      </c>
      <c r="AO898" s="1">
        <v>-0.002780870713945061</v>
      </c>
      <c r="AP898" s="1">
        <v>0.01056346166205846</v>
      </c>
      <c r="AQ898" s="1">
        <v>-0.01460004432701212</v>
      </c>
      <c r="AR898" s="1">
        <v>0.01153775140789381</v>
      </c>
      <c r="AS898" s="1">
        <v>-0.01731323793826722</v>
      </c>
      <c r="AT898" s="1">
        <v>0</v>
      </c>
      <c r="AU898" s="1">
        <v>-0.01510278005182519</v>
      </c>
      <c r="AV898" s="1">
        <v>0.0007529558414420823</v>
      </c>
      <c r="AW898" s="1">
        <v>0.0001812757470405213</v>
      </c>
      <c r="AX898" s="1">
        <v>0.01830401076198851</v>
      </c>
      <c r="AY898" s="1">
        <v>0.01796772202980534</v>
      </c>
      <c r="AZ898" s="1">
        <v>0.01616065364033292</v>
      </c>
      <c r="BA898" s="1">
        <v>0</v>
      </c>
      <c r="BB898" s="1">
        <v>0</v>
      </c>
      <c r="BC898" s="1">
        <v>0.006014789882455407</v>
      </c>
      <c r="BD898" s="1">
        <v>0</v>
      </c>
      <c r="BE898" s="1">
        <v>-0.006864335921813347</v>
      </c>
      <c r="BF898" s="1">
        <v>-0.01707276841395156</v>
      </c>
      <c r="BG898" s="1">
        <v>-0.002389055215293312</v>
      </c>
      <c r="BH898" s="1">
        <v>-0.03004944796541842</v>
      </c>
      <c r="BI898" s="1">
        <v>-0.008084584269758888</v>
      </c>
      <c r="BJ898" s="1">
        <v>0.006946158338309472</v>
      </c>
      <c r="BK898" s="1">
        <v>0.016780056820763</v>
      </c>
      <c r="BL898" s="1">
        <v>-0.03811109435954751</v>
      </c>
      <c r="BM898" s="1">
        <v>0.07088425142847066</v>
      </c>
      <c r="BN898" s="1">
        <v>0.005557835634466324</v>
      </c>
      <c r="BO898" s="1">
        <v>0.0273406923579782</v>
      </c>
      <c r="BP898" s="1">
        <v>0</v>
      </c>
      <c r="BQ898" s="1">
        <v>0.02300154972079316</v>
      </c>
    </row>
    <row r="899" spans="1:69">
      <c r="A899" s="11">
        <v>44661</v>
      </c>
      <c r="B899" s="1">
        <v>-0.03436244306791403</v>
      </c>
      <c r="C899" s="1">
        <v>-0.04315339470419455</v>
      </c>
      <c r="D899" s="1">
        <v>0.01594207155601235</v>
      </c>
      <c r="E899" s="1">
        <v>-0.1000549495305149</v>
      </c>
      <c r="F899" s="1">
        <v>-0.03587443884158259</v>
      </c>
      <c r="G899" s="1">
        <v>0</v>
      </c>
      <c r="H899" s="1">
        <v>0</v>
      </c>
      <c r="I899" s="1">
        <v>0</v>
      </c>
      <c r="J899" s="1">
        <v>0</v>
      </c>
      <c r="K899" s="1">
        <v>0</v>
      </c>
      <c r="L899" s="1">
        <v>0</v>
      </c>
      <c r="M899" s="1">
        <v>0</v>
      </c>
      <c r="N899" s="1">
        <v>0</v>
      </c>
      <c r="O899" s="1">
        <v>0</v>
      </c>
      <c r="P899" s="1">
        <v>0</v>
      </c>
      <c r="Q899" s="1">
        <v>0.0117629591583841</v>
      </c>
      <c r="R899" s="1">
        <v>0</v>
      </c>
      <c r="S899" s="1">
        <v>0</v>
      </c>
      <c r="T899" s="1">
        <v>0</v>
      </c>
      <c r="U899" s="1">
        <v>0</v>
      </c>
      <c r="V899" s="1">
        <v>-0.03056256548902703</v>
      </c>
      <c r="W899" s="1">
        <v>0</v>
      </c>
      <c r="X899" s="1">
        <v>0</v>
      </c>
      <c r="Y899" s="1">
        <v>0</v>
      </c>
      <c r="Z899" s="1">
        <v>0</v>
      </c>
      <c r="AA899" s="1">
        <v>0</v>
      </c>
      <c r="AB899" s="1">
        <v>0</v>
      </c>
      <c r="AC899" s="1">
        <v>-0.02732374403737525</v>
      </c>
      <c r="AD899" s="1">
        <v>-0.01247445491247734</v>
      </c>
      <c r="AE899" s="1">
        <v>0.006226369214054284</v>
      </c>
      <c r="AF899" s="1">
        <v>0.007092308841874617</v>
      </c>
      <c r="AG899" s="1">
        <v>-0.02669273514747017</v>
      </c>
      <c r="AH899" s="1">
        <v>0</v>
      </c>
      <c r="AI899" s="1">
        <v>0</v>
      </c>
      <c r="AJ899" s="1">
        <v>0.01110245921339437</v>
      </c>
      <c r="AK899" s="1">
        <v>0</v>
      </c>
      <c r="AL899" s="1">
        <v>0</v>
      </c>
      <c r="AM899" s="1">
        <v>0</v>
      </c>
      <c r="AN899" s="1">
        <v>0</v>
      </c>
      <c r="AO899" s="1">
        <v>0</v>
      </c>
      <c r="AP899" s="1">
        <v>0</v>
      </c>
      <c r="AQ899" s="1">
        <v>0</v>
      </c>
      <c r="AR899" s="1">
        <v>0</v>
      </c>
      <c r="AS899" s="1">
        <v>0</v>
      </c>
      <c r="AT899" s="1">
        <v>-0.02077900368082908</v>
      </c>
      <c r="AU899" s="1">
        <v>0</v>
      </c>
      <c r="AV899" s="1">
        <v>0</v>
      </c>
      <c r="AW899" s="1">
        <v>0</v>
      </c>
      <c r="AX899" s="1">
        <v>0</v>
      </c>
      <c r="AY899" s="1">
        <v>0</v>
      </c>
      <c r="AZ899" s="1">
        <v>0</v>
      </c>
      <c r="BA899" s="1">
        <v>-0.002228158827854987</v>
      </c>
      <c r="BB899" s="1">
        <v>-0.008684776507556613</v>
      </c>
      <c r="BC899" s="1">
        <v>0</v>
      </c>
      <c r="BD899" s="1">
        <v>0.002590235469996927</v>
      </c>
      <c r="BE899" s="1">
        <v>0</v>
      </c>
      <c r="BF899" s="1">
        <v>0</v>
      </c>
      <c r="BG899" s="1">
        <v>0</v>
      </c>
      <c r="BH899" s="1">
        <v>0</v>
      </c>
      <c r="BI899" s="1">
        <v>0</v>
      </c>
      <c r="BJ899" s="1">
        <v>0</v>
      </c>
      <c r="BK899" s="1">
        <v>0</v>
      </c>
      <c r="BL899" s="1">
        <v>0</v>
      </c>
      <c r="BM899" s="1">
        <v>0</v>
      </c>
      <c r="BN899" s="1">
        <v>0</v>
      </c>
      <c r="BO899" s="1">
        <v>0</v>
      </c>
      <c r="BP899" s="1">
        <v>0</v>
      </c>
      <c r="BQ899" s="1">
        <v>0</v>
      </c>
    </row>
    <row r="900" spans="1:69">
      <c r="A900" s="11">
        <v>44662</v>
      </c>
      <c r="B900" s="1">
        <v>0.03757222678524097</v>
      </c>
      <c r="C900" s="1">
        <v>0.06651052962138815</v>
      </c>
      <c r="D900" s="1">
        <v>0.03815916560850718</v>
      </c>
      <c r="E900" s="1">
        <v>-0.05925479721562799</v>
      </c>
      <c r="F900" s="1">
        <v>0.03604651546500626</v>
      </c>
      <c r="G900" s="1">
        <v>-0.02604462427319321</v>
      </c>
      <c r="H900" s="1">
        <v>-0.005036428172883078</v>
      </c>
      <c r="I900" s="1">
        <v>0.006834347257524298</v>
      </c>
      <c r="J900" s="1">
        <v>-0.03594056686552449</v>
      </c>
      <c r="K900" s="1">
        <v>-0.0216139471563136</v>
      </c>
      <c r="L900" s="1">
        <v>0.002786181080450367</v>
      </c>
      <c r="M900" s="1">
        <v>-0.001393100002701542</v>
      </c>
      <c r="N900" s="1">
        <v>-0.01912485029348809</v>
      </c>
      <c r="O900" s="1">
        <v>-0.01030536770913426</v>
      </c>
      <c r="P900" s="1">
        <v>-0.005829918172639115</v>
      </c>
      <c r="Q900" s="1">
        <v>0.003663780873978117</v>
      </c>
      <c r="R900" s="1">
        <v>-0.02561497683139735</v>
      </c>
      <c r="S900" s="1">
        <v>-0.01967186873504789</v>
      </c>
      <c r="T900" s="1">
        <v>0.001844417184035496</v>
      </c>
      <c r="U900" s="1">
        <v>-0.01003449538658407</v>
      </c>
      <c r="V900" s="1">
        <v>-0.03281738403861567</v>
      </c>
      <c r="W900" s="1">
        <v>0.006662976204117932</v>
      </c>
      <c r="X900" s="1">
        <v>-0.005034926637455972</v>
      </c>
      <c r="Y900" s="1">
        <v>-0.02310695805411933</v>
      </c>
      <c r="Z900" s="1">
        <v>-0.0314453313584997</v>
      </c>
      <c r="AA900" s="1">
        <v>-0.0218838240815763</v>
      </c>
      <c r="AB900" s="1">
        <v>0.004043188221032112</v>
      </c>
      <c r="AC900" s="1">
        <v>-0.002249150632654517</v>
      </c>
      <c r="AD900" s="1">
        <v>-0.001971616904138829</v>
      </c>
      <c r="AE900" s="1">
        <v>-0.0262516138786949</v>
      </c>
      <c r="AF900" s="1">
        <v>0.005857575895954703</v>
      </c>
      <c r="AG900" s="1">
        <v>-0.01426427794686735</v>
      </c>
      <c r="AH900" s="1">
        <v>0.003739074230576955</v>
      </c>
      <c r="AI900" s="1">
        <v>-0.003670709151129437</v>
      </c>
      <c r="AJ900" s="1">
        <v>-0.02129553019166286</v>
      </c>
      <c r="AK900" s="1">
        <v>0.005915225703218008</v>
      </c>
      <c r="AL900" s="1">
        <v>-0.0019487934752217</v>
      </c>
      <c r="AM900" s="1">
        <v>-0.01370880882995262</v>
      </c>
      <c r="AN900" s="1">
        <v>-0.0004248448197240462</v>
      </c>
      <c r="AO900" s="1">
        <v>-0.02640217275600987</v>
      </c>
      <c r="AP900" s="1">
        <v>0.01420525451868593</v>
      </c>
      <c r="AQ900" s="1">
        <v>-0.03943151157981317</v>
      </c>
      <c r="AR900" s="1">
        <v>0.002820792222657964</v>
      </c>
      <c r="AS900" s="1">
        <v>-0.02214230857225963</v>
      </c>
      <c r="AT900" s="1">
        <v>-0.01362463765303834</v>
      </c>
      <c r="AU900" s="1">
        <v>-0.003278303359674273</v>
      </c>
      <c r="AV900" s="1">
        <v>0.02117370091628112</v>
      </c>
      <c r="AW900" s="1">
        <v>-0.02247594509913953</v>
      </c>
      <c r="AX900" s="1">
        <v>-0.003898125096166716</v>
      </c>
      <c r="AY900" s="1">
        <v>-0.001799337602734652</v>
      </c>
      <c r="AZ900" s="1">
        <v>0.01879513489058771</v>
      </c>
      <c r="BA900" s="1">
        <v>-0.00436936743361116</v>
      </c>
      <c r="BB900" s="1">
        <v>-0.005632080622412272</v>
      </c>
      <c r="BC900" s="1">
        <v>-0.003928920056918361</v>
      </c>
      <c r="BD900" s="1">
        <v>-0.001339106482766139</v>
      </c>
      <c r="BE900" s="1">
        <v>-0.008570557173704474</v>
      </c>
      <c r="BF900" s="1">
        <v>0.005368645634933555</v>
      </c>
      <c r="BG900" s="1">
        <v>-0.02107431029360229</v>
      </c>
      <c r="BH900" s="1">
        <v>-0.04832808607380445</v>
      </c>
      <c r="BI900" s="1">
        <v>-0.003134808234030118</v>
      </c>
      <c r="BJ900" s="1">
        <v>0.005553507792603662</v>
      </c>
      <c r="BK900" s="1">
        <v>-0.01560558776402887</v>
      </c>
      <c r="BL900" s="1">
        <v>-0.003513966384505518</v>
      </c>
      <c r="BM900" s="1">
        <v>0.02498929365644931</v>
      </c>
      <c r="BN900" s="1">
        <v>-0.01982091613830173</v>
      </c>
      <c r="BO900" s="1">
        <v>0.03090127565431278</v>
      </c>
      <c r="BP900" s="1">
        <v>0.01497496880961857</v>
      </c>
      <c r="BQ900" s="1">
        <v>0.02469587571019161</v>
      </c>
    </row>
    <row r="901" spans="1:69">
      <c r="A901" s="11">
        <v>44663</v>
      </c>
      <c r="B901" s="1">
        <v>-0.01514627961168347</v>
      </c>
      <c r="C901" s="1">
        <v>-0.009519145500509585</v>
      </c>
      <c r="D901" s="1">
        <v>0.003232404534662336</v>
      </c>
      <c r="E901" s="1">
        <v>-0.04415580536046149</v>
      </c>
      <c r="F901" s="1">
        <v>-0.007295180295348258</v>
      </c>
      <c r="G901" s="1">
        <v>-0.013745426965031</v>
      </c>
      <c r="H901" s="1">
        <v>-0.004602092556964754</v>
      </c>
      <c r="I901" s="1">
        <v>-0.005458301721268821</v>
      </c>
      <c r="J901" s="1">
        <v>-0.02331317868367444</v>
      </c>
      <c r="K901" s="1">
        <v>-0.002213363562407644</v>
      </c>
      <c r="L901" s="1">
        <v>0.001755016130169373</v>
      </c>
      <c r="M901" s="1">
        <v>-0.01168476627261228</v>
      </c>
      <c r="N901" s="1">
        <v>-0.01772528801245221</v>
      </c>
      <c r="O901" s="1">
        <v>-0.008484381407711572</v>
      </c>
      <c r="P901" s="1">
        <v>-0.003683248359366287</v>
      </c>
      <c r="Q901" s="1">
        <v>-0.01070775583040273</v>
      </c>
      <c r="R901" s="1">
        <v>-0.005661349292786944</v>
      </c>
      <c r="S901" s="1">
        <v>-0.012842546446591</v>
      </c>
      <c r="T901" s="1">
        <v>0.01472804423431495</v>
      </c>
      <c r="U901" s="1">
        <v>-0.007349560689948742</v>
      </c>
      <c r="V901" s="1">
        <v>0.01822641931886948</v>
      </c>
      <c r="W901" s="1">
        <v>0.01138188974519916</v>
      </c>
      <c r="X901" s="1">
        <v>-0.0004666802496164912</v>
      </c>
      <c r="Y901" s="1">
        <v>0.006187677017096771</v>
      </c>
      <c r="Z901" s="1">
        <v>-0.01095558925850981</v>
      </c>
      <c r="AA901" s="1">
        <v>0.0007159978205142359</v>
      </c>
      <c r="AB901" s="1">
        <v>-0.009127514455819496</v>
      </c>
      <c r="AC901" s="1">
        <v>-0.005436578173054984</v>
      </c>
      <c r="AD901" s="1">
        <v>-0.01901893276048339</v>
      </c>
      <c r="AE901" s="1">
        <v>-0.002118200640343848</v>
      </c>
      <c r="AF901" s="1">
        <v>-0.002355612848648381</v>
      </c>
      <c r="AG901" s="1">
        <v>0.004134513764817438</v>
      </c>
      <c r="AH901" s="1">
        <v>-0.0001961133101811008</v>
      </c>
      <c r="AI901" s="1">
        <v>-0.01097749358654565</v>
      </c>
      <c r="AJ901" s="1">
        <v>0.0004532773643000088</v>
      </c>
      <c r="AK901" s="1">
        <v>0.007108266310126954</v>
      </c>
      <c r="AL901" s="1">
        <v>0.02012261654348402</v>
      </c>
      <c r="AM901" s="1">
        <v>0.005816505403164918</v>
      </c>
      <c r="AN901" s="1">
        <v>-0.005950574991734348</v>
      </c>
      <c r="AO901" s="1">
        <v>-0.01071794905414336</v>
      </c>
      <c r="AP901" s="1">
        <v>0.001321394889693517</v>
      </c>
      <c r="AQ901" s="1">
        <v>-0.01121790446024351</v>
      </c>
      <c r="AR901" s="1">
        <v>-0.01865096103214836</v>
      </c>
      <c r="AS901" s="1">
        <v>-0.01120687901288608</v>
      </c>
      <c r="AT901" s="1">
        <v>0.0377868536169812</v>
      </c>
      <c r="AU901" s="1">
        <v>0.002466781229289339</v>
      </c>
      <c r="AV901" s="1">
        <v>-0.02915488329027915</v>
      </c>
      <c r="AW901" s="1">
        <v>-0.01520492673603735</v>
      </c>
      <c r="AX901" s="1">
        <v>-0.01496052012281879</v>
      </c>
      <c r="AY901" s="1">
        <v>-0.008154507790738563</v>
      </c>
      <c r="AZ901" s="1">
        <v>-0.01513717271105064</v>
      </c>
      <c r="BA901" s="1">
        <v>0.009362135526871151</v>
      </c>
      <c r="BB901" s="1">
        <v>-0.0157332032346974</v>
      </c>
      <c r="BC901" s="1">
        <v>-0.006516926482796781</v>
      </c>
      <c r="BD901" s="1">
        <v>-0.008167513025162165</v>
      </c>
      <c r="BE901" s="1">
        <v>0.01394306121612932</v>
      </c>
      <c r="BF901" s="1">
        <v>-0.0144494769185346</v>
      </c>
      <c r="BG901" s="1">
        <v>0.00559164533428369</v>
      </c>
      <c r="BH901" s="1">
        <v>0.01129181356649944</v>
      </c>
      <c r="BI901" s="1">
        <v>0.0006289452277836727</v>
      </c>
      <c r="BJ901" s="1">
        <v>0.0052503717955239</v>
      </c>
      <c r="BK901" s="1">
        <v>-0.006940231735874214</v>
      </c>
      <c r="BL901" s="1">
        <v>-0.020187034216823</v>
      </c>
      <c r="BM901" s="1">
        <v>-0.03074914840185161</v>
      </c>
      <c r="BN901" s="1">
        <v>-0.006870138374731161</v>
      </c>
      <c r="BO901" s="1">
        <v>0.005545947266435869</v>
      </c>
      <c r="BP901" s="1">
        <v>0.03114757126463563</v>
      </c>
      <c r="BQ901" s="1">
        <v>-0.01978419687886068</v>
      </c>
    </row>
    <row r="902" spans="1:69">
      <c r="A902" s="11">
        <v>44664</v>
      </c>
      <c r="B902" s="1">
        <v>0.03800605790162148</v>
      </c>
      <c r="C902" s="1">
        <v>0.05698618615041418</v>
      </c>
      <c r="D902" s="1">
        <v>0.009543085147808661</v>
      </c>
      <c r="E902" s="1">
        <v>0.02785321238691707</v>
      </c>
      <c r="F902" s="1">
        <v>0.02261162721466747</v>
      </c>
      <c r="G902" s="1">
        <v>0.01322934094034145</v>
      </c>
      <c r="H902" s="1">
        <v>0.001541043788407581</v>
      </c>
      <c r="I902" s="1">
        <v>-0.001688678121435361</v>
      </c>
      <c r="J902" s="1">
        <v>0.02776024639334618</v>
      </c>
      <c r="K902" s="1">
        <v>0.03152445706895657</v>
      </c>
      <c r="L902" s="1">
        <v>0.02861314465446751</v>
      </c>
      <c r="M902" s="1">
        <v>0.001235272215756034</v>
      </c>
      <c r="N902" s="1">
        <v>0.002807005306234345</v>
      </c>
      <c r="O902" s="1">
        <v>0.008946002184934576</v>
      </c>
      <c r="P902" s="1">
        <v>0.02456467237829685</v>
      </c>
      <c r="Q902" s="1">
        <v>0</v>
      </c>
      <c r="R902" s="1">
        <v>0.0167368155376133</v>
      </c>
      <c r="S902" s="1">
        <v>-0.0003484106454858527</v>
      </c>
      <c r="T902" s="1">
        <v>0.005277970766040863</v>
      </c>
      <c r="U902" s="1">
        <v>-0.007965539489571127</v>
      </c>
      <c r="V902" s="1">
        <v>0</v>
      </c>
      <c r="W902" s="1">
        <v>-0.00428132690056382</v>
      </c>
      <c r="X902" s="1">
        <v>0.01593250948623393</v>
      </c>
      <c r="Y902" s="1">
        <v>0.03259619110374645</v>
      </c>
      <c r="Z902" s="1">
        <v>0.01489002158644248</v>
      </c>
      <c r="AA902" s="1">
        <v>0.0111786123476223</v>
      </c>
      <c r="AB902" s="1">
        <v>-0.004064000906400467</v>
      </c>
      <c r="AC902" s="1">
        <v>0</v>
      </c>
      <c r="AD902" s="1">
        <v>0</v>
      </c>
      <c r="AE902" s="1">
        <v>0.008105065580836346</v>
      </c>
      <c r="AF902" s="1">
        <v>0</v>
      </c>
      <c r="AG902" s="1">
        <v>0</v>
      </c>
      <c r="AH902" s="1">
        <v>0.01228834976310167</v>
      </c>
      <c r="AI902" s="1">
        <v>-0.03223351077929615</v>
      </c>
      <c r="AJ902" s="1">
        <v>0.01903034324579678</v>
      </c>
      <c r="AK902" s="1">
        <v>0.003507659575734179</v>
      </c>
      <c r="AL902" s="1">
        <v>0.0501648100103107</v>
      </c>
      <c r="AM902" s="1">
        <v>0.02162977855674186</v>
      </c>
      <c r="AN902" s="1">
        <v>0.00413324714211849</v>
      </c>
      <c r="AO902" s="1">
        <v>0.003969394349203181</v>
      </c>
      <c r="AP902" s="1">
        <v>0.03325411793257049</v>
      </c>
      <c r="AQ902" s="1">
        <v>0.01971214799619281</v>
      </c>
      <c r="AR902" s="1">
        <v>-0.004798039238167906</v>
      </c>
      <c r="AS902" s="1">
        <v>0.01839577582094365</v>
      </c>
      <c r="AT902" s="1">
        <v>0</v>
      </c>
      <c r="AU902" s="1">
        <v>0.00267648040603885</v>
      </c>
      <c r="AV902" s="1">
        <v>0.03740244665684211</v>
      </c>
      <c r="AW902" s="1">
        <v>-0.0001883458093275836</v>
      </c>
      <c r="AX902" s="1">
        <v>-0.007287950703567581</v>
      </c>
      <c r="AY902" s="1">
        <v>0.006490708431388548</v>
      </c>
      <c r="AZ902" s="1">
        <v>0.005283390182512226</v>
      </c>
      <c r="BA902" s="1">
        <v>0</v>
      </c>
      <c r="BB902" s="1">
        <v>0.006393830980468085</v>
      </c>
      <c r="BC902" s="1">
        <v>-0.00120834380630952</v>
      </c>
      <c r="BD902" s="1">
        <v>0</v>
      </c>
      <c r="BE902" s="1">
        <v>-0.003025304300061094</v>
      </c>
      <c r="BF902" s="1">
        <v>0.02756977461248744</v>
      </c>
      <c r="BG902" s="1">
        <v>-0.0020157138986725</v>
      </c>
      <c r="BH902" s="1">
        <v>0.03588835603591267</v>
      </c>
      <c r="BI902" s="1">
        <v>0.01948456749940242</v>
      </c>
      <c r="BJ902" s="1">
        <v>0.02365116099500097</v>
      </c>
      <c r="BK902" s="1">
        <v>0.006164302971985336</v>
      </c>
      <c r="BL902" s="1">
        <v>0.02858332825290688</v>
      </c>
      <c r="BM902" s="1">
        <v>0.008005143297106221</v>
      </c>
      <c r="BN902" s="1">
        <v>0.02603930830188905</v>
      </c>
      <c r="BO902" s="1">
        <v>0.005515460684980544</v>
      </c>
      <c r="BP902" s="1">
        <v>-0.007949076418849343</v>
      </c>
      <c r="BQ902" s="1">
        <v>-0.01394490632030609</v>
      </c>
    </row>
    <row r="903" spans="1:69">
      <c r="A903" s="11">
        <v>44665</v>
      </c>
      <c r="B903" s="1">
        <v>-0.001192100468282553</v>
      </c>
      <c r="C903" s="1">
        <v>-0.009733730030835996</v>
      </c>
      <c r="D903" s="1">
        <v>0.03586619419181791</v>
      </c>
      <c r="E903" s="1">
        <v>0.009914045149577833</v>
      </c>
      <c r="F903" s="1">
        <v>-0.001663927330949333</v>
      </c>
      <c r="G903" s="1">
        <v>-0.01498160551098104</v>
      </c>
      <c r="H903" s="1">
        <v>0.00523172493055446</v>
      </c>
      <c r="I903" s="1">
        <v>-0.005074712713197704</v>
      </c>
      <c r="J903" s="1">
        <v>-0.04788214044877293</v>
      </c>
      <c r="K903" s="1">
        <v>-0.02465268427488598</v>
      </c>
      <c r="L903" s="1">
        <v>-0.01845021816235393</v>
      </c>
      <c r="M903" s="1">
        <v>-0.005639789267139927</v>
      </c>
      <c r="N903" s="1">
        <v>-0.04538639379116927</v>
      </c>
      <c r="O903" s="1">
        <v>0.008481033938754656</v>
      </c>
      <c r="P903" s="1">
        <v>-0.006599214652015961</v>
      </c>
      <c r="Q903" s="1">
        <v>0</v>
      </c>
      <c r="R903" s="1">
        <v>-0.001184414178614701</v>
      </c>
      <c r="S903" s="1">
        <v>-0.01533818109498042</v>
      </c>
      <c r="T903" s="1">
        <v>0.0009843883729188097</v>
      </c>
      <c r="U903" s="1">
        <v>-0.0003537409590687046</v>
      </c>
      <c r="V903" s="1">
        <v>0</v>
      </c>
      <c r="W903" s="1">
        <v>0.0009213384132227276</v>
      </c>
      <c r="X903" s="1">
        <v>0.002886659350967991</v>
      </c>
      <c r="Y903" s="1">
        <v>-0.02669717439767938</v>
      </c>
      <c r="Z903" s="1">
        <v>-0.02327953300041474</v>
      </c>
      <c r="AA903" s="1">
        <v>-0.01556550265577428</v>
      </c>
      <c r="AB903" s="1">
        <v>0</v>
      </c>
      <c r="AC903" s="1">
        <v>0</v>
      </c>
      <c r="AD903" s="1">
        <v>0</v>
      </c>
      <c r="AE903" s="1">
        <v>0</v>
      </c>
      <c r="AF903" s="1">
        <v>0</v>
      </c>
      <c r="AG903" s="1">
        <v>0</v>
      </c>
      <c r="AH903" s="1">
        <v>0.008264960423313816</v>
      </c>
      <c r="AI903" s="1">
        <v>-0.00926942029536304</v>
      </c>
      <c r="AJ903" s="1">
        <v>0</v>
      </c>
      <c r="AK903" s="1">
        <v>-0.003260918476774566</v>
      </c>
      <c r="AL903" s="1">
        <v>-0.01075867658945684</v>
      </c>
      <c r="AM903" s="1">
        <v>0.004190306030536384</v>
      </c>
      <c r="AN903" s="1">
        <v>0.002696941384303875</v>
      </c>
      <c r="AO903" s="1">
        <v>-0.02237319268097682</v>
      </c>
      <c r="AP903" s="1">
        <v>0.01021713845082983</v>
      </c>
      <c r="AQ903" s="1">
        <v>-0.0270844372900706</v>
      </c>
      <c r="AR903" s="1">
        <v>-0.0009392948511597332</v>
      </c>
      <c r="AS903" s="1">
        <v>-0.02653878945108767</v>
      </c>
      <c r="AT903" s="1">
        <v>0</v>
      </c>
      <c r="AU903" s="1">
        <v>0.005769455501515974</v>
      </c>
      <c r="AV903" s="1">
        <v>-0.006583816223353911</v>
      </c>
      <c r="AW903" s="1">
        <v>0.0003766895925942926</v>
      </c>
      <c r="AX903" s="1">
        <v>-0.019278170693379</v>
      </c>
      <c r="AY903" s="1">
        <v>0.008082530132867305</v>
      </c>
      <c r="AZ903" s="1">
        <v>-0.009555610170932427</v>
      </c>
      <c r="BA903" s="1">
        <v>0</v>
      </c>
      <c r="BB903" s="1">
        <v>0</v>
      </c>
      <c r="BC903" s="1">
        <v>-0.004320772469550649</v>
      </c>
      <c r="BD903" s="1">
        <v>0</v>
      </c>
      <c r="BE903" s="1">
        <v>0.004413747596870854</v>
      </c>
      <c r="BF903" s="1">
        <v>-0.05412533338665704</v>
      </c>
      <c r="BG903" s="1">
        <v>-0.03217702440030845</v>
      </c>
      <c r="BH903" s="1">
        <v>-0.03655231880843268</v>
      </c>
      <c r="BI903" s="1">
        <v>-0.0098643559917031</v>
      </c>
      <c r="BJ903" s="1">
        <v>0.0003609961407566864</v>
      </c>
      <c r="BK903" s="1">
        <v>-0.004059604639659264</v>
      </c>
      <c r="BL903" s="1">
        <v>-0.02910745600001985</v>
      </c>
      <c r="BM903" s="1">
        <v>0.01545401468451768</v>
      </c>
      <c r="BN903" s="1">
        <v>-0.0008904554852967594</v>
      </c>
      <c r="BO903" s="1">
        <v>-0.02716467752631768</v>
      </c>
      <c r="BP903" s="1">
        <v>0</v>
      </c>
      <c r="BQ903" s="1">
        <v>0.05247489040686881</v>
      </c>
    </row>
    <row r="904" spans="1:69">
      <c r="A904" s="11">
        <v>44668</v>
      </c>
      <c r="B904" s="1">
        <v>-0.01841436858321777</v>
      </c>
      <c r="C904" s="1">
        <v>-0.0160094335458818</v>
      </c>
      <c r="D904" s="1">
        <v>-0.01455395445547247</v>
      </c>
      <c r="E904" s="1">
        <v>-0.03206804453105827</v>
      </c>
      <c r="F904" s="1">
        <v>-0.008399843079404112</v>
      </c>
      <c r="G904" s="1">
        <v>0</v>
      </c>
      <c r="H904" s="1">
        <v>0</v>
      </c>
      <c r="I904" s="1">
        <v>0</v>
      </c>
      <c r="J904" s="1">
        <v>0</v>
      </c>
      <c r="K904" s="1">
        <v>0</v>
      </c>
      <c r="L904" s="1">
        <v>0</v>
      </c>
      <c r="M904" s="1">
        <v>0</v>
      </c>
      <c r="N904" s="1">
        <v>0</v>
      </c>
      <c r="O904" s="1">
        <v>0</v>
      </c>
      <c r="P904" s="1">
        <v>0</v>
      </c>
      <c r="Q904" s="1">
        <v>0.01062673738082864</v>
      </c>
      <c r="R904" s="1">
        <v>0</v>
      </c>
      <c r="S904" s="1">
        <v>0</v>
      </c>
      <c r="T904" s="1">
        <v>0</v>
      </c>
      <c r="U904" s="1">
        <v>0</v>
      </c>
      <c r="V904" s="1">
        <v>-0.01456994541038026</v>
      </c>
      <c r="W904" s="1">
        <v>0</v>
      </c>
      <c r="X904" s="1">
        <v>0</v>
      </c>
      <c r="Y904" s="1">
        <v>0</v>
      </c>
      <c r="Z904" s="1">
        <v>0</v>
      </c>
      <c r="AA904" s="1">
        <v>0</v>
      </c>
      <c r="AB904" s="1">
        <v>0</v>
      </c>
      <c r="AC904" s="1">
        <v>-0.01986479495142868</v>
      </c>
      <c r="AD904" s="1">
        <v>-0.04744514409701239</v>
      </c>
      <c r="AE904" s="1">
        <v>0</v>
      </c>
      <c r="AF904" s="1">
        <v>-0.004722188640603253</v>
      </c>
      <c r="AG904" s="1">
        <v>-0.07274189909514694</v>
      </c>
      <c r="AH904" s="1">
        <v>0</v>
      </c>
      <c r="AI904" s="1">
        <v>0</v>
      </c>
      <c r="AJ904" s="1">
        <v>0</v>
      </c>
      <c r="AK904" s="1">
        <v>0</v>
      </c>
      <c r="AL904" s="1">
        <v>0</v>
      </c>
      <c r="AM904" s="1">
        <v>0</v>
      </c>
      <c r="AN904" s="1">
        <v>0</v>
      </c>
      <c r="AO904" s="1">
        <v>0</v>
      </c>
      <c r="AP904" s="1">
        <v>0</v>
      </c>
      <c r="AQ904" s="1">
        <v>0</v>
      </c>
      <c r="AR904" s="1">
        <v>0</v>
      </c>
      <c r="AS904" s="1">
        <v>0</v>
      </c>
      <c r="AT904" s="1">
        <v>-0.03090340618458431</v>
      </c>
      <c r="AU904" s="1">
        <v>0</v>
      </c>
      <c r="AV904" s="1">
        <v>0</v>
      </c>
      <c r="AW904" s="1">
        <v>0</v>
      </c>
      <c r="AX904" s="1">
        <v>0</v>
      </c>
      <c r="AY904" s="1">
        <v>0</v>
      </c>
      <c r="AZ904" s="1">
        <v>0</v>
      </c>
      <c r="BA904" s="1">
        <v>-0.0156521792251032</v>
      </c>
      <c r="BB904" s="1">
        <v>0</v>
      </c>
      <c r="BC904" s="1">
        <v>0</v>
      </c>
      <c r="BD904" s="1">
        <v>-0.03628495234238827</v>
      </c>
      <c r="BE904" s="1">
        <v>0</v>
      </c>
      <c r="BF904" s="1">
        <v>0</v>
      </c>
      <c r="BG904" s="1">
        <v>0</v>
      </c>
      <c r="BH904" s="1">
        <v>0</v>
      </c>
      <c r="BI904" s="1">
        <v>0</v>
      </c>
      <c r="BJ904" s="1">
        <v>0</v>
      </c>
      <c r="BK904" s="1">
        <v>0</v>
      </c>
      <c r="BL904" s="1">
        <v>0</v>
      </c>
      <c r="BM904" s="1">
        <v>0</v>
      </c>
      <c r="BN904" s="1">
        <v>0</v>
      </c>
      <c r="BO904" s="1">
        <v>0</v>
      </c>
      <c r="BP904" s="1">
        <v>0</v>
      </c>
      <c r="BQ904" s="1">
        <v>0</v>
      </c>
    </row>
    <row r="905" spans="1:69">
      <c r="A905" s="11">
        <v>44669</v>
      </c>
      <c r="B905" s="1">
        <v>-0.004689903395925121</v>
      </c>
      <c r="C905" s="1">
        <v>-0.0130398159922146</v>
      </c>
      <c r="D905" s="1">
        <v>-0.02242134944575247</v>
      </c>
      <c r="E905" s="1">
        <v>-0.002028390874314723</v>
      </c>
      <c r="F905" s="1">
        <v>-0.0002902763419752041</v>
      </c>
      <c r="G905" s="1">
        <v>-0.01189566908567274</v>
      </c>
      <c r="H905" s="1">
        <v>0.002908144378725996</v>
      </c>
      <c r="I905" s="1">
        <v>-0.01013043560172078</v>
      </c>
      <c r="J905" s="1">
        <v>0.008918996914137001</v>
      </c>
      <c r="K905" s="1">
        <v>0.007109164667870926</v>
      </c>
      <c r="L905" s="1">
        <v>0.002313408809540451</v>
      </c>
      <c r="M905" s="1">
        <v>0.002835854503977719</v>
      </c>
      <c r="N905" s="1">
        <v>-0.008168381995459439</v>
      </c>
      <c r="O905" s="1">
        <v>0.02370034829315815</v>
      </c>
      <c r="P905" s="1">
        <v>-0.00358440933798021</v>
      </c>
      <c r="Q905" s="1">
        <v>-0.02735854306878771</v>
      </c>
      <c r="R905" s="1">
        <v>-0.01400763873855526</v>
      </c>
      <c r="S905" s="1">
        <v>-0.001534073823911464</v>
      </c>
      <c r="T905" s="1">
        <v>-0.0009834203054045476</v>
      </c>
      <c r="U905" s="1">
        <v>0.004918490925606589</v>
      </c>
      <c r="V905" s="1">
        <v>0.02325532189831669</v>
      </c>
      <c r="W905" s="1">
        <v>-0.01196684249623869</v>
      </c>
      <c r="X905" s="1">
        <v>0.01242982097712009</v>
      </c>
      <c r="Y905" s="1">
        <v>-0.004039030508495633</v>
      </c>
      <c r="Z905" s="1">
        <v>0.00556372103034275</v>
      </c>
      <c r="AA905" s="1">
        <v>-0.006648111949993818</v>
      </c>
      <c r="AB905" s="1">
        <v>-0.001904237082541949</v>
      </c>
      <c r="AC905" s="1">
        <v>-0.02870097218844314</v>
      </c>
      <c r="AD905" s="1">
        <v>-0.03730237678860959</v>
      </c>
      <c r="AE905" s="1">
        <v>0.006125492576381841</v>
      </c>
      <c r="AF905" s="1">
        <v>0.01041188623042566</v>
      </c>
      <c r="AG905" s="1">
        <v>-0.03546207261848167</v>
      </c>
      <c r="AH905" s="1">
        <v>-0.008773658926501615</v>
      </c>
      <c r="AI905" s="1">
        <v>0.01855373899190882</v>
      </c>
      <c r="AJ905" s="1">
        <v>0.008670559896407637</v>
      </c>
      <c r="AK905" s="1">
        <v>-0.0004704951052116879</v>
      </c>
      <c r="AL905" s="1">
        <v>-0.008239933545119094</v>
      </c>
      <c r="AM905" s="1">
        <v>0.005783259522947226</v>
      </c>
      <c r="AN905" s="1">
        <v>0.008352354759729064</v>
      </c>
      <c r="AO905" s="1">
        <v>0.002807172981444728</v>
      </c>
      <c r="AP905" s="1">
        <v>-0.01618202778914546</v>
      </c>
      <c r="AQ905" s="1">
        <v>0.002465716960143194</v>
      </c>
      <c r="AR905" s="1">
        <v>-0.002506850497847601</v>
      </c>
      <c r="AS905" s="1">
        <v>-0.00958584552646824</v>
      </c>
      <c r="AT905" s="1">
        <v>-0.05091167318418122</v>
      </c>
      <c r="AU905" s="1">
        <v>-0.003467488324703671</v>
      </c>
      <c r="AV905" s="1">
        <v>-0.01662097135771579</v>
      </c>
      <c r="AW905" s="1">
        <v>-0.02409642949411495</v>
      </c>
      <c r="AX905" s="1">
        <v>0.004285728871405992</v>
      </c>
      <c r="AY905" s="1">
        <v>0.01074722076870915</v>
      </c>
      <c r="AZ905" s="1">
        <v>0.009165373313598124</v>
      </c>
      <c r="BA905" s="1">
        <v>0.004416972794146545</v>
      </c>
      <c r="BB905" s="1">
        <v>-0.01143580043327841</v>
      </c>
      <c r="BC905" s="1">
        <v>-0.001388644551409079</v>
      </c>
      <c r="BD905" s="1">
        <v>-0.01534666109513783</v>
      </c>
      <c r="BE905" s="1">
        <v>-0.01071129234592849</v>
      </c>
      <c r="BF905" s="1">
        <v>0.01000158679893359</v>
      </c>
      <c r="BG905" s="1">
        <v>0.002518573455400519</v>
      </c>
      <c r="BH905" s="1">
        <v>0.01958373343116304</v>
      </c>
      <c r="BI905" s="1">
        <v>-0.001245239793279507</v>
      </c>
      <c r="BJ905" s="1">
        <v>0.0004571212419013371</v>
      </c>
      <c r="BK905" s="1">
        <v>-0.001383610051513995</v>
      </c>
      <c r="BL905" s="1">
        <v>-0.01734047429122065</v>
      </c>
      <c r="BM905" s="1">
        <v>-0.0007926984903330325</v>
      </c>
      <c r="BN905" s="1">
        <v>-0.007639459872884835</v>
      </c>
      <c r="BO905" s="1">
        <v>-0.05188625653478296</v>
      </c>
      <c r="BP905" s="1">
        <v>-0.02884621077239369</v>
      </c>
      <c r="BQ905" s="1">
        <v>0.01202260221564022</v>
      </c>
    </row>
    <row r="906" spans="1:69">
      <c r="A906" s="11">
        <v>44670</v>
      </c>
      <c r="B906" s="1">
        <v>0.004537570176599726</v>
      </c>
      <c r="C906" s="1">
        <v>0.005454515748225308</v>
      </c>
      <c r="D906" s="1">
        <v>-0.08714322862663393</v>
      </c>
      <c r="E906" s="1">
        <v>-0.04132793407553448</v>
      </c>
      <c r="F906" s="1">
        <v>0.003742364594115699</v>
      </c>
      <c r="G906" s="1">
        <v>0.03173100962098685</v>
      </c>
      <c r="H906" s="1">
        <v>-0.0004577497997196867</v>
      </c>
      <c r="I906" s="1">
        <v>0.01438494193130913</v>
      </c>
      <c r="J906" s="1">
        <v>0.03237832501107163</v>
      </c>
      <c r="K906" s="1">
        <v>0.03488883060861969</v>
      </c>
      <c r="L906" s="1">
        <v>0.05943460580693016</v>
      </c>
      <c r="M906" s="1">
        <v>0.02827862252326652</v>
      </c>
      <c r="N906" s="1">
        <v>-0.01277583250099545</v>
      </c>
      <c r="O906" s="1">
        <v>-0.02837936116457462</v>
      </c>
      <c r="P906" s="1">
        <v>0.02177559618418612</v>
      </c>
      <c r="Q906" s="1">
        <v>0.0128628268013582</v>
      </c>
      <c r="R906" s="1">
        <v>0.02092355470038298</v>
      </c>
      <c r="S906" s="1">
        <v>0.01335532518635141</v>
      </c>
      <c r="T906" s="1">
        <v>0.003117292755831391</v>
      </c>
      <c r="U906" s="1">
        <v>-0.007746521855743871</v>
      </c>
      <c r="V906" s="1">
        <v>0.002642182342757815</v>
      </c>
      <c r="W906" s="1">
        <v>0.01608693377571813</v>
      </c>
      <c r="X906" s="1">
        <v>0.006350764122171171</v>
      </c>
      <c r="Y906" s="1">
        <v>0.01443620824492764</v>
      </c>
      <c r="Z906" s="1">
        <v>0.02008430188603638</v>
      </c>
      <c r="AA906" s="1">
        <v>0.02378576485298556</v>
      </c>
      <c r="AB906" s="1">
        <v>0.008721676671826106</v>
      </c>
      <c r="AC906" s="1">
        <v>0.01722529244588289</v>
      </c>
      <c r="AD906" s="1">
        <v>0.008449326563575887</v>
      </c>
      <c r="AE906" s="1">
        <v>0.02359209653454553</v>
      </c>
      <c r="AF906" s="1">
        <v>-0.0144786693133887</v>
      </c>
      <c r="AG906" s="1">
        <v>0.01528181450821897</v>
      </c>
      <c r="AH906" s="1">
        <v>0.01434308548960916</v>
      </c>
      <c r="AI906" s="1">
        <v>0.02070677952689404</v>
      </c>
      <c r="AJ906" s="1">
        <v>0.02115941287348644</v>
      </c>
      <c r="AK906" s="1">
        <v>-0.01613040819816602</v>
      </c>
      <c r="AL906" s="1">
        <v>0.04412221645999548</v>
      </c>
      <c r="AM906" s="1">
        <v>0.03013319315845608</v>
      </c>
      <c r="AN906" s="1">
        <v>0.008563681545556756</v>
      </c>
      <c r="AO906" s="1">
        <v>0.03102905135248091</v>
      </c>
      <c r="AP906" s="1">
        <v>0.0390645207321012</v>
      </c>
      <c r="AQ906" s="1">
        <v>0.01703988528835376</v>
      </c>
      <c r="AR906" s="1">
        <v>0.01809489798079444</v>
      </c>
      <c r="AS906" s="1">
        <v>0.03181791412443835</v>
      </c>
      <c r="AT906" s="1">
        <v>-0.02902530248289836</v>
      </c>
      <c r="AU906" s="1">
        <v>-0.002512926598207676</v>
      </c>
      <c r="AV906" s="1">
        <v>0.001818560132140545</v>
      </c>
      <c r="AW906" s="1">
        <v>-0.03202156666326994</v>
      </c>
      <c r="AX906" s="1">
        <v>0.013086803644484</v>
      </c>
      <c r="AY906" s="1">
        <v>0.007763600296443185</v>
      </c>
      <c r="AZ906" s="1">
        <v>0.03632889973638842</v>
      </c>
      <c r="BA906" s="1">
        <v>-0.004495257442519662</v>
      </c>
      <c r="BB906" s="1">
        <v>0.01285352509090854</v>
      </c>
      <c r="BC906" s="1">
        <v>0.02763774781919115</v>
      </c>
      <c r="BD906" s="1">
        <v>0.02350120393956745</v>
      </c>
      <c r="BE906" s="1">
        <v>0.002221018672018849</v>
      </c>
      <c r="BF906" s="1">
        <v>0.03457794027397698</v>
      </c>
      <c r="BG906" s="1">
        <v>0.04170561448464882</v>
      </c>
      <c r="BH906" s="1">
        <v>0.02375809344524948</v>
      </c>
      <c r="BI906" s="1">
        <v>0.04239391265675585</v>
      </c>
      <c r="BJ906" s="1">
        <v>0.03013177878425055</v>
      </c>
      <c r="BK906" s="1">
        <v>0.006778072569957772</v>
      </c>
      <c r="BL906" s="1">
        <v>0.05910489610535907</v>
      </c>
      <c r="BM906" s="1">
        <v>0.01650017141740268</v>
      </c>
      <c r="BN906" s="1">
        <v>0.01135484785113672</v>
      </c>
      <c r="BO906" s="1">
        <v>0.04198225958008228</v>
      </c>
      <c r="BP906" s="1">
        <v>0.02310228944096804</v>
      </c>
      <c r="BQ906" s="1">
        <v>0.01781974788942908</v>
      </c>
    </row>
    <row r="907" spans="1:69">
      <c r="A907" s="11">
        <v>44671</v>
      </c>
      <c r="B907" s="1">
        <v>-0.02658103050745408</v>
      </c>
      <c r="C907" s="1">
        <v>-0.02001195950950507</v>
      </c>
      <c r="D907" s="1">
        <v>-0.02682683390137552</v>
      </c>
      <c r="E907" s="1">
        <v>-0.04310949289324317</v>
      </c>
      <c r="F907" s="1">
        <v>-0.009471401195412454</v>
      </c>
      <c r="G907" s="1">
        <v>0.02217032488557003</v>
      </c>
      <c r="H907" s="1">
        <v>0.01725448951989716</v>
      </c>
      <c r="I907" s="1">
        <v>0.01495697499833093</v>
      </c>
      <c r="J907" s="1">
        <v>-0.0300217028056069</v>
      </c>
      <c r="K907" s="1">
        <v>-0.02604104491907511</v>
      </c>
      <c r="L907" s="1">
        <v>0.007761329506273729</v>
      </c>
      <c r="M907" s="1">
        <v>-0.007906558021879229</v>
      </c>
      <c r="N907" s="1">
        <v>-0.04374327634107622</v>
      </c>
      <c r="O907" s="1">
        <v>0.02843965450562358</v>
      </c>
      <c r="P907" s="1">
        <v>0.01314368733598426</v>
      </c>
      <c r="Q907" s="1">
        <v>-0.01349005613042642</v>
      </c>
      <c r="R907" s="1">
        <v>0.0155308211855496</v>
      </c>
      <c r="S907" s="1">
        <v>0.005481731835188741</v>
      </c>
      <c r="T907" s="1">
        <v>0.00294405055952951</v>
      </c>
      <c r="U907" s="1">
        <v>-0.03051801262765019</v>
      </c>
      <c r="V907" s="1">
        <v>0.001297037085623121</v>
      </c>
      <c r="W907" s="1">
        <v>0.02017240128144349</v>
      </c>
      <c r="X907" s="1">
        <v>-0.01553077055845675</v>
      </c>
      <c r="Y907" s="1">
        <v>0.01608036140553937</v>
      </c>
      <c r="Z907" s="1">
        <v>-0.01750930506588366</v>
      </c>
      <c r="AA907" s="1">
        <v>0.01307422972256433</v>
      </c>
      <c r="AB907" s="1">
        <v>0.006484832793390849</v>
      </c>
      <c r="AC907" s="1">
        <v>0.009223988405682171</v>
      </c>
      <c r="AD907" s="1">
        <v>0.01446867279870911</v>
      </c>
      <c r="AE907" s="1">
        <v>-0.002044632901944454</v>
      </c>
      <c r="AF907" s="1">
        <v>0.008867782203582752</v>
      </c>
      <c r="AG907" s="1">
        <v>0.01930284154329187</v>
      </c>
      <c r="AH907" s="1">
        <v>0.01713374505554399</v>
      </c>
      <c r="AI907" s="1">
        <v>0.003508325966575354</v>
      </c>
      <c r="AJ907" s="1">
        <v>0.01284256627075764</v>
      </c>
      <c r="AK907" s="1">
        <v>-0.01311156261434898</v>
      </c>
      <c r="AL907" s="1">
        <v>-0.0475955359840976</v>
      </c>
      <c r="AM907" s="1">
        <v>0.004592622780262845</v>
      </c>
      <c r="AN907" s="1">
        <v>0.008351957045414249</v>
      </c>
      <c r="AO907" s="1">
        <v>-0.07772306649211735</v>
      </c>
      <c r="AP907" s="1">
        <v>-0.0009893570393534334</v>
      </c>
      <c r="AQ907" s="1">
        <v>0.003715390753705305</v>
      </c>
      <c r="AR907" s="1">
        <v>0.08824984042979045</v>
      </c>
      <c r="AS907" s="1">
        <v>-0.3511660252264417</v>
      </c>
      <c r="AT907" s="1">
        <v>0.002398328760706558</v>
      </c>
      <c r="AU907" s="1">
        <v>-0.002174879823642728</v>
      </c>
      <c r="AV907" s="1">
        <v>-0.04997333035727469</v>
      </c>
      <c r="AW907" s="1">
        <v>-0.008569135356795154</v>
      </c>
      <c r="AX907" s="1">
        <v>0.008930015826023485</v>
      </c>
      <c r="AY907" s="1">
        <v>0.01373309258440747</v>
      </c>
      <c r="AZ907" s="1">
        <v>0.01337636539302323</v>
      </c>
      <c r="BA907" s="1">
        <v>0.01364481779872295</v>
      </c>
      <c r="BB907" s="1">
        <v>0.003172457985432198</v>
      </c>
      <c r="BC907" s="1">
        <v>0.002198887942494787</v>
      </c>
      <c r="BD907" s="1">
        <v>0.0208101720723739</v>
      </c>
      <c r="BE907" s="1">
        <v>0.01468146784502911</v>
      </c>
      <c r="BF907" s="1">
        <v>-0.001569095792238628</v>
      </c>
      <c r="BG907" s="1">
        <v>-0.01185237169376274</v>
      </c>
      <c r="BH907" s="1">
        <v>-0.04955503671370076</v>
      </c>
      <c r="BI907" s="1">
        <v>-0.0107654548576076</v>
      </c>
      <c r="BJ907" s="1">
        <v>0.007026658729450741</v>
      </c>
      <c r="BK907" s="1">
        <v>0.01545461422658256</v>
      </c>
      <c r="BL907" s="1">
        <v>-0.03056306587262148</v>
      </c>
      <c r="BM907" s="1">
        <v>-0.001508821770418445</v>
      </c>
      <c r="BN907" s="1">
        <v>0.01255950057421251</v>
      </c>
      <c r="BO907" s="1">
        <v>-0.02432374263100745</v>
      </c>
      <c r="BP907" s="1">
        <v>0</v>
      </c>
      <c r="BQ907" s="1">
        <v>-0.02506014073652596</v>
      </c>
    </row>
    <row r="908" spans="1:69">
      <c r="A908" s="11">
        <v>44672</v>
      </c>
      <c r="B908" s="1">
        <v>0.01677677082181672</v>
      </c>
      <c r="C908" s="1">
        <v>0.01679170741009228</v>
      </c>
      <c r="D908" s="1">
        <v>0.03634367610994871</v>
      </c>
      <c r="E908" s="1">
        <v>0.005169800797422131</v>
      </c>
      <c r="F908" s="1">
        <v>-0.003921348978985884</v>
      </c>
      <c r="G908" s="1">
        <v>0.005952394405457362</v>
      </c>
      <c r="H908" s="1">
        <v>-0.01681183546530052</v>
      </c>
      <c r="I908" s="1">
        <v>-0.01897673150879453</v>
      </c>
      <c r="J908" s="1">
        <v>-0.04435224758384237</v>
      </c>
      <c r="K908" s="1">
        <v>-0.03702642767393682</v>
      </c>
      <c r="L908" s="1">
        <v>-0.0005404001587185903</v>
      </c>
      <c r="M908" s="1">
        <v>-0.006930026151830804</v>
      </c>
      <c r="N908" s="1">
        <v>-0.03825081823354393</v>
      </c>
      <c r="O908" s="1">
        <v>0</v>
      </c>
      <c r="P908" s="1">
        <v>-0.01181489743327768</v>
      </c>
      <c r="Q908" s="1">
        <v>-0.03125628823052151</v>
      </c>
      <c r="R908" s="1">
        <v>-0.01953503965383419</v>
      </c>
      <c r="S908" s="1">
        <v>0.002435925621858015</v>
      </c>
      <c r="T908" s="1">
        <v>-0.01810180080703261</v>
      </c>
      <c r="U908" s="1">
        <v>-0.04831629435297491</v>
      </c>
      <c r="V908" s="1">
        <v>-0.02516647592477661</v>
      </c>
      <c r="W908" s="1">
        <v>0.01432080650961209</v>
      </c>
      <c r="X908" s="1">
        <v>-0.001356307754725505</v>
      </c>
      <c r="Y908" s="1">
        <v>-0.05672673917182824</v>
      </c>
      <c r="Z908" s="1">
        <v>-0.02579426718179134</v>
      </c>
      <c r="AA908" s="1">
        <v>-0.01264379997447884</v>
      </c>
      <c r="AB908" s="1">
        <v>-0.005369138563785514</v>
      </c>
      <c r="AC908" s="1">
        <v>0.002000668373209669</v>
      </c>
      <c r="AD908" s="1">
        <v>-0.01368020267392922</v>
      </c>
      <c r="AE908" s="1">
        <v>-0.02533066985705534</v>
      </c>
      <c r="AF908" s="1">
        <v>-0.0195474949100729</v>
      </c>
      <c r="AG908" s="1">
        <v>-0.02026566409621555</v>
      </c>
      <c r="AH908" s="1">
        <v>-0.00519763031066578</v>
      </c>
      <c r="AI908" s="1">
        <v>-0.007751934324391363</v>
      </c>
      <c r="AJ908" s="1">
        <v>-0.01736806079503861</v>
      </c>
      <c r="AK908" s="1">
        <v>-0.03157286858124542</v>
      </c>
      <c r="AL908" s="1">
        <v>-0.0211468449028398</v>
      </c>
      <c r="AM908" s="1">
        <v>-0.02602333055874773</v>
      </c>
      <c r="AN908" s="1">
        <v>-0.01187193065502246</v>
      </c>
      <c r="AO908" s="1">
        <v>-0.0616205516293642</v>
      </c>
      <c r="AP908" s="1">
        <v>-0.02624402262359193</v>
      </c>
      <c r="AQ908" s="1">
        <v>-0.01938125273568481</v>
      </c>
      <c r="AR908" s="1">
        <v>0.008166129541675726</v>
      </c>
      <c r="AS908" s="1">
        <v>-0.03523586867093176</v>
      </c>
      <c r="AT908" s="1">
        <v>0.02187471120040696</v>
      </c>
      <c r="AU908" s="1">
        <v>-0.04305126402584525</v>
      </c>
      <c r="AV908" s="1">
        <v>-0.03675401164949121</v>
      </c>
      <c r="AW908" s="1">
        <v>-0.01286426703717081</v>
      </c>
      <c r="AX908" s="1">
        <v>-0.01146735892679107</v>
      </c>
      <c r="AY908" s="1">
        <v>-0.00991244547609571</v>
      </c>
      <c r="AZ908" s="1">
        <v>-0.01957205639733905</v>
      </c>
      <c r="BA908" s="1">
        <v>-0.03079602634551704</v>
      </c>
      <c r="BB908" s="1">
        <v>-0.04743827683172508</v>
      </c>
      <c r="BC908" s="1">
        <v>-0.03729953242333872</v>
      </c>
      <c r="BD908" s="1">
        <v>-0.004986249405885657</v>
      </c>
      <c r="BE908" s="1">
        <v>-0.01911009575205436</v>
      </c>
      <c r="BF908" s="1">
        <v>-0.03221749493397064</v>
      </c>
      <c r="BG908" s="1">
        <v>-0.02663863686896939</v>
      </c>
      <c r="BH908" s="1">
        <v>0.03231684066245499</v>
      </c>
      <c r="BI908" s="1">
        <v>-0.01027811770762077</v>
      </c>
      <c r="BJ908" s="1">
        <v>-0.02306553872318273</v>
      </c>
      <c r="BK908" s="1">
        <v>-0.01569565062778555</v>
      </c>
      <c r="BL908" s="1">
        <v>-0.03722111357643598</v>
      </c>
      <c r="BM908" s="1">
        <v>0.003438896664889279</v>
      </c>
      <c r="BN908" s="1">
        <v>0.001503407743489227</v>
      </c>
      <c r="BO908" s="1">
        <v>-0.01729451083340638</v>
      </c>
      <c r="BP908" s="1">
        <v>0</v>
      </c>
      <c r="BQ908" s="1">
        <v>0.02711272657426145</v>
      </c>
    </row>
    <row r="909" spans="1:69">
      <c r="A909" s="11">
        <v>44673</v>
      </c>
      <c r="B909" s="1">
        <v>0</v>
      </c>
      <c r="C909" s="1">
        <v>0</v>
      </c>
      <c r="D909" s="1">
        <v>0</v>
      </c>
      <c r="E909" s="1">
        <v>0</v>
      </c>
      <c r="F909" s="1">
        <v>0</v>
      </c>
      <c r="G909" s="1">
        <v>-0.03023423797205949</v>
      </c>
      <c r="H909" s="1">
        <v>-0.03251901487385422</v>
      </c>
      <c r="I909" s="1">
        <v>-0.06419614153546271</v>
      </c>
      <c r="J909" s="1">
        <v>-0.01903170966625201</v>
      </c>
      <c r="K909" s="1">
        <v>-0.02660893756970439</v>
      </c>
      <c r="L909" s="1">
        <v>-0.006218737829379317</v>
      </c>
      <c r="M909" s="1">
        <v>-0.01116537839318166</v>
      </c>
      <c r="N909" s="1">
        <v>0.00581462975254543</v>
      </c>
      <c r="O909" s="1">
        <v>-0.01382667723476494</v>
      </c>
      <c r="P909" s="1">
        <v>-0.01008061765753732</v>
      </c>
      <c r="Q909" s="1">
        <v>0</v>
      </c>
      <c r="R909" s="1">
        <v>-0.03386620346691926</v>
      </c>
      <c r="S909" s="1">
        <v>-0.03772266271820301</v>
      </c>
      <c r="T909" s="1">
        <v>-0.0420195493049268</v>
      </c>
      <c r="U909" s="1">
        <v>0.008076946551983211</v>
      </c>
      <c r="V909" s="1">
        <v>0</v>
      </c>
      <c r="W909" s="1">
        <v>-0.01169657219882503</v>
      </c>
      <c r="X909" s="1">
        <v>-0.01735552304954324</v>
      </c>
      <c r="Y909" s="1">
        <v>-0.05282321562622383</v>
      </c>
      <c r="Z909" s="1">
        <v>-0.04260931735398954</v>
      </c>
      <c r="AA909" s="1">
        <v>-0.02411031127126162</v>
      </c>
      <c r="AB909" s="1">
        <v>-0.01511476233454823</v>
      </c>
      <c r="AC909" s="1">
        <v>0</v>
      </c>
      <c r="AD909" s="1">
        <v>0</v>
      </c>
      <c r="AE909" s="1">
        <v>0</v>
      </c>
      <c r="AF909" s="1">
        <v>0</v>
      </c>
      <c r="AG909" s="1">
        <v>0</v>
      </c>
      <c r="AH909" s="1">
        <v>-0.006609596430794618</v>
      </c>
      <c r="AI909" s="1">
        <v>-0.02872248977771985</v>
      </c>
      <c r="AJ909" s="1">
        <v>0</v>
      </c>
      <c r="AK909" s="1">
        <v>0.01421943003987947</v>
      </c>
      <c r="AL909" s="1">
        <v>-0.03602384715146623</v>
      </c>
      <c r="AM909" s="1">
        <v>-0.04657710244974755</v>
      </c>
      <c r="AN909" s="1">
        <v>-0.02822022621639853</v>
      </c>
      <c r="AO909" s="1">
        <v>-0.0210560246697945</v>
      </c>
      <c r="AP909" s="1">
        <v>-0.03788472893129857</v>
      </c>
      <c r="AQ909" s="1">
        <v>-0.02414429815009789</v>
      </c>
      <c r="AR909" s="1">
        <v>-0.03020592768434871</v>
      </c>
      <c r="AS909" s="1">
        <v>-0.01237282069992962</v>
      </c>
      <c r="AT909" s="1">
        <v>0</v>
      </c>
      <c r="AU909" s="1">
        <v>0.008907402606584736</v>
      </c>
      <c r="AV909" s="1">
        <v>0.001866988125794</v>
      </c>
      <c r="AW909" s="1">
        <v>-0.01995520316882893</v>
      </c>
      <c r="AX909" s="1">
        <v>-0.02438335984056805</v>
      </c>
      <c r="AY909" s="1">
        <v>-0.03362253836989282</v>
      </c>
      <c r="AZ909" s="1">
        <v>-0.007892322389640882</v>
      </c>
      <c r="BA909" s="1">
        <v>0</v>
      </c>
      <c r="BB909" s="1">
        <v>0</v>
      </c>
      <c r="BC909" s="1">
        <v>-0.003155689623794533</v>
      </c>
      <c r="BD909" s="1">
        <v>0</v>
      </c>
      <c r="BE909" s="1">
        <v>-0.01558586107033078</v>
      </c>
      <c r="BF909" s="1">
        <v>-0.01623903816605121</v>
      </c>
      <c r="BG909" s="1">
        <v>-0.03818606287734505</v>
      </c>
      <c r="BH909" s="1">
        <v>-0.003697576672395231</v>
      </c>
      <c r="BI909" s="1">
        <v>-0.05497865156167803</v>
      </c>
      <c r="BJ909" s="1">
        <v>-0.03540322988267863</v>
      </c>
      <c r="BK909" s="1">
        <v>-0.03070101325279684</v>
      </c>
      <c r="BL909" s="1">
        <v>-0.01080758443386876</v>
      </c>
      <c r="BM909" s="1">
        <v>-0.004517530324421815</v>
      </c>
      <c r="BN909" s="1">
        <v>-0.01882773997561094</v>
      </c>
      <c r="BO909" s="1">
        <v>-0.03626654473107471</v>
      </c>
      <c r="BP909" s="1">
        <v>0</v>
      </c>
      <c r="BQ909" s="1">
        <v>-0.003771051146382987</v>
      </c>
    </row>
    <row r="910" spans="1:69">
      <c r="A910" s="11">
        <v>44675</v>
      </c>
      <c r="B910" s="1">
        <v>-0.03335093287964386</v>
      </c>
      <c r="C910" s="1">
        <v>-0.06236763355579156</v>
      </c>
      <c r="D910" s="1">
        <v>-0.01260502613605874</v>
      </c>
      <c r="E910" s="1">
        <v>-0.02277731953362405</v>
      </c>
      <c r="F910" s="1">
        <v>-0.03666105889110793</v>
      </c>
      <c r="G910" s="1">
        <v>0</v>
      </c>
      <c r="H910" s="1">
        <v>0</v>
      </c>
      <c r="I910" s="1">
        <v>0</v>
      </c>
      <c r="J910" s="1">
        <v>0</v>
      </c>
      <c r="K910" s="1">
        <v>0</v>
      </c>
      <c r="L910" s="1">
        <v>0</v>
      </c>
      <c r="M910" s="1">
        <v>0</v>
      </c>
      <c r="N910" s="1">
        <v>0</v>
      </c>
      <c r="O910" s="1">
        <v>0</v>
      </c>
      <c r="P910" s="1">
        <v>0</v>
      </c>
      <c r="Q910" s="1">
        <v>-0.0138055849863653</v>
      </c>
      <c r="R910" s="1">
        <v>0</v>
      </c>
      <c r="S910" s="1">
        <v>0</v>
      </c>
      <c r="T910" s="1">
        <v>0</v>
      </c>
      <c r="U910" s="1">
        <v>0</v>
      </c>
      <c r="V910" s="1">
        <v>-0.01117857993499372</v>
      </c>
      <c r="W910" s="1">
        <v>0</v>
      </c>
      <c r="X910" s="1">
        <v>0</v>
      </c>
      <c r="Y910" s="1">
        <v>0</v>
      </c>
      <c r="Z910" s="1">
        <v>0</v>
      </c>
      <c r="AA910" s="1">
        <v>0</v>
      </c>
      <c r="AB910" s="1">
        <v>0</v>
      </c>
      <c r="AC910" s="1">
        <v>-0.0102558337123585</v>
      </c>
      <c r="AD910" s="1">
        <v>0.007451409771233708</v>
      </c>
      <c r="AE910" s="1">
        <v>-0.04146751432671958</v>
      </c>
      <c r="AF910" s="1">
        <v>0.007292492875603962</v>
      </c>
      <c r="AG910" s="1">
        <v>-0.0152929132604942</v>
      </c>
      <c r="AH910" s="1">
        <v>0</v>
      </c>
      <c r="AI910" s="1">
        <v>0</v>
      </c>
      <c r="AJ910" s="1">
        <v>-0.01539801745704783</v>
      </c>
      <c r="AK910" s="1">
        <v>0</v>
      </c>
      <c r="AL910" s="1">
        <v>0</v>
      </c>
      <c r="AM910" s="1">
        <v>0</v>
      </c>
      <c r="AN910" s="1">
        <v>0</v>
      </c>
      <c r="AO910" s="1">
        <v>0</v>
      </c>
      <c r="AP910" s="1">
        <v>0</v>
      </c>
      <c r="AQ910" s="1">
        <v>0</v>
      </c>
      <c r="AR910" s="1">
        <v>0</v>
      </c>
      <c r="AS910" s="1">
        <v>0</v>
      </c>
      <c r="AT910" s="1">
        <v>-0.0384647537928916</v>
      </c>
      <c r="AU910" s="1">
        <v>0</v>
      </c>
      <c r="AV910" s="1">
        <v>0</v>
      </c>
      <c r="AW910" s="1">
        <v>0</v>
      </c>
      <c r="AX910" s="1">
        <v>0</v>
      </c>
      <c r="AY910" s="1">
        <v>0</v>
      </c>
      <c r="AZ910" s="1">
        <v>0</v>
      </c>
      <c r="BA910" s="1">
        <v>-0.01139086352518015</v>
      </c>
      <c r="BB910" s="1">
        <v>-0.01527219494850585</v>
      </c>
      <c r="BC910" s="1">
        <v>0</v>
      </c>
      <c r="BD910" s="1">
        <v>-0.01776103946504959</v>
      </c>
      <c r="BE910" s="1">
        <v>0</v>
      </c>
      <c r="BF910" s="1">
        <v>0</v>
      </c>
      <c r="BG910" s="1">
        <v>0</v>
      </c>
      <c r="BH910" s="1">
        <v>0</v>
      </c>
      <c r="BI910" s="1">
        <v>0</v>
      </c>
      <c r="BJ910" s="1">
        <v>0</v>
      </c>
      <c r="BK910" s="1">
        <v>0</v>
      </c>
      <c r="BL910" s="1">
        <v>0</v>
      </c>
      <c r="BM910" s="1">
        <v>0</v>
      </c>
      <c r="BN910" s="1">
        <v>0</v>
      </c>
      <c r="BO910" s="1">
        <v>0</v>
      </c>
      <c r="BP910" s="1">
        <v>0</v>
      </c>
      <c r="BQ910" s="1">
        <v>0</v>
      </c>
    </row>
    <row r="911" spans="1:69">
      <c r="A911" s="11">
        <v>44676</v>
      </c>
      <c r="B911" s="1">
        <v>-0.05956048627063082</v>
      </c>
      <c r="C911" s="1">
        <v>0.02258055358750743</v>
      </c>
      <c r="D911" s="1">
        <v>0.06550507068417666</v>
      </c>
      <c r="E911" s="1">
        <v>0.003007533770648996</v>
      </c>
      <c r="F911" s="1">
        <v>0.01433255849956439</v>
      </c>
      <c r="G911" s="1">
        <v>0.003092592496059643</v>
      </c>
      <c r="H911" s="1">
        <v>-0.01530685470298676</v>
      </c>
      <c r="I911" s="1">
        <v>-0.001892924776581206</v>
      </c>
      <c r="J911" s="1">
        <v>0.0289312805697306</v>
      </c>
      <c r="K911" s="1">
        <v>0.01194318635637037</v>
      </c>
      <c r="L911" s="1">
        <v>0.02421434026461844</v>
      </c>
      <c r="M911" s="1">
        <v>0.005116450676891038</v>
      </c>
      <c r="N911" s="1">
        <v>-0.00751533751801825</v>
      </c>
      <c r="O911" s="1">
        <v>-0.0007577676233174735</v>
      </c>
      <c r="P911" s="1">
        <v>0.00341023540619001</v>
      </c>
      <c r="Q911" s="1">
        <v>0.02605777092977801</v>
      </c>
      <c r="R911" s="1">
        <v>-0.006104502161395242</v>
      </c>
      <c r="S911" s="1">
        <v>0.01563238812762502</v>
      </c>
      <c r="T911" s="1">
        <v>-0.006588170289723805</v>
      </c>
      <c r="U911" s="1">
        <v>-0.02060279958311662</v>
      </c>
      <c r="V911" s="1">
        <v>0.01510169069311007</v>
      </c>
      <c r="W911" s="1">
        <v>-0.03610285974145067</v>
      </c>
      <c r="X911" s="1">
        <v>-0.009209218417868481</v>
      </c>
      <c r="Y911" s="1">
        <v>0.06309764090272019</v>
      </c>
      <c r="Z911" s="1">
        <v>0.03039779319438152</v>
      </c>
      <c r="AA911" s="1">
        <v>0.02090498458046341</v>
      </c>
      <c r="AB911" s="1">
        <v>-0.008769479879161546</v>
      </c>
      <c r="AC911" s="1">
        <v>0.003301161091689542</v>
      </c>
      <c r="AD911" s="1">
        <v>0.004979668051068309</v>
      </c>
      <c r="AE911" s="1">
        <v>-0.05532300003210122</v>
      </c>
      <c r="AF911" s="1">
        <v>0.00119556432422363</v>
      </c>
      <c r="AG911" s="1">
        <v>0.01171984681235938</v>
      </c>
      <c r="AH911" s="1">
        <v>-0.003548494595216556</v>
      </c>
      <c r="AI911" s="1">
        <v>-0.0003153819750321141</v>
      </c>
      <c r="AJ911" s="1">
        <v>0.01068277577715659</v>
      </c>
      <c r="AK911" s="1">
        <v>-0.006505329773032198</v>
      </c>
      <c r="AL911" s="1">
        <v>0.01218168792600394</v>
      </c>
      <c r="AM911" s="1">
        <v>0.02060138791071209</v>
      </c>
      <c r="AN911" s="1">
        <v>-0.006900347812992758</v>
      </c>
      <c r="AO911" s="1">
        <v>0.01564284869515431</v>
      </c>
      <c r="AP911" s="1">
        <v>0.01559200663693838</v>
      </c>
      <c r="AQ911" s="1">
        <v>0.02441335298378289</v>
      </c>
      <c r="AR911" s="1">
        <v>0.009222197738749438</v>
      </c>
      <c r="AS911" s="1">
        <v>-0.0260300691311206</v>
      </c>
      <c r="AT911" s="1">
        <v>-0.008261587788765179</v>
      </c>
      <c r="AU911" s="1">
        <v>-0.007554838553207932</v>
      </c>
      <c r="AV911" s="1">
        <v>0.02923364043639043</v>
      </c>
      <c r="AW911" s="1">
        <v>0.01703714541713364</v>
      </c>
      <c r="AX911" s="1">
        <v>-0.004329018954260855</v>
      </c>
      <c r="AY911" s="1">
        <v>-0.0158853890323517</v>
      </c>
      <c r="AZ911" s="1">
        <v>0.01076271124112349</v>
      </c>
      <c r="BA911" s="1">
        <v>0.02284210801321374</v>
      </c>
      <c r="BB911" s="1">
        <v>-0.03304116817039038</v>
      </c>
      <c r="BC911" s="1">
        <v>0.0007035143691391799</v>
      </c>
      <c r="BD911" s="1">
        <v>-0.000859743870374241</v>
      </c>
      <c r="BE911" s="1">
        <v>0.01583262618238801</v>
      </c>
      <c r="BF911" s="1">
        <v>0.01172002415009321</v>
      </c>
      <c r="BG911" s="1">
        <v>0.02189955397453924</v>
      </c>
      <c r="BH911" s="1">
        <v>-0.006994645387893739</v>
      </c>
      <c r="BI911" s="1">
        <v>0.01939238432815382</v>
      </c>
      <c r="BJ911" s="1">
        <v>0.02860939362727577</v>
      </c>
      <c r="BK911" s="1">
        <v>0.006392314361034046</v>
      </c>
      <c r="BL911" s="1">
        <v>0.0007066634883396983</v>
      </c>
      <c r="BM911" s="1">
        <v>0.003651358254896264</v>
      </c>
      <c r="BN911" s="1">
        <v>0.0005099855084103044</v>
      </c>
      <c r="BO911" s="1">
        <v>0.03800082254336079</v>
      </c>
      <c r="BP911" s="1">
        <v>0</v>
      </c>
      <c r="BQ911" s="1">
        <v>-0.02752922453164819</v>
      </c>
    </row>
    <row r="912" spans="1:69">
      <c r="A912" s="11">
        <v>44677</v>
      </c>
      <c r="B912" s="1">
        <v>0.02529439921952314</v>
      </c>
      <c r="C912" s="1">
        <v>0.01823351196177114</v>
      </c>
      <c r="D912" s="1">
        <v>0.003144636684113689</v>
      </c>
      <c r="E912" s="1">
        <v>0.01874059208348888</v>
      </c>
      <c r="F912" s="1">
        <v>0.03604089698280832</v>
      </c>
      <c r="G912" s="1">
        <v>-0.0253311809134884</v>
      </c>
      <c r="H912" s="1">
        <v>-0.02612185194551797</v>
      </c>
      <c r="I912" s="1">
        <v>-0.02154460211134912</v>
      </c>
      <c r="J912" s="1">
        <v>-0.06097693935855542</v>
      </c>
      <c r="K912" s="1">
        <v>-0.0457507730510871</v>
      </c>
      <c r="L912" s="1">
        <v>-0.04582282450961395</v>
      </c>
      <c r="M912" s="1">
        <v>-0.01509561217717381</v>
      </c>
      <c r="N912" s="1">
        <v>-0.02155170728152145</v>
      </c>
      <c r="O912" s="1">
        <v>-0.01137663201810191</v>
      </c>
      <c r="P912" s="1">
        <v>-0.02737789511545763</v>
      </c>
      <c r="Q912" s="1">
        <v>-0.00117529885472456</v>
      </c>
      <c r="R912" s="1">
        <v>-0.02543073888573877</v>
      </c>
      <c r="S912" s="1">
        <v>-0.02592938127915112</v>
      </c>
      <c r="T912" s="1">
        <v>-0.01169274888169136</v>
      </c>
      <c r="U912" s="1">
        <v>-0.04207252745214729</v>
      </c>
      <c r="V912" s="1">
        <v>-0.005001037048293577</v>
      </c>
      <c r="W912" s="1">
        <v>-0.0150687880352014</v>
      </c>
      <c r="X912" s="1">
        <v>-0.01563834264577568</v>
      </c>
      <c r="Y912" s="1">
        <v>-0.05252092664988695</v>
      </c>
      <c r="Z912" s="1">
        <v>-0.03037730868883115</v>
      </c>
      <c r="AA912" s="1">
        <v>-0.02490914707496594</v>
      </c>
      <c r="AB912" s="1">
        <v>-0.01548238921692013</v>
      </c>
      <c r="AC912" s="1">
        <v>0.001736572334965381</v>
      </c>
      <c r="AD912" s="1">
        <v>0.0002186622173554476</v>
      </c>
      <c r="AE912" s="1">
        <v>0.02627410408011821</v>
      </c>
      <c r="AF912" s="1">
        <v>-0.02209103935591894</v>
      </c>
      <c r="AG912" s="1">
        <v>-0.01680649826277403</v>
      </c>
      <c r="AH912" s="1">
        <v>-0.04184427235381249</v>
      </c>
      <c r="AI912" s="1">
        <v>-0.02958119681418847</v>
      </c>
      <c r="AJ912" s="1">
        <v>-0.002506238096003588</v>
      </c>
      <c r="AK912" s="1">
        <v>0.007225228071147782</v>
      </c>
      <c r="AL912" s="1">
        <v>-0.04227226415659047</v>
      </c>
      <c r="AM912" s="1">
        <v>-0.03896103896103897</v>
      </c>
      <c r="AN912" s="1">
        <v>-0.03416332134573086</v>
      </c>
      <c r="AO912" s="1">
        <v>-0.03230123732544987</v>
      </c>
      <c r="AP912" s="1">
        <v>-0.03747075472578076</v>
      </c>
      <c r="AQ912" s="1">
        <v>-0.03740377076640511</v>
      </c>
      <c r="AR912" s="1">
        <v>-0.0275286784837393</v>
      </c>
      <c r="AS912" s="1">
        <v>-0.0548330692431056</v>
      </c>
      <c r="AT912" s="1">
        <v>-0.008067408843589363</v>
      </c>
      <c r="AU912" s="1">
        <v>-0.003400672976449748</v>
      </c>
      <c r="AV912" s="1">
        <v>-0.0100712378543576</v>
      </c>
      <c r="AW912" s="1">
        <v>0.001634264301574317</v>
      </c>
      <c r="AX912" s="1">
        <v>-0.01762316724471791</v>
      </c>
      <c r="AY912" s="1">
        <v>-0.03158173553705979</v>
      </c>
      <c r="AZ912" s="1">
        <v>-0.02685181492073729</v>
      </c>
      <c r="BA912" s="1">
        <v>-0.01778654661759893</v>
      </c>
      <c r="BB912" s="1">
        <v>0</v>
      </c>
      <c r="BC912" s="1">
        <v>-0.0001758224663030994</v>
      </c>
      <c r="BD912" s="1">
        <v>0.004697238297244777</v>
      </c>
      <c r="BE912" s="1">
        <v>-0.03200665038871509</v>
      </c>
      <c r="BF912" s="1">
        <v>-0.06167405021259365</v>
      </c>
      <c r="BG912" s="1">
        <v>-0.04183991905499918</v>
      </c>
      <c r="BH912" s="1">
        <v>-0.1218412188194887</v>
      </c>
      <c r="BI912" s="1">
        <v>-0.06087507991633312</v>
      </c>
      <c r="BJ912" s="1">
        <v>-0.02585265149823246</v>
      </c>
      <c r="BK912" s="1">
        <v>-0.02000880180067732</v>
      </c>
      <c r="BL912" s="1">
        <v>-0.02107552826821124</v>
      </c>
      <c r="BM912" s="1">
        <v>-0.02712960595030101</v>
      </c>
      <c r="BN912" s="1">
        <v>-0.01044971691169627</v>
      </c>
      <c r="BO912" s="1">
        <v>-0.03582615892392982</v>
      </c>
      <c r="BP912" s="1">
        <v>0</v>
      </c>
      <c r="BQ912" s="1">
        <v>-0.01910824532613953</v>
      </c>
    </row>
    <row r="913" spans="1:69">
      <c r="A913" s="11">
        <v>44678</v>
      </c>
      <c r="B913" s="1">
        <v>0.003389826737409507</v>
      </c>
      <c r="C913" s="1">
        <v>0.02763493565048303</v>
      </c>
      <c r="D913" s="1">
        <v>0</v>
      </c>
      <c r="E913" s="1">
        <v>0.03973511486530401</v>
      </c>
      <c r="F913" s="1">
        <v>0.0223296427177424</v>
      </c>
      <c r="G913" s="1">
        <v>-0.00213731389340921</v>
      </c>
      <c r="H913" s="1">
        <v>0.0008227606259725295</v>
      </c>
      <c r="I913" s="1">
        <v>-0.004729465476178696</v>
      </c>
      <c r="J913" s="1">
        <v>-0.002935650413918856</v>
      </c>
      <c r="K913" s="1">
        <v>-0.008781047317448887</v>
      </c>
      <c r="L913" s="1">
        <v>-0.01294533884937277</v>
      </c>
      <c r="M913" s="1">
        <v>0.008911023555399078</v>
      </c>
      <c r="N913" s="1">
        <v>0.05155377951167339</v>
      </c>
      <c r="O913" s="1">
        <v>0.0003835723456990792</v>
      </c>
      <c r="P913" s="1">
        <v>0.01033727194685974</v>
      </c>
      <c r="Q913" s="1">
        <v>0.005064733187666759</v>
      </c>
      <c r="R913" s="1">
        <v>0.0005778294844545062</v>
      </c>
      <c r="S913" s="1">
        <v>0.00692829724975641</v>
      </c>
      <c r="T913" s="1">
        <v>0.01041851168761521</v>
      </c>
      <c r="U913" s="1">
        <v>0.1052460574427956</v>
      </c>
      <c r="V913" s="1">
        <v>0.03480314791619077</v>
      </c>
      <c r="W913" s="1">
        <v>-0.004784955600795948</v>
      </c>
      <c r="X913" s="1">
        <v>0.02170441382959765</v>
      </c>
      <c r="Y913" s="1">
        <v>-0.02016313338366083</v>
      </c>
      <c r="Z913" s="1">
        <v>-0.03753365224091842</v>
      </c>
      <c r="AA913" s="1">
        <v>-0.004545385042880823</v>
      </c>
      <c r="AB913" s="1">
        <v>-0.007862931575497889</v>
      </c>
      <c r="AC913" s="1">
        <v>0.01359000751985007</v>
      </c>
      <c r="AD913" s="1">
        <v>-0.001165673650422638</v>
      </c>
      <c r="AE913" s="1">
        <v>0.01593667305585389</v>
      </c>
      <c r="AF913" s="1">
        <v>0.01390675127313745</v>
      </c>
      <c r="AG913" s="1">
        <v>0.01937946907920796</v>
      </c>
      <c r="AH913" s="1">
        <v>0.006371563910259059</v>
      </c>
      <c r="AI913" s="1">
        <v>-0.0130060138760778</v>
      </c>
      <c r="AJ913" s="1">
        <v>0.01179814214909114</v>
      </c>
      <c r="AK913" s="1">
        <v>-0.002488192743432927</v>
      </c>
      <c r="AL913" s="1">
        <v>0.004226562957859947</v>
      </c>
      <c r="AM913" s="1">
        <v>0</v>
      </c>
      <c r="AN913" s="1">
        <v>0.002697804029555106</v>
      </c>
      <c r="AO913" s="1">
        <v>-0.03315833158989334</v>
      </c>
      <c r="AP913" s="1">
        <v>0.009191711469878516</v>
      </c>
      <c r="AQ913" s="1">
        <v>0.04810883553029432</v>
      </c>
      <c r="AR913" s="1">
        <v>0.01205600733371925</v>
      </c>
      <c r="AS913" s="1">
        <v>-0.04969758525041101</v>
      </c>
      <c r="AT913" s="1">
        <v>0.01953686227917117</v>
      </c>
      <c r="AU913" s="1">
        <v>-0.006192015412102791</v>
      </c>
      <c r="AV913" s="1">
        <v>0.0180612377477023</v>
      </c>
      <c r="AW913" s="1">
        <v>0.01448099403128134</v>
      </c>
      <c r="AX913" s="1">
        <v>0.00572399429254844</v>
      </c>
      <c r="AY913" s="1">
        <v>0.003623565926942351</v>
      </c>
      <c r="AZ913" s="1">
        <v>0.0118934625788083</v>
      </c>
      <c r="BA913" s="1">
        <v>0.02022130997465132</v>
      </c>
      <c r="BB913" s="1">
        <v>-0.009065532476923766</v>
      </c>
      <c r="BC913" s="1">
        <v>0.001054715119541916</v>
      </c>
      <c r="BD913" s="1">
        <v>0.006374082394463798</v>
      </c>
      <c r="BE913" s="1">
        <v>0.005750454620297552</v>
      </c>
      <c r="BF913" s="1">
        <v>-0.008346366827428731</v>
      </c>
      <c r="BG913" s="1">
        <v>-0.002966939863779827</v>
      </c>
      <c r="BH913" s="1">
        <v>0.005807678470473254</v>
      </c>
      <c r="BI913" s="1">
        <v>0.01553001591625081</v>
      </c>
      <c r="BJ913" s="1">
        <v>-0.01117027457579911</v>
      </c>
      <c r="BK913" s="1">
        <v>5.830207843615653E-05</v>
      </c>
      <c r="BL913" s="1">
        <v>-0.0006658257483893593</v>
      </c>
      <c r="BM913" s="1">
        <v>0.0002671265632880893</v>
      </c>
      <c r="BN913" s="1">
        <v>-0.006825556264463573</v>
      </c>
      <c r="BO913" s="1">
        <v>-0.005540457617721151</v>
      </c>
      <c r="BP913" s="1">
        <v>-0.008064466474656529</v>
      </c>
      <c r="BQ913" s="1">
        <v>0.01659451752535634</v>
      </c>
    </row>
    <row r="914" spans="1:69">
      <c r="A914" s="11">
        <v>44679</v>
      </c>
      <c r="B914" s="1">
        <v>0.07150901595922976</v>
      </c>
      <c r="C914" s="1">
        <v>-0.02242995071918341</v>
      </c>
      <c r="D914" s="1">
        <v>-0.02037611152677588</v>
      </c>
      <c r="E914" s="1">
        <v>0.009200276103418226</v>
      </c>
      <c r="F914" s="1">
        <v>-0.003607629600018591</v>
      </c>
      <c r="G914" s="1">
        <v>0.01105208247028799</v>
      </c>
      <c r="H914" s="1">
        <v>-0.02564953715639595</v>
      </c>
      <c r="I914" s="1">
        <v>0.01534627292282709</v>
      </c>
      <c r="J914" s="1">
        <v>0.055705988971118</v>
      </c>
      <c r="K914" s="1">
        <v>0.04653418536434306</v>
      </c>
      <c r="L914" s="1">
        <v>0.07784515911827805</v>
      </c>
      <c r="M914" s="1">
        <v>0.03144321373420667</v>
      </c>
      <c r="N914" s="1">
        <v>0.02932522618019151</v>
      </c>
      <c r="O914" s="1">
        <v>-0.007285307405515029</v>
      </c>
      <c r="P914" s="1">
        <v>-0.006965080077309671</v>
      </c>
      <c r="Q914" s="1">
        <v>-0.000458098732295853</v>
      </c>
      <c r="R914" s="1">
        <v>0.01594407851290147</v>
      </c>
      <c r="S914" s="1">
        <v>0.01364086864205016</v>
      </c>
      <c r="T914" s="1">
        <v>0.01048577813194296</v>
      </c>
      <c r="U914" s="1">
        <v>-0.01611599419561904</v>
      </c>
      <c r="V914" s="1">
        <v>-0.01800008037709022</v>
      </c>
      <c r="W914" s="1">
        <v>-0.01587910197585241</v>
      </c>
      <c r="X914" s="1">
        <v>0.01903877735774939</v>
      </c>
      <c r="Y914" s="1">
        <v>0.02773708692503973</v>
      </c>
      <c r="Z914" s="1">
        <v>0.03817579330068854</v>
      </c>
      <c r="AA914" s="1">
        <v>0.01041094338954851</v>
      </c>
      <c r="AB914" s="1">
        <v>0.005377798672465461</v>
      </c>
      <c r="AC914" s="1">
        <v>-0.012538344905484</v>
      </c>
      <c r="AD914" s="1">
        <v>0.009992340466619121</v>
      </c>
      <c r="AE914" s="1">
        <v>0.01467464179428335</v>
      </c>
      <c r="AF914" s="1">
        <v>-0.005018016975790518</v>
      </c>
      <c r="AG914" s="1">
        <v>-0.009726566727484287</v>
      </c>
      <c r="AH914" s="1">
        <v>0.005012223323422438</v>
      </c>
      <c r="AI914" s="1">
        <v>0.015812904760379</v>
      </c>
      <c r="AJ914" s="1">
        <v>-0.009285229171719589</v>
      </c>
      <c r="AK914" s="1">
        <v>-0.007348707183976955</v>
      </c>
      <c r="AL914" s="1">
        <v>0.02375573109738904</v>
      </c>
      <c r="AM914" s="1">
        <v>0.02247107074987942</v>
      </c>
      <c r="AN914" s="1">
        <v>0.01300443818983377</v>
      </c>
      <c r="AO914" s="1">
        <v>0.1759359778005765</v>
      </c>
      <c r="AP914" s="1">
        <v>0.006429098150835921</v>
      </c>
      <c r="AQ914" s="1">
        <v>0.02263269727306261</v>
      </c>
      <c r="AR914" s="1">
        <v>0.0003503272761025134</v>
      </c>
      <c r="AS914" s="1">
        <v>0.05823703923477175</v>
      </c>
      <c r="AT914" s="1">
        <v>-0.004508864148121128</v>
      </c>
      <c r="AU914" s="1">
        <v>0.01227917959960223</v>
      </c>
      <c r="AV914" s="1">
        <v>0.02503928554201451</v>
      </c>
      <c r="AW914" s="1">
        <v>0.01548046066751674</v>
      </c>
      <c r="AX914" s="1">
        <v>0.003813919758743456</v>
      </c>
      <c r="AY914" s="1">
        <v>0.01200478049939924</v>
      </c>
      <c r="AZ914" s="1">
        <v>0.003290984017449095</v>
      </c>
      <c r="BA914" s="1">
        <v>-0.02080658469820262</v>
      </c>
      <c r="BB914" s="1">
        <v>-0.0007037775213689645</v>
      </c>
      <c r="BC914" s="1">
        <v>0.01492538018247891</v>
      </c>
      <c r="BD914" s="1">
        <v>-0.009458691676231701</v>
      </c>
      <c r="BE914" s="1">
        <v>0.01600914689341049</v>
      </c>
      <c r="BF914" s="1">
        <v>0.07259336276106221</v>
      </c>
      <c r="BG914" s="1">
        <v>-0.01297107565583444</v>
      </c>
      <c r="BH914" s="1">
        <v>-0.004537702888526063</v>
      </c>
      <c r="BI914" s="1">
        <v>0.03989364248614025</v>
      </c>
      <c r="BJ914" s="1">
        <v>0.03634742214808817</v>
      </c>
      <c r="BK914" s="1">
        <v>0.02064963145368615</v>
      </c>
      <c r="BL914" s="1">
        <v>0.02720707235105824</v>
      </c>
      <c r="BM914" s="1">
        <v>0.00106813903441938</v>
      </c>
      <c r="BN914" s="1">
        <v>0.01277235146548317</v>
      </c>
      <c r="BO914" s="1">
        <v>0.02703906413954926</v>
      </c>
      <c r="BP914" s="1">
        <v>-0.00813013095190418</v>
      </c>
      <c r="BQ914" s="1">
        <v>0.01596871420390067</v>
      </c>
    </row>
    <row r="915" spans="1:69">
      <c r="A915" s="11">
        <v>44680</v>
      </c>
      <c r="B915" s="1">
        <v>0</v>
      </c>
      <c r="C915" s="1">
        <v>0</v>
      </c>
      <c r="D915" s="1">
        <v>0</v>
      </c>
      <c r="E915" s="1">
        <v>0</v>
      </c>
      <c r="F915" s="1">
        <v>0</v>
      </c>
      <c r="G915" s="1">
        <v>-0.03821709867006284</v>
      </c>
      <c r="H915" s="1">
        <v>-0.03341198315864036</v>
      </c>
      <c r="I915" s="1">
        <v>-0.02915443888712077</v>
      </c>
      <c r="J915" s="1">
        <v>-0.04596165522796514</v>
      </c>
      <c r="K915" s="1">
        <v>-0.140494377749234</v>
      </c>
      <c r="L915" s="1">
        <v>-0.05586812986147593</v>
      </c>
      <c r="M915" s="1">
        <v>-0.02055152104594538</v>
      </c>
      <c r="N915" s="1">
        <v>0.06797923690280339</v>
      </c>
      <c r="O915" s="1">
        <v>-0.01776738211562467</v>
      </c>
      <c r="P915" s="1">
        <v>-0.02461483851799262</v>
      </c>
      <c r="Q915" s="1">
        <v>0</v>
      </c>
      <c r="R915" s="1">
        <v>-0.05387903883640688</v>
      </c>
      <c r="S915" s="1">
        <v>-0.03656065252861984</v>
      </c>
      <c r="T915" s="1">
        <v>-0.0022483661795063</v>
      </c>
      <c r="U915" s="1">
        <v>-0.03833208763635187</v>
      </c>
      <c r="V915" s="1">
        <v>0</v>
      </c>
      <c r="W915" s="1">
        <v>0.01382109275531196</v>
      </c>
      <c r="X915" s="1">
        <v>0.01133298884680412</v>
      </c>
      <c r="Y915" s="1">
        <v>-0.06363196878239097</v>
      </c>
      <c r="Z915" s="1">
        <v>-0.03722421819653876</v>
      </c>
      <c r="AA915" s="1">
        <v>-0.008134533548619594</v>
      </c>
      <c r="AB915" s="1">
        <v>-0.002252323278931212</v>
      </c>
      <c r="AC915" s="1">
        <v>0</v>
      </c>
      <c r="AD915" s="1">
        <v>0</v>
      </c>
      <c r="AE915" s="1">
        <v>0</v>
      </c>
      <c r="AF915" s="1">
        <v>0</v>
      </c>
      <c r="AG915" s="1">
        <v>0</v>
      </c>
      <c r="AH915" s="1">
        <v>-0.01765206417803311</v>
      </c>
      <c r="AI915" s="1">
        <v>-0.03226845326238426</v>
      </c>
      <c r="AJ915" s="1">
        <v>0</v>
      </c>
      <c r="AK915" s="1">
        <v>-0.02171112521960539</v>
      </c>
      <c r="AL915" s="1">
        <v>-0.02152136398917293</v>
      </c>
      <c r="AM915" s="1">
        <v>-0.01404728161701441</v>
      </c>
      <c r="AN915" s="1">
        <v>-0.03083952549721936</v>
      </c>
      <c r="AO915" s="1">
        <v>-0.02556746520231334</v>
      </c>
      <c r="AP915" s="1">
        <v>-0.04258717036641557</v>
      </c>
      <c r="AQ915" s="1">
        <v>-0.04181208675927828</v>
      </c>
      <c r="AR915" s="1">
        <v>-0.02726053903707093</v>
      </c>
      <c r="AS915" s="1">
        <v>-0.04591020181415317</v>
      </c>
      <c r="AT915" s="1">
        <v>0</v>
      </c>
      <c r="AU915" s="1">
        <v>-0.01296137164210998</v>
      </c>
      <c r="AV915" s="1">
        <v>0.04425464805843826</v>
      </c>
      <c r="AW915" s="1">
        <v>-0.02850922002805112</v>
      </c>
      <c r="AX915" s="1">
        <v>-0.02910911852165832</v>
      </c>
      <c r="AY915" s="1">
        <v>-0.03219767665850515</v>
      </c>
      <c r="AZ915" s="1">
        <v>-0.02905351795379496</v>
      </c>
      <c r="BA915" s="1">
        <v>0</v>
      </c>
      <c r="BB915" s="1">
        <v>0</v>
      </c>
      <c r="BC915" s="1">
        <v>-0.03598614072388373</v>
      </c>
      <c r="BD915" s="1">
        <v>0</v>
      </c>
      <c r="BE915" s="1">
        <v>-0.01435018319382797</v>
      </c>
      <c r="BF915" s="1">
        <v>-0.04871668516330296</v>
      </c>
      <c r="BG915" s="1">
        <v>-0.04885588363744531</v>
      </c>
      <c r="BH915" s="1">
        <v>-0.007692220213591394</v>
      </c>
      <c r="BI915" s="1">
        <v>-0.01790285680940218</v>
      </c>
      <c r="BJ915" s="1">
        <v>-0.04939874699691527</v>
      </c>
      <c r="BK915" s="1">
        <v>-0.03026198082318421</v>
      </c>
      <c r="BL915" s="1">
        <v>-0.01648650298247467</v>
      </c>
      <c r="BM915" s="1">
        <v>-0.01845932558805385</v>
      </c>
      <c r="BN915" s="1">
        <v>-0.02061328840781917</v>
      </c>
      <c r="BO915" s="1">
        <v>-0.05627076045518919</v>
      </c>
      <c r="BP915" s="1">
        <v>0</v>
      </c>
      <c r="BQ915" s="1">
        <v>0.008382874100663074</v>
      </c>
    </row>
    <row r="916" spans="1:69">
      <c r="A916" s="11">
        <v>44682</v>
      </c>
      <c r="B916" s="1">
        <v>0</v>
      </c>
      <c r="C916" s="1">
        <v>0</v>
      </c>
      <c r="D916" s="1">
        <v>0</v>
      </c>
      <c r="E916" s="1">
        <v>0</v>
      </c>
      <c r="F916" s="1">
        <v>0</v>
      </c>
      <c r="G916" s="1">
        <v>0</v>
      </c>
      <c r="H916" s="1">
        <v>0</v>
      </c>
      <c r="I916" s="1">
        <v>0</v>
      </c>
      <c r="J916" s="1">
        <v>0</v>
      </c>
      <c r="K916" s="1">
        <v>0</v>
      </c>
      <c r="L916" s="1">
        <v>0</v>
      </c>
      <c r="M916" s="1">
        <v>0</v>
      </c>
      <c r="N916" s="1">
        <v>0</v>
      </c>
      <c r="O916" s="1">
        <v>0</v>
      </c>
      <c r="P916" s="1">
        <v>0</v>
      </c>
      <c r="Q916" s="1">
        <v>-0.005143339054539897</v>
      </c>
      <c r="R916" s="1">
        <v>0</v>
      </c>
      <c r="S916" s="1">
        <v>0</v>
      </c>
      <c r="T916" s="1">
        <v>0</v>
      </c>
      <c r="U916" s="1">
        <v>0</v>
      </c>
      <c r="V916" s="1">
        <v>-0.01936889276408915</v>
      </c>
      <c r="W916" s="1">
        <v>0</v>
      </c>
      <c r="X916" s="1">
        <v>0</v>
      </c>
      <c r="Y916" s="1">
        <v>0</v>
      </c>
      <c r="Z916" s="1">
        <v>0</v>
      </c>
      <c r="AA916" s="1">
        <v>0</v>
      </c>
      <c r="AB916" s="1">
        <v>0</v>
      </c>
      <c r="AC916" s="1">
        <v>-0.01051955001170979</v>
      </c>
      <c r="AD916" s="1">
        <v>0.0132514149979257</v>
      </c>
      <c r="AE916" s="1">
        <v>0</v>
      </c>
      <c r="AF916" s="1">
        <v>-0.003429490363528465</v>
      </c>
      <c r="AG916" s="1">
        <v>-0.01699725005375818</v>
      </c>
      <c r="AH916" s="1">
        <v>0</v>
      </c>
      <c r="AI916" s="1">
        <v>0</v>
      </c>
      <c r="AJ916" s="1">
        <v>0</v>
      </c>
      <c r="AK916" s="1">
        <v>0</v>
      </c>
      <c r="AL916" s="1">
        <v>0</v>
      </c>
      <c r="AM916" s="1">
        <v>0</v>
      </c>
      <c r="AN916" s="1">
        <v>0</v>
      </c>
      <c r="AO916" s="1">
        <v>0</v>
      </c>
      <c r="AP916" s="1">
        <v>0</v>
      </c>
      <c r="AQ916" s="1">
        <v>0</v>
      </c>
      <c r="AR916" s="1">
        <v>0</v>
      </c>
      <c r="AS916" s="1">
        <v>0</v>
      </c>
      <c r="AT916" s="1">
        <v>0.0002613438154388525</v>
      </c>
      <c r="AU916" s="1">
        <v>0</v>
      </c>
      <c r="AV916" s="1">
        <v>0</v>
      </c>
      <c r="AW916" s="1">
        <v>0</v>
      </c>
      <c r="AX916" s="1">
        <v>0</v>
      </c>
      <c r="AY916" s="1">
        <v>0</v>
      </c>
      <c r="AZ916" s="1">
        <v>0</v>
      </c>
      <c r="BA916" s="1">
        <v>-0.01158109041768907</v>
      </c>
      <c r="BB916" s="1">
        <v>0</v>
      </c>
      <c r="BC916" s="1">
        <v>0</v>
      </c>
      <c r="BD916" s="1">
        <v>-0.002267545205650978</v>
      </c>
      <c r="BE916" s="1">
        <v>0</v>
      </c>
      <c r="BF916" s="1">
        <v>0</v>
      </c>
      <c r="BG916" s="1">
        <v>0</v>
      </c>
      <c r="BH916" s="1">
        <v>0</v>
      </c>
      <c r="BI916" s="1">
        <v>0</v>
      </c>
      <c r="BJ916" s="1">
        <v>0</v>
      </c>
      <c r="BK916" s="1">
        <v>0</v>
      </c>
      <c r="BL916" s="1">
        <v>0</v>
      </c>
      <c r="BM916" s="1">
        <v>0</v>
      </c>
      <c r="BN916" s="1">
        <v>0</v>
      </c>
      <c r="BO916" s="1">
        <v>0</v>
      </c>
      <c r="BP916" s="1">
        <v>0</v>
      </c>
      <c r="BQ916" s="1">
        <v>0</v>
      </c>
    </row>
    <row r="917" spans="1:69">
      <c r="A917" s="11">
        <v>44683</v>
      </c>
      <c r="B917" s="1">
        <v>0</v>
      </c>
      <c r="C917" s="1">
        <v>0</v>
      </c>
      <c r="D917" s="1">
        <v>0</v>
      </c>
      <c r="E917" s="1">
        <v>0</v>
      </c>
      <c r="F917" s="1">
        <v>0</v>
      </c>
      <c r="G917" s="1">
        <v>-0.005903081040764091</v>
      </c>
      <c r="H917" s="1">
        <v>0.0003491561654282993</v>
      </c>
      <c r="I917" s="1">
        <v>0.009404094928640916</v>
      </c>
      <c r="J917" s="1">
        <v>0.05051449794665608</v>
      </c>
      <c r="K917" s="1">
        <v>0.001758091323878608</v>
      </c>
      <c r="L917" s="1">
        <v>0.04753313757517486</v>
      </c>
      <c r="M917" s="1">
        <v>0.01608678719997969</v>
      </c>
      <c r="N917" s="1">
        <v>0.04243488414855512</v>
      </c>
      <c r="O917" s="1">
        <v>-0.01887537905159198</v>
      </c>
      <c r="P917" s="1">
        <v>0.00248388346411943</v>
      </c>
      <c r="Q917" s="1">
        <v>0</v>
      </c>
      <c r="R917" s="1">
        <v>-0.005209453850770096</v>
      </c>
      <c r="S917" s="1">
        <v>-0.002843017854946672</v>
      </c>
      <c r="T917" s="1">
        <v>-0.006066888237047929</v>
      </c>
      <c r="U917" s="1">
        <v>0.03426015075909428</v>
      </c>
      <c r="V917" s="1">
        <v>0</v>
      </c>
      <c r="W917" s="1">
        <v>-0.0123010738622692</v>
      </c>
      <c r="X917" s="1">
        <v>-0.06342530471750307</v>
      </c>
      <c r="Y917" s="1">
        <v>0.01041488546371427</v>
      </c>
      <c r="Z917" s="1">
        <v>0.01905336219544784</v>
      </c>
      <c r="AA917" s="1">
        <v>0.0188627618471342</v>
      </c>
      <c r="AB917" s="1">
        <v>-0.01918735541167882</v>
      </c>
      <c r="AC917" s="1">
        <v>0</v>
      </c>
      <c r="AD917" s="1">
        <v>0</v>
      </c>
      <c r="AE917" s="1">
        <v>0.0229403527849128</v>
      </c>
      <c r="AF917" s="1">
        <v>0</v>
      </c>
      <c r="AG917" s="1">
        <v>0</v>
      </c>
      <c r="AH917" s="1">
        <v>-0.01903808399292795</v>
      </c>
      <c r="AI917" s="1">
        <v>0.009131971790620197</v>
      </c>
      <c r="AJ917" s="1">
        <v>0.006538761263962023</v>
      </c>
      <c r="AK917" s="1">
        <v>-0.003031541248790681</v>
      </c>
      <c r="AL917" s="1">
        <v>0.01751118452915512</v>
      </c>
      <c r="AM917" s="1">
        <v>0.006127943569948835</v>
      </c>
      <c r="AN917" s="1">
        <v>0.00700353001598808</v>
      </c>
      <c r="AO917" s="1">
        <v>0.05317505660297517</v>
      </c>
      <c r="AP917" s="1">
        <v>0.03919931696723755</v>
      </c>
      <c r="AQ917" s="1">
        <v>0.02504333441911011</v>
      </c>
      <c r="AR917" s="1">
        <v>0.009541521499252248</v>
      </c>
      <c r="AS917" s="1">
        <v>0.04780419244766887</v>
      </c>
      <c r="AT917" s="1">
        <v>0</v>
      </c>
      <c r="AU917" s="1">
        <v>-0.001775123258263012</v>
      </c>
      <c r="AV917" s="1">
        <v>-0.01090953150281393</v>
      </c>
      <c r="AW917" s="1">
        <v>-0.01487665773380054</v>
      </c>
      <c r="AX917" s="1">
        <v>0.008669353025176463</v>
      </c>
      <c r="AY917" s="1">
        <v>-0.0009216044962893077</v>
      </c>
      <c r="AZ917" s="1">
        <v>0.01640932896160785</v>
      </c>
      <c r="BA917" s="1">
        <v>0</v>
      </c>
      <c r="BB917" s="1">
        <v>0.007746556892043177</v>
      </c>
      <c r="BC917" s="1">
        <v>0.009870750384706861</v>
      </c>
      <c r="BD917" s="1">
        <v>0</v>
      </c>
      <c r="BE917" s="1">
        <v>-0.03596903543589236</v>
      </c>
      <c r="BF917" s="1">
        <v>0.01941916299679325</v>
      </c>
      <c r="BG917" s="1">
        <v>0.01820538550855466</v>
      </c>
      <c r="BH917" s="1">
        <v>0.03695628471433299</v>
      </c>
      <c r="BI917" s="1">
        <v>0.01367187778911716</v>
      </c>
      <c r="BJ917" s="1">
        <v>0.02205141196870541</v>
      </c>
      <c r="BK917" s="1">
        <v>-0.01455118950866396</v>
      </c>
      <c r="BL917" s="1">
        <v>0.03099752395847966</v>
      </c>
      <c r="BM917" s="1">
        <v>-0.00353290146760965</v>
      </c>
      <c r="BN917" s="1">
        <v>-0.006601774253221171</v>
      </c>
      <c r="BO917" s="1">
        <v>0.05594733588007195</v>
      </c>
      <c r="BP917" s="1">
        <v>-0.006557356861827568</v>
      </c>
      <c r="BQ917" s="1">
        <v>0.03775544316124368</v>
      </c>
    </row>
    <row r="918" spans="1:69">
      <c r="A918" s="11">
        <v>44684</v>
      </c>
      <c r="B918" s="1">
        <v>0</v>
      </c>
      <c r="C918" s="1">
        <v>0</v>
      </c>
      <c r="D918" s="1">
        <v>0</v>
      </c>
      <c r="E918" s="1">
        <v>0</v>
      </c>
      <c r="F918" s="1">
        <v>0</v>
      </c>
      <c r="G918" s="1">
        <v>-0.003545179267252285</v>
      </c>
      <c r="H918" s="1">
        <v>0.01082019820721092</v>
      </c>
      <c r="I918" s="1">
        <v>0.01604953425156319</v>
      </c>
      <c r="J918" s="1">
        <v>0.01435887097185096</v>
      </c>
      <c r="K918" s="1">
        <v>-0.001979904481206107</v>
      </c>
      <c r="L918" s="1">
        <v>0.01217102539398396</v>
      </c>
      <c r="M918" s="1">
        <v>-0.002753445877371474</v>
      </c>
      <c r="N918" s="1">
        <v>-0.008200788840655449</v>
      </c>
      <c r="O918" s="1">
        <v>0.006813681350323897</v>
      </c>
      <c r="P918" s="1">
        <v>0.008572850174017432</v>
      </c>
      <c r="Q918" s="1">
        <v>-0.01991200589808617</v>
      </c>
      <c r="R918" s="1">
        <v>-0.001644707944994717</v>
      </c>
      <c r="S918" s="1">
        <v>0.01090857656081456</v>
      </c>
      <c r="T918" s="1">
        <v>-0.001395218023127476</v>
      </c>
      <c r="U918" s="1">
        <v>-0.02556770947301412</v>
      </c>
      <c r="V918" s="1">
        <v>-0.02922486535757307</v>
      </c>
      <c r="W918" s="1">
        <v>-0.004365461359177258</v>
      </c>
      <c r="X918" s="1">
        <v>0.03382248859849213</v>
      </c>
      <c r="Y918" s="1">
        <v>-0.01880007508691228</v>
      </c>
      <c r="Z918" s="1">
        <v>0.008300858517731324</v>
      </c>
      <c r="AA918" s="1">
        <v>-0.0001788527304433796</v>
      </c>
      <c r="AB918" s="1">
        <v>0.0005754204447596667</v>
      </c>
      <c r="AC918" s="1">
        <v>-0.02191836955561544</v>
      </c>
      <c r="AD918" s="1">
        <v>-0.03339031254780167</v>
      </c>
      <c r="AE918" s="1">
        <v>0.00507027162419571</v>
      </c>
      <c r="AF918" s="1">
        <v>-0.02307687654627166</v>
      </c>
      <c r="AG918" s="1">
        <v>-0.003438780573174927</v>
      </c>
      <c r="AH918" s="1">
        <v>-0.09703772944860123</v>
      </c>
      <c r="AI918" s="1">
        <v>0.02141965944967072</v>
      </c>
      <c r="AJ918" s="1">
        <v>-0.01147682377046255</v>
      </c>
      <c r="AK918" s="1">
        <v>0.009191950719864561</v>
      </c>
      <c r="AL918" s="1">
        <v>-0.01424449668280758</v>
      </c>
      <c r="AM918" s="1">
        <v>-0.0218500970126696</v>
      </c>
      <c r="AN918" s="1">
        <v>0.007559721235498973</v>
      </c>
      <c r="AO918" s="1">
        <v>0.004262747481031504</v>
      </c>
      <c r="AP918" s="1">
        <v>-0.01444622675818696</v>
      </c>
      <c r="AQ918" s="1">
        <v>-0.009456199815628064</v>
      </c>
      <c r="AR918" s="1">
        <v>0.01188855595515559</v>
      </c>
      <c r="AS918" s="1">
        <v>0.002055491775393659</v>
      </c>
      <c r="AT918" s="1">
        <v>0.01663181398457625</v>
      </c>
      <c r="AU918" s="1">
        <v>0.0287948896544894</v>
      </c>
      <c r="AV918" s="1">
        <v>0.01760515310464172</v>
      </c>
      <c r="AW918" s="1">
        <v>0.01965243444611886</v>
      </c>
      <c r="AX918" s="1">
        <v>0.01265373344711351</v>
      </c>
      <c r="AY918" s="1">
        <v>0.012175997540121</v>
      </c>
      <c r="AZ918" s="1">
        <v>0.02326687882478895</v>
      </c>
      <c r="BA918" s="1">
        <v>-0.02272028974697604</v>
      </c>
      <c r="BB918" s="1">
        <v>-0.0006987959091701024</v>
      </c>
      <c r="BC918" s="1">
        <v>0.009063448440478128</v>
      </c>
      <c r="BD918" s="1">
        <v>-0.0168264302065626</v>
      </c>
      <c r="BE918" s="1">
        <v>-0.001480553298726095</v>
      </c>
      <c r="BF918" s="1">
        <v>-0.01146325537211879</v>
      </c>
      <c r="BG918" s="1">
        <v>0.0265804906150815</v>
      </c>
      <c r="BH918" s="1">
        <v>0.006988279761963367</v>
      </c>
      <c r="BI918" s="1">
        <v>-0.01541424379076539</v>
      </c>
      <c r="BJ918" s="1">
        <v>-0.01065214384581847</v>
      </c>
      <c r="BK918" s="1">
        <v>-0.003052940002678972</v>
      </c>
      <c r="BL918" s="1">
        <v>-0.02073671019557832</v>
      </c>
      <c r="BM918" s="1">
        <v>-0.02160041559810666</v>
      </c>
      <c r="BN918" s="1">
        <v>0.003487279798288778</v>
      </c>
      <c r="BO918" s="1">
        <v>0.01248371218774436</v>
      </c>
      <c r="BP918" s="1">
        <v>-0.02145215493890207</v>
      </c>
      <c r="BQ918" s="1">
        <v>-0.01201602561169368</v>
      </c>
    </row>
    <row r="919" spans="1:69">
      <c r="A919" s="11">
        <v>44685</v>
      </c>
      <c r="B919" s="1">
        <v>0.02820107371630054</v>
      </c>
      <c r="C919" s="1">
        <v>-0.003639076539772468</v>
      </c>
      <c r="D919" s="1">
        <v>0.0143039310170523</v>
      </c>
      <c r="E919" s="1">
        <v>-0.009116402681676905</v>
      </c>
      <c r="F919" s="1">
        <v>0.004714551999461802</v>
      </c>
      <c r="G919" s="1">
        <v>0.02908470534190677</v>
      </c>
      <c r="H919" s="1">
        <v>0.03038683402096964</v>
      </c>
      <c r="I919" s="1">
        <v>0.03005075593013284</v>
      </c>
      <c r="J919" s="1">
        <v>0.09096895825064255</v>
      </c>
      <c r="K919" s="1">
        <v>0.01348046853293483</v>
      </c>
      <c r="L919" s="1">
        <v>0.06247545426425005</v>
      </c>
      <c r="M919" s="1">
        <v>-0.007937807247171746</v>
      </c>
      <c r="N919" s="1">
        <v>0.01026107229402551</v>
      </c>
      <c r="O919" s="1">
        <v>0.01990439355781248</v>
      </c>
      <c r="P919" s="1">
        <v>0.01881788333232315</v>
      </c>
      <c r="Q919" s="1">
        <v>-0.00564051401614396</v>
      </c>
      <c r="R919" s="1">
        <v>0.03096112087834468</v>
      </c>
      <c r="S919" s="1">
        <v>0.03445742837472232</v>
      </c>
      <c r="T919" s="1">
        <v>0.03283273023781574</v>
      </c>
      <c r="U919" s="1">
        <v>0.05097233858779071</v>
      </c>
      <c r="V919" s="1">
        <v>0.01294561627207513</v>
      </c>
      <c r="W919" s="1">
        <v>0.05422660300917603</v>
      </c>
      <c r="X919" s="1">
        <v>0.02204958130648604</v>
      </c>
      <c r="Y919" s="1">
        <v>0.002931617427387234</v>
      </c>
      <c r="Z919" s="1">
        <v>0.0376323911887968</v>
      </c>
      <c r="AA919" s="1">
        <v>0.02155831336942837</v>
      </c>
      <c r="AB919" s="1">
        <v>0.01236335125878374</v>
      </c>
      <c r="AC919" s="1">
        <v>0.02657537375258179</v>
      </c>
      <c r="AD919" s="1">
        <v>-0.002617490705344894</v>
      </c>
      <c r="AE919" s="1">
        <v>-0.01435784485130753</v>
      </c>
      <c r="AF919" s="1">
        <v>0.006492561354259463</v>
      </c>
      <c r="AG919" s="1">
        <v>0.03209736633493199</v>
      </c>
      <c r="AH919" s="1">
        <v>-0.01553558984945513</v>
      </c>
      <c r="AI919" s="1">
        <v>0.03308133007024328</v>
      </c>
      <c r="AJ919" s="1">
        <v>-0.03559692471037967</v>
      </c>
      <c r="AK919" s="1">
        <v>0.02523179394166486</v>
      </c>
      <c r="AL919" s="1">
        <v>0.02521788280255177</v>
      </c>
      <c r="AM919" s="1">
        <v>0.03074406195201584</v>
      </c>
      <c r="AN919" s="1">
        <v>0.02506007097373342</v>
      </c>
      <c r="AO919" s="1">
        <v>0.05367167357604896</v>
      </c>
      <c r="AP919" s="1">
        <v>0.01357221084382898</v>
      </c>
      <c r="AQ919" s="1">
        <v>0.02910067011879369</v>
      </c>
      <c r="AR919" s="1">
        <v>0.03442397495011296</v>
      </c>
      <c r="AS919" s="1">
        <v>0.0207134612037243</v>
      </c>
      <c r="AT919" s="1">
        <v>-0.006937880587526757</v>
      </c>
      <c r="AU919" s="1">
        <v>0.02508587532959994</v>
      </c>
      <c r="AV919" s="1">
        <v>0.01073483767952133</v>
      </c>
      <c r="AW919" s="1">
        <v>0.007506599962650906</v>
      </c>
      <c r="AX919" s="1">
        <v>0.02393020190577322</v>
      </c>
      <c r="AY919" s="1">
        <v>0.01676840221320841</v>
      </c>
      <c r="AZ919" s="1">
        <v>0.02320182084244404</v>
      </c>
      <c r="BA919" s="1">
        <v>0.0007297307305236256</v>
      </c>
      <c r="BB919" s="1">
        <v>0.0006992845663644776</v>
      </c>
      <c r="BC919" s="1">
        <v>0.01919689746892894</v>
      </c>
      <c r="BD919" s="1">
        <v>0.00885865921997242</v>
      </c>
      <c r="BE919" s="1">
        <v>0.01304852881992313</v>
      </c>
      <c r="BF919" s="1">
        <v>0.05968622163079096</v>
      </c>
      <c r="BG919" s="1">
        <v>0.04781895650230017</v>
      </c>
      <c r="BH919" s="1">
        <v>0.04769864576468552</v>
      </c>
      <c r="BI919" s="1">
        <v>0.01630789310138248</v>
      </c>
      <c r="BJ919" s="1">
        <v>0.01846821887498806</v>
      </c>
      <c r="BK919" s="1">
        <v>0.01601214339014456</v>
      </c>
      <c r="BL919" s="1">
        <v>0.02444205534978394</v>
      </c>
      <c r="BM919" s="1">
        <v>0.01979147954355143</v>
      </c>
      <c r="BN919" s="1">
        <v>0.0138350899076114</v>
      </c>
      <c r="BO919" s="1">
        <v>0.01913970550542099</v>
      </c>
      <c r="BP919" s="1">
        <v>-0.008431651201302071</v>
      </c>
      <c r="BQ919" s="1">
        <v>-0.01452702104043935</v>
      </c>
    </row>
    <row r="920" spans="1:69">
      <c r="A920" s="11">
        <v>44686</v>
      </c>
      <c r="B920" s="1">
        <v>-0.008517885620932364</v>
      </c>
      <c r="C920" s="1">
        <v>-0.02773309680524993</v>
      </c>
      <c r="D920" s="1">
        <v>-0.0346089195114947</v>
      </c>
      <c r="E920" s="1">
        <v>-0.02689316355110716</v>
      </c>
      <c r="F920" s="1">
        <v>-0.02395207046952641</v>
      </c>
      <c r="G920" s="1">
        <v>-0.02324972259965352</v>
      </c>
      <c r="H920" s="1">
        <v>-0.02764750746541278</v>
      </c>
      <c r="I920" s="1">
        <v>-0.01570911466381431</v>
      </c>
      <c r="J920" s="1">
        <v>-0.05582373289659615</v>
      </c>
      <c r="K920" s="1">
        <v>-0.07561036490424522</v>
      </c>
      <c r="L920" s="1">
        <v>-0.02337316022042768</v>
      </c>
      <c r="M920" s="1">
        <v>-0.03878941424673366</v>
      </c>
      <c r="N920" s="1">
        <v>-0.06675874201738607</v>
      </c>
      <c r="O920" s="1">
        <v>-0.02302888082607168</v>
      </c>
      <c r="P920" s="1">
        <v>-0.02102625078036924</v>
      </c>
      <c r="Q920" s="1">
        <v>-0.01754293505950644</v>
      </c>
      <c r="R920" s="1">
        <v>-0.04979521191981062</v>
      </c>
      <c r="S920" s="1">
        <v>-0.127548577636309</v>
      </c>
      <c r="T920" s="1">
        <v>-0.01859991348606049</v>
      </c>
      <c r="U920" s="1">
        <v>-0.06002866100019943</v>
      </c>
      <c r="V920" s="1">
        <v>-0.03454729634593701</v>
      </c>
      <c r="W920" s="1">
        <v>-0.001284444733132606</v>
      </c>
      <c r="X920" s="1">
        <v>-0.03039245360042131</v>
      </c>
      <c r="Y920" s="1">
        <v>-0.009917522784377297</v>
      </c>
      <c r="Z920" s="1">
        <v>-0.047550471021371</v>
      </c>
      <c r="AA920" s="1">
        <v>-0.04772328602092157</v>
      </c>
      <c r="AB920" s="1">
        <v>-0.02726483935131274</v>
      </c>
      <c r="AC920" s="1">
        <v>-0.02033665846180421</v>
      </c>
      <c r="AD920" s="1">
        <v>-0.02594808848603725</v>
      </c>
      <c r="AE920" s="1">
        <v>-0.01181101978233812</v>
      </c>
      <c r="AF920" s="1">
        <v>-0.01235248952254353</v>
      </c>
      <c r="AG920" s="1">
        <v>-0.02636808583738415</v>
      </c>
      <c r="AH920" s="1">
        <v>-0.04956330596471004</v>
      </c>
      <c r="AI920" s="1">
        <v>-0.02501963126700557</v>
      </c>
      <c r="AJ920" s="1">
        <v>-0.01487790307699666</v>
      </c>
      <c r="AK920" s="1">
        <v>-0.005810549699111656</v>
      </c>
      <c r="AL920" s="1">
        <v>-0.05777828323796119</v>
      </c>
      <c r="AM920" s="1">
        <v>-0.04855390041078789</v>
      </c>
      <c r="AN920" s="1">
        <v>-0.01185771288932824</v>
      </c>
      <c r="AO920" s="1">
        <v>-0.0677230412013935</v>
      </c>
      <c r="AP920" s="1">
        <v>-0.05168708204338324</v>
      </c>
      <c r="AQ920" s="1">
        <v>-0.04355466571810185</v>
      </c>
      <c r="AR920" s="1">
        <v>-0.02243172820571993</v>
      </c>
      <c r="AS920" s="1">
        <v>-0.07690793394973328</v>
      </c>
      <c r="AT920" s="1">
        <v>-0.07400383562307289</v>
      </c>
      <c r="AU920" s="1">
        <v>0.008841908538630427</v>
      </c>
      <c r="AV920" s="1">
        <v>-0.05970298395659468</v>
      </c>
      <c r="AW920" s="1">
        <v>-0.02436561637349444</v>
      </c>
      <c r="AX920" s="1">
        <v>-0.02791850245164906</v>
      </c>
      <c r="AY920" s="1">
        <v>-0.03432828210952377</v>
      </c>
      <c r="AZ920" s="1">
        <v>-0.0272108262862899</v>
      </c>
      <c r="BA920" s="1">
        <v>0.009167612551954196</v>
      </c>
      <c r="BB920" s="1">
        <v>-0.01467509515005283</v>
      </c>
      <c r="BC920" s="1">
        <v>-0.02903058400611891</v>
      </c>
      <c r="BD920" s="1">
        <v>-0.02285594080365549</v>
      </c>
      <c r="BE920" s="1">
        <v>-0.04069082039300831</v>
      </c>
      <c r="BF920" s="1">
        <v>-0.09913099304661832</v>
      </c>
      <c r="BG920" s="1">
        <v>-0.0549866050845722</v>
      </c>
      <c r="BH920" s="1">
        <v>-0.08328615317548016</v>
      </c>
      <c r="BI920" s="1">
        <v>-0.08279845752054227</v>
      </c>
      <c r="BJ920" s="1">
        <v>-0.02939019512310237</v>
      </c>
      <c r="BK920" s="1">
        <v>-0.02541273420752244</v>
      </c>
      <c r="BL920" s="1">
        <v>-0.05175623235456761</v>
      </c>
      <c r="BM920" s="1">
        <v>-0.00229609204279535</v>
      </c>
      <c r="BN920" s="1">
        <v>-0.008568051509376451</v>
      </c>
      <c r="BO920" s="1">
        <v>-0.06907218052741626</v>
      </c>
      <c r="BP920" s="1">
        <v>0</v>
      </c>
      <c r="BQ920" s="1">
        <v>0.05107985142362526</v>
      </c>
    </row>
    <row r="921" spans="1:69">
      <c r="A921" s="11">
        <v>44687</v>
      </c>
      <c r="B921" s="1">
        <v>0</v>
      </c>
      <c r="C921" s="1">
        <v>0</v>
      </c>
      <c r="D921" s="1">
        <v>0</v>
      </c>
      <c r="E921" s="1">
        <v>0</v>
      </c>
      <c r="F921" s="1">
        <v>0</v>
      </c>
      <c r="G921" s="1">
        <v>-0.006548121755780456</v>
      </c>
      <c r="H921" s="1">
        <v>0.003446502184441647</v>
      </c>
      <c r="I921" s="1">
        <v>-0.007751950737216795</v>
      </c>
      <c r="J921" s="1">
        <v>0.0156598865270845</v>
      </c>
      <c r="K921" s="1">
        <v>-0.01404124003503016</v>
      </c>
      <c r="L921" s="1">
        <v>0.004534589436485437</v>
      </c>
      <c r="M921" s="1">
        <v>-0.0009048507973464792</v>
      </c>
      <c r="N921" s="1">
        <v>-0.04849953896336001</v>
      </c>
      <c r="O921" s="1">
        <v>0</v>
      </c>
      <c r="P921" s="1">
        <v>-0.02798027545977111</v>
      </c>
      <c r="Q921" s="1">
        <v>0</v>
      </c>
      <c r="R921" s="1">
        <v>-0.02698522874979647</v>
      </c>
      <c r="S921" s="1">
        <v>0.02608691836759003</v>
      </c>
      <c r="T921" s="1">
        <v>-0.03962782590749669</v>
      </c>
      <c r="U921" s="1">
        <v>0.003827869027350772</v>
      </c>
      <c r="V921" s="1">
        <v>0</v>
      </c>
      <c r="W921" s="1">
        <v>0.01531018496411618</v>
      </c>
      <c r="X921" s="1">
        <v>-0.002258922618180281</v>
      </c>
      <c r="Y921" s="1">
        <v>-0.06379166861633823</v>
      </c>
      <c r="Z921" s="1">
        <v>-0.009306441421450762</v>
      </c>
      <c r="AA921" s="1">
        <v>-0.02501153202939199</v>
      </c>
      <c r="AB921" s="1">
        <v>-0.008175267752326354</v>
      </c>
      <c r="AC921" s="1">
        <v>0</v>
      </c>
      <c r="AD921" s="1">
        <v>0</v>
      </c>
      <c r="AE921" s="1">
        <v>0</v>
      </c>
      <c r="AF921" s="1">
        <v>0</v>
      </c>
      <c r="AG921" s="1">
        <v>0</v>
      </c>
      <c r="AH921" s="1">
        <v>-0.003626924274298338</v>
      </c>
      <c r="AI921" s="1">
        <v>-0.001613936429429197</v>
      </c>
      <c r="AJ921" s="1">
        <v>0</v>
      </c>
      <c r="AK921" s="1">
        <v>0.01417118819898211</v>
      </c>
      <c r="AL921" s="1">
        <v>-0.0772701334078213</v>
      </c>
      <c r="AM921" s="1">
        <v>-0.01714288620721727</v>
      </c>
      <c r="AN921" s="1">
        <v>0.0005925971156830467</v>
      </c>
      <c r="AO921" s="1">
        <v>-0.02165351706005592</v>
      </c>
      <c r="AP921" s="1">
        <v>-0.007060265113153052</v>
      </c>
      <c r="AQ921" s="1">
        <v>-0.009446630714237902</v>
      </c>
      <c r="AR921" s="1">
        <v>-0.009643294744764552</v>
      </c>
      <c r="AS921" s="1">
        <v>-0.03902934270208258</v>
      </c>
      <c r="AT921" s="1">
        <v>0</v>
      </c>
      <c r="AU921" s="1">
        <v>0.004371470526298937</v>
      </c>
      <c r="AV921" s="1">
        <v>-0.0304857545494982</v>
      </c>
      <c r="AW921" s="1">
        <v>0.01217745136482784</v>
      </c>
      <c r="AX921" s="1">
        <v>-0.01332381321833553</v>
      </c>
      <c r="AY921" s="1">
        <v>-0.00983840567538341</v>
      </c>
      <c r="AZ921" s="1">
        <v>-0.01538454997461669</v>
      </c>
      <c r="BA921" s="1">
        <v>0</v>
      </c>
      <c r="BB921" s="1">
        <v>0</v>
      </c>
      <c r="BC921" s="1">
        <v>-0.01245768631950483</v>
      </c>
      <c r="BD921" s="1">
        <v>0</v>
      </c>
      <c r="BE921" s="1">
        <v>-0.02319202634257522</v>
      </c>
      <c r="BF921" s="1">
        <v>-0.009110366661371883</v>
      </c>
      <c r="BG921" s="1">
        <v>-0.01193556102150306</v>
      </c>
      <c r="BH921" s="1">
        <v>-0.008737180698190294</v>
      </c>
      <c r="BI921" s="1">
        <v>-0.2379285953538509</v>
      </c>
      <c r="BJ921" s="1">
        <v>-0.01815296906031749</v>
      </c>
      <c r="BK921" s="1">
        <v>0.009904642978771694</v>
      </c>
      <c r="BL921" s="1">
        <v>-0.02011765984468961</v>
      </c>
      <c r="BM921" s="1">
        <v>-0.002575367572173692</v>
      </c>
      <c r="BN921" s="1">
        <v>-0.02081971696960294</v>
      </c>
      <c r="BO921" s="1">
        <v>-0.06543256957478216</v>
      </c>
      <c r="BP921" s="1">
        <v>0</v>
      </c>
      <c r="BQ921" s="1">
        <v>0.01859097262960918</v>
      </c>
    </row>
    <row r="922" spans="1:69">
      <c r="A922" s="11">
        <v>44689</v>
      </c>
      <c r="B922" s="1">
        <v>-0.03161507781548922</v>
      </c>
      <c r="C922" s="1">
        <v>-0.0145166860654552</v>
      </c>
      <c r="D922" s="1">
        <v>3.269267463101855E-05</v>
      </c>
      <c r="E922" s="1">
        <v>0.1003636689649259</v>
      </c>
      <c r="F922" s="1">
        <v>-0.02286671816425434</v>
      </c>
      <c r="G922" s="1">
        <v>0</v>
      </c>
      <c r="H922" s="1">
        <v>0</v>
      </c>
      <c r="I922" s="1">
        <v>0</v>
      </c>
      <c r="J922" s="1">
        <v>0</v>
      </c>
      <c r="K922" s="1">
        <v>0</v>
      </c>
      <c r="L922" s="1">
        <v>0</v>
      </c>
      <c r="M922" s="1">
        <v>0</v>
      </c>
      <c r="N922" s="1">
        <v>0</v>
      </c>
      <c r="O922" s="1">
        <v>0</v>
      </c>
      <c r="P922" s="1">
        <v>0</v>
      </c>
      <c r="Q922" s="1">
        <v>0.002459168297477721</v>
      </c>
      <c r="R922" s="1">
        <v>0</v>
      </c>
      <c r="S922" s="1">
        <v>0</v>
      </c>
      <c r="T922" s="1">
        <v>0</v>
      </c>
      <c r="U922" s="1">
        <v>0</v>
      </c>
      <c r="V922" s="1">
        <v>-0.02272492255334002</v>
      </c>
      <c r="W922" s="1">
        <v>0</v>
      </c>
      <c r="X922" s="1">
        <v>0</v>
      </c>
      <c r="Y922" s="1">
        <v>0</v>
      </c>
      <c r="Z922" s="1">
        <v>0</v>
      </c>
      <c r="AA922" s="1">
        <v>0</v>
      </c>
      <c r="AB922" s="1">
        <v>0</v>
      </c>
      <c r="AC922" s="1">
        <v>0.02437749154429492</v>
      </c>
      <c r="AD922" s="1">
        <v>0.001897339713033519</v>
      </c>
      <c r="AE922" s="1">
        <v>-0.0185258440567253</v>
      </c>
      <c r="AF922" s="1">
        <v>-0.01292380448707608</v>
      </c>
      <c r="AG922" s="1">
        <v>0.01733132686025174</v>
      </c>
      <c r="AH922" s="1">
        <v>0</v>
      </c>
      <c r="AI922" s="1">
        <v>0</v>
      </c>
      <c r="AJ922" s="1">
        <v>-0.02363382436971206</v>
      </c>
      <c r="AK922" s="1">
        <v>0</v>
      </c>
      <c r="AL922" s="1">
        <v>0</v>
      </c>
      <c r="AM922" s="1">
        <v>0</v>
      </c>
      <c r="AN922" s="1">
        <v>0</v>
      </c>
      <c r="AO922" s="1">
        <v>0</v>
      </c>
      <c r="AP922" s="1">
        <v>0</v>
      </c>
      <c r="AQ922" s="1">
        <v>0</v>
      </c>
      <c r="AR922" s="1">
        <v>0</v>
      </c>
      <c r="AS922" s="1">
        <v>0</v>
      </c>
      <c r="AT922" s="1">
        <v>0.0003726009902749183</v>
      </c>
      <c r="AU922" s="1">
        <v>0</v>
      </c>
      <c r="AV922" s="1">
        <v>0</v>
      </c>
      <c r="AW922" s="1">
        <v>0</v>
      </c>
      <c r="AX922" s="1">
        <v>0</v>
      </c>
      <c r="AY922" s="1">
        <v>0</v>
      </c>
      <c r="AZ922" s="1">
        <v>0</v>
      </c>
      <c r="BA922" s="1">
        <v>-0.01785895057276754</v>
      </c>
      <c r="BB922" s="1">
        <v>-0.02411350041093585</v>
      </c>
      <c r="BC922" s="1">
        <v>0</v>
      </c>
      <c r="BD922" s="1">
        <v>0.003815886183538897</v>
      </c>
      <c r="BE922" s="1">
        <v>0</v>
      </c>
      <c r="BF922" s="1">
        <v>0</v>
      </c>
      <c r="BG922" s="1">
        <v>0</v>
      </c>
      <c r="BH922" s="1">
        <v>0</v>
      </c>
      <c r="BI922" s="1">
        <v>0</v>
      </c>
      <c r="BJ922" s="1">
        <v>0</v>
      </c>
      <c r="BK922" s="1">
        <v>0</v>
      </c>
      <c r="BL922" s="1">
        <v>0</v>
      </c>
      <c r="BM922" s="1">
        <v>0</v>
      </c>
      <c r="BN922" s="1">
        <v>0</v>
      </c>
      <c r="BO922" s="1">
        <v>0</v>
      </c>
      <c r="BP922" s="1">
        <v>-0.01360550415005002</v>
      </c>
      <c r="BQ922" s="1">
        <v>0</v>
      </c>
    </row>
    <row r="923" spans="1:69">
      <c r="A923" s="11">
        <v>44690</v>
      </c>
      <c r="B923" s="1">
        <v>0.004258287771708558</v>
      </c>
      <c r="C923" s="1">
        <v>0.003553427843162593</v>
      </c>
      <c r="D923" s="1">
        <v>-0.009509524003155745</v>
      </c>
      <c r="E923" s="1">
        <v>0.05221412468438635</v>
      </c>
      <c r="F923" s="1">
        <v>0.008099293907891214</v>
      </c>
      <c r="G923" s="1">
        <v>-0.04346662315958139</v>
      </c>
      <c r="H923" s="1">
        <v>-0.01150610318537071</v>
      </c>
      <c r="I923" s="1">
        <v>-0.01225482126907806</v>
      </c>
      <c r="J923" s="1">
        <v>-0.0941891763422501</v>
      </c>
      <c r="K923" s="1">
        <v>-0.05213354825727934</v>
      </c>
      <c r="L923" s="1">
        <v>-0.0292162342901936</v>
      </c>
      <c r="M923" s="1">
        <v>-0.005252610210466524</v>
      </c>
      <c r="N923" s="1">
        <v>-0.05785681884844185</v>
      </c>
      <c r="O923" s="1">
        <v>0.01398315951276063</v>
      </c>
      <c r="P923" s="1">
        <v>0.001875134177498738</v>
      </c>
      <c r="Q923" s="1">
        <v>-0.01205268053148389</v>
      </c>
      <c r="R923" s="1">
        <v>-0.008999507399603757</v>
      </c>
      <c r="S923" s="1">
        <v>0.009931110821960187</v>
      </c>
      <c r="T923" s="1">
        <v>-0.04772151921373358</v>
      </c>
      <c r="U923" s="1">
        <v>-0.03124513143695284</v>
      </c>
      <c r="V923" s="1">
        <v>-0.02727321331086574</v>
      </c>
      <c r="W923" s="1">
        <v>0.008504757338857472</v>
      </c>
      <c r="X923" s="1">
        <v>-0.01180881257419741</v>
      </c>
      <c r="Y923" s="1">
        <v>-0.07940082742715437</v>
      </c>
      <c r="Z923" s="1">
        <v>-0.02227221119451006</v>
      </c>
      <c r="AA923" s="1">
        <v>-0.03140619101602948</v>
      </c>
      <c r="AB923" s="1">
        <v>-0.006770590059966608</v>
      </c>
      <c r="AC923" s="1">
        <v>-0.003207009797284166</v>
      </c>
      <c r="AD923" s="1">
        <v>0.0160973141052505</v>
      </c>
      <c r="AE923" s="1">
        <v>0.006088864157404172</v>
      </c>
      <c r="AF923" s="1">
        <v>0.001337465137041693</v>
      </c>
      <c r="AG923" s="1">
        <v>-0.01057191479773456</v>
      </c>
      <c r="AH923" s="1">
        <v>-0.003235723625663711</v>
      </c>
      <c r="AI923" s="1">
        <v>-0.01503398549189083</v>
      </c>
      <c r="AJ923" s="1">
        <v>0.005785790778529254</v>
      </c>
      <c r="AK923" s="1">
        <v>-0.02356309964561532</v>
      </c>
      <c r="AL923" s="1">
        <v>-0.07686483537448019</v>
      </c>
      <c r="AM923" s="1">
        <v>-0.04699612295646938</v>
      </c>
      <c r="AN923" s="1">
        <v>-0.02088301457994624</v>
      </c>
      <c r="AO923" s="1">
        <v>-0.03710063993759005</v>
      </c>
      <c r="AP923" s="1">
        <v>-0.01194530512373837</v>
      </c>
      <c r="AQ923" s="1">
        <v>-0.03694541981453647</v>
      </c>
      <c r="AR923" s="1">
        <v>-0.01437115342632511</v>
      </c>
      <c r="AS923" s="1">
        <v>-0.04348784364315494</v>
      </c>
      <c r="AT923" s="1">
        <v>-0.03854750876542135</v>
      </c>
      <c r="AU923" s="1">
        <v>-0.03140598577451381</v>
      </c>
      <c r="AV923" s="1">
        <v>-0.04399967699003393</v>
      </c>
      <c r="AW923" s="1">
        <v>-0.008156641274221776</v>
      </c>
      <c r="AX923" s="1">
        <v>-0.01770493737022039</v>
      </c>
      <c r="AY923" s="1">
        <v>-0.01471691355144555</v>
      </c>
      <c r="AZ923" s="1">
        <v>-0.02604179921416427</v>
      </c>
      <c r="BA923" s="1">
        <v>-0.001261306739583024</v>
      </c>
      <c r="BB923" s="1">
        <v>0.02616278378566173</v>
      </c>
      <c r="BC923" s="1">
        <v>-0.01135343037243064</v>
      </c>
      <c r="BD923" s="1">
        <v>-0.002568102228089009</v>
      </c>
      <c r="BE923" s="1">
        <v>0.01718232165019984</v>
      </c>
      <c r="BF923" s="1">
        <v>0.003785813590252429</v>
      </c>
      <c r="BG923" s="1">
        <v>-0.02694116831447746</v>
      </c>
      <c r="BH923" s="1">
        <v>-0.09072948807249681</v>
      </c>
      <c r="BI923" s="1">
        <v>-0.05142336106169787</v>
      </c>
      <c r="BJ923" s="1">
        <v>-0.02141590656792081</v>
      </c>
      <c r="BK923" s="1">
        <v>-0.02642005196667518</v>
      </c>
      <c r="BL923" s="1">
        <v>-0.04998287465776585</v>
      </c>
      <c r="BM923" s="1">
        <v>0.04455316558797007</v>
      </c>
      <c r="BN923" s="1">
        <v>0.01170102328492462</v>
      </c>
      <c r="BO923" s="1">
        <v>0.004608275205969514</v>
      </c>
      <c r="BP923" s="1">
        <v>0</v>
      </c>
      <c r="BQ923" s="1">
        <v>-0.01408898868759922</v>
      </c>
    </row>
    <row r="924" spans="1:69">
      <c r="A924" s="11">
        <v>44691</v>
      </c>
      <c r="B924" s="1">
        <v>0.001413480126531974</v>
      </c>
      <c r="C924" s="1">
        <v>0.01403461209341583</v>
      </c>
      <c r="D924" s="1">
        <v>0.01121748018703905</v>
      </c>
      <c r="E924" s="1">
        <v>-0.03391954880098036</v>
      </c>
      <c r="F924" s="1">
        <v>0.001024790727938818</v>
      </c>
      <c r="G924" s="1">
        <v>-0.005959610755103206</v>
      </c>
      <c r="H924" s="1">
        <v>-0.003822101924285559</v>
      </c>
      <c r="I924" s="1">
        <v>0.004885102380032258</v>
      </c>
      <c r="J924" s="1">
        <v>0.02744329237878618</v>
      </c>
      <c r="K924" s="1">
        <v>0.0006434445934944133</v>
      </c>
      <c r="L924" s="1">
        <v>0.006468296481955127</v>
      </c>
      <c r="M924" s="1">
        <v>0</v>
      </c>
      <c r="N924" s="1">
        <v>-0.003182421672805025</v>
      </c>
      <c r="O924" s="1">
        <v>-0.01576040725779493</v>
      </c>
      <c r="P924" s="1">
        <v>-0.004350291914052673</v>
      </c>
      <c r="Q924" s="1">
        <v>0.01257767518275665</v>
      </c>
      <c r="R924" s="1">
        <v>0.005272316291666357</v>
      </c>
      <c r="S924" s="1">
        <v>-0.02399367945896747</v>
      </c>
      <c r="T924" s="1">
        <v>-0.004898358572040795</v>
      </c>
      <c r="U924" s="1">
        <v>0.01775313550738655</v>
      </c>
      <c r="V924" s="1">
        <v>-0.01376077046728719</v>
      </c>
      <c r="W924" s="1">
        <v>-0.006459341212721514</v>
      </c>
      <c r="X924" s="1">
        <v>-0.004971633946987408</v>
      </c>
      <c r="Y924" s="1">
        <v>0.06757203893100727</v>
      </c>
      <c r="Z924" s="1">
        <v>0.01326892880423669</v>
      </c>
      <c r="AA924" s="1">
        <v>-0.01421621424578423</v>
      </c>
      <c r="AB924" s="1">
        <v>-0.01867224823113323</v>
      </c>
      <c r="AC924" s="1">
        <v>-0.01133086949354367</v>
      </c>
      <c r="AD924" s="1">
        <v>0.005032222890096083</v>
      </c>
      <c r="AE924" s="1">
        <v>0.007565049064780727</v>
      </c>
      <c r="AF924" s="1">
        <v>0.004077307757917481</v>
      </c>
      <c r="AG924" s="1">
        <v>-0.0169928275727137</v>
      </c>
      <c r="AH924" s="1">
        <v>0.02248005052967272</v>
      </c>
      <c r="AI924" s="1">
        <v>-0.02437217969167704</v>
      </c>
      <c r="AJ924" s="1">
        <v>0.01232681581764661</v>
      </c>
      <c r="AK924" s="1">
        <v>0.0006608003989738709</v>
      </c>
      <c r="AL924" s="1">
        <v>0.03221946464317216</v>
      </c>
      <c r="AM924" s="1">
        <v>-0.00160985271492875</v>
      </c>
      <c r="AN924" s="1">
        <v>-0.01264479343475</v>
      </c>
      <c r="AO924" s="1">
        <v>0.007339009904408833</v>
      </c>
      <c r="AP924" s="1">
        <v>-0.006620729474712372</v>
      </c>
      <c r="AQ924" s="1">
        <v>0.01859559810874156</v>
      </c>
      <c r="AR924" s="1">
        <v>-0.0130929946501871</v>
      </c>
      <c r="AS924" s="1">
        <v>0.02634313921321763</v>
      </c>
      <c r="AT924" s="1">
        <v>-0.08686805470915859</v>
      </c>
      <c r="AU924" s="1">
        <v>-0.008833032355984649</v>
      </c>
      <c r="AV924" s="1">
        <v>0.04117373321801643</v>
      </c>
      <c r="AW924" s="1">
        <v>0.01747539334355941</v>
      </c>
      <c r="AX924" s="1">
        <v>-0.01118112167329188</v>
      </c>
      <c r="AY924" s="1">
        <v>-0.008181892725535489</v>
      </c>
      <c r="AZ924" s="1">
        <v>-0.01847342498999149</v>
      </c>
      <c r="BA924" s="1">
        <v>0.002736249942837166</v>
      </c>
      <c r="BB924" s="1">
        <v>0.004249322872781791</v>
      </c>
      <c r="BC924" s="1">
        <v>-0.003463449389981665</v>
      </c>
      <c r="BD924" s="1">
        <v>-0.007084192628955321</v>
      </c>
      <c r="BE924" s="1">
        <v>0.007370871621561026</v>
      </c>
      <c r="BF924" s="1">
        <v>0.05298133525091298</v>
      </c>
      <c r="BG924" s="1">
        <v>0.003756958462391768</v>
      </c>
      <c r="BH924" s="1">
        <v>0.01642717398637261</v>
      </c>
      <c r="BI924" s="1">
        <v>0.005808365930284776</v>
      </c>
      <c r="BJ924" s="1">
        <v>-0.0005772946621985797</v>
      </c>
      <c r="BK924" s="1">
        <v>0.003268742721153073</v>
      </c>
      <c r="BL924" s="1">
        <v>-0.008307185556139296</v>
      </c>
      <c r="BM924" s="1">
        <v>-0.02598089227689548</v>
      </c>
      <c r="BN924" s="1">
        <v>-0.01407712474066292</v>
      </c>
      <c r="BO924" s="1">
        <v>0.02253338837213681</v>
      </c>
      <c r="BP924" s="1">
        <v>0</v>
      </c>
      <c r="BQ924" s="1">
        <v>-0.0279311353602707</v>
      </c>
    </row>
    <row r="925" spans="1:69">
      <c r="A925" s="11">
        <v>44692</v>
      </c>
      <c r="B925" s="1">
        <v>-0.01658430630149033</v>
      </c>
      <c r="C925" s="1">
        <v>0.003618827582489326</v>
      </c>
      <c r="D925" s="1">
        <v>-0.002577601292517939</v>
      </c>
      <c r="E925" s="1">
        <v>-0.02210664436570686</v>
      </c>
      <c r="F925" s="1">
        <v>-0.003014695357486441</v>
      </c>
      <c r="G925" s="1">
        <v>-0.008524587799143113</v>
      </c>
      <c r="H925" s="1">
        <v>-0.008022323691366795</v>
      </c>
      <c r="I925" s="1">
        <v>-0.008025201489081257</v>
      </c>
      <c r="J925" s="1">
        <v>-0.009128875885757393</v>
      </c>
      <c r="K925" s="1">
        <v>-0.03203225709010704</v>
      </c>
      <c r="L925" s="1">
        <v>-0.03239081158890589</v>
      </c>
      <c r="M925" s="1">
        <v>0</v>
      </c>
      <c r="N925" s="1">
        <v>-0.03358160515713515</v>
      </c>
      <c r="O925" s="1">
        <v>-0.007606038529966774</v>
      </c>
      <c r="P925" s="1">
        <v>0.009348138954540008</v>
      </c>
      <c r="Q925" s="1">
        <v>-0.01791245326232227</v>
      </c>
      <c r="R925" s="1">
        <v>-0.02468792229866179</v>
      </c>
      <c r="S925" s="1">
        <v>-0.0276733708272181</v>
      </c>
      <c r="T925" s="1">
        <v>0.01476719402117022</v>
      </c>
      <c r="U925" s="1">
        <v>0.005919728496046162</v>
      </c>
      <c r="V925" s="1">
        <v>0.002619082384573757</v>
      </c>
      <c r="W925" s="1">
        <v>-0.00331078623365455</v>
      </c>
      <c r="X925" s="1">
        <v>0.004469775714827984</v>
      </c>
      <c r="Y925" s="1">
        <v>-0.003170487046728732</v>
      </c>
      <c r="Z925" s="1">
        <v>-0.005441439473940046</v>
      </c>
      <c r="AA925" s="1">
        <v>-0.03249699481157597</v>
      </c>
      <c r="AB925" s="1">
        <v>-0.001812168809709247</v>
      </c>
      <c r="AC925" s="1">
        <v>-0.001414834441897828</v>
      </c>
      <c r="AD925" s="1">
        <v>-0.02213717585206243</v>
      </c>
      <c r="AE925" s="1">
        <v>-0.03213537675812517</v>
      </c>
      <c r="AF925" s="1">
        <v>-0.02555478729248939</v>
      </c>
      <c r="AG925" s="1">
        <v>-0.01175343988342281</v>
      </c>
      <c r="AH925" s="1">
        <v>-0.0241289467414505</v>
      </c>
      <c r="AI925" s="1">
        <v>-0.006308353313247417</v>
      </c>
      <c r="AJ925" s="1">
        <v>-0.003595032060647707</v>
      </c>
      <c r="AK925" s="1">
        <v>0.002914865553867774</v>
      </c>
      <c r="AL925" s="1">
        <v>-0.03578166258230175</v>
      </c>
      <c r="AM925" s="1">
        <v>-0.03700246577779875</v>
      </c>
      <c r="AN925" s="1">
        <v>-0.01064640944355133</v>
      </c>
      <c r="AO925" s="1">
        <v>-0.04507962903346585</v>
      </c>
      <c r="AP925" s="1">
        <v>-0.0344827897667126</v>
      </c>
      <c r="AQ925" s="1">
        <v>-0.03320971806209294</v>
      </c>
      <c r="AR925" s="1">
        <v>-0.007718726625494887</v>
      </c>
      <c r="AS925" s="1">
        <v>-0.06354839756951869</v>
      </c>
      <c r="AT925" s="1">
        <v>-0.07519357575382524</v>
      </c>
      <c r="AU925" s="1">
        <v>-0.007756042547909625</v>
      </c>
      <c r="AV925" s="1">
        <v>-0.001818191821333026</v>
      </c>
      <c r="AW925" s="1">
        <v>-0.0008083336204762759</v>
      </c>
      <c r="AX925" s="1">
        <v>-0.01241956827455248</v>
      </c>
      <c r="AY925" s="1">
        <v>-0.01151072212860438</v>
      </c>
      <c r="AZ925" s="1">
        <v>-0.008420040989219335</v>
      </c>
      <c r="BA925" s="1">
        <v>-0.02928211412786186</v>
      </c>
      <c r="BB925" s="1">
        <v>-0.005641747315016987</v>
      </c>
      <c r="BC925" s="1">
        <v>-0.02286445138598514</v>
      </c>
      <c r="BD925" s="1">
        <v>-0.0005567130678464371</v>
      </c>
      <c r="BE925" s="1">
        <v>-0.03109748945563884</v>
      </c>
      <c r="BF925" s="1">
        <v>-0.04400480614109648</v>
      </c>
      <c r="BG925" s="1">
        <v>-0.06606995481083711</v>
      </c>
      <c r="BH925" s="1">
        <v>-0.08254582843646041</v>
      </c>
      <c r="BI925" s="1">
        <v>-0.03946109600948355</v>
      </c>
      <c r="BJ925" s="1">
        <v>-0.01291774876790297</v>
      </c>
      <c r="BK925" s="1">
        <v>-0.003811401417462057</v>
      </c>
      <c r="BL925" s="1">
        <v>-0.02840844833384759</v>
      </c>
      <c r="BM925" s="1">
        <v>-0.04535633090956914</v>
      </c>
      <c r="BN925" s="1">
        <v>-0.01045718397845141</v>
      </c>
      <c r="BO925" s="1">
        <v>-0.02439793822962033</v>
      </c>
      <c r="BP925" s="1">
        <v>0</v>
      </c>
      <c r="BQ925" s="1">
        <v>-0.02405613964876241</v>
      </c>
    </row>
    <row r="926" spans="1:69">
      <c r="A926" s="11">
        <v>44693</v>
      </c>
      <c r="B926" s="1">
        <v>0.02278423883196989</v>
      </c>
      <c r="C926" s="1">
        <v>-0.007211557780768985</v>
      </c>
      <c r="D926" s="1">
        <v>-0.0006868944854927506</v>
      </c>
      <c r="E926" s="1">
        <v>0.03457450735128931</v>
      </c>
      <c r="F926" s="1">
        <v>0.008833222009218433</v>
      </c>
      <c r="G926" s="1">
        <v>0.02012481804340194</v>
      </c>
      <c r="H926" s="1">
        <v>-0.01353724900257758</v>
      </c>
      <c r="I926" s="1">
        <v>-0.007779090266265443</v>
      </c>
      <c r="J926" s="1">
        <v>-0.009781626800071108</v>
      </c>
      <c r="K926" s="1">
        <v>0.01479040488457328</v>
      </c>
      <c r="L926" s="1">
        <v>-0.01301803695723636</v>
      </c>
      <c r="M926" s="1">
        <v>0.05152952192070548</v>
      </c>
      <c r="N926" s="1">
        <v>-0.007830747494869339</v>
      </c>
      <c r="O926" s="1">
        <v>0.02420329338729221</v>
      </c>
      <c r="P926" s="1">
        <v>0.0265264146079649</v>
      </c>
      <c r="Q926" s="1">
        <v>0.01275653294397827</v>
      </c>
      <c r="R926" s="1">
        <v>-0.005929471893654448</v>
      </c>
      <c r="S926" s="1">
        <v>0.01602669107420795</v>
      </c>
      <c r="T926" s="1">
        <v>0.01103622544179106</v>
      </c>
      <c r="U926" s="1">
        <v>0.001608551387230372</v>
      </c>
      <c r="V926" s="1">
        <v>0.00467838374583085</v>
      </c>
      <c r="W926" s="1">
        <v>-0.008878426983605636</v>
      </c>
      <c r="X926" s="1">
        <v>-0.01189620402187874</v>
      </c>
      <c r="Y926" s="1">
        <v>0.02184241570200451</v>
      </c>
      <c r="Z926" s="1">
        <v>-0.0070199053417076</v>
      </c>
      <c r="AA926" s="1">
        <v>0.01551809886987665</v>
      </c>
      <c r="AB926" s="1">
        <v>-0.03055972640397175</v>
      </c>
      <c r="AC926" s="1">
        <v>-0.004061853984773767</v>
      </c>
      <c r="AD926" s="1">
        <v>-0.009323938793413977</v>
      </c>
      <c r="AE926" s="1">
        <v>0.03723629580542709</v>
      </c>
      <c r="AF926" s="1">
        <v>-0.02651251187836556</v>
      </c>
      <c r="AG926" s="1">
        <v>-0.00390926311530515</v>
      </c>
      <c r="AH926" s="1">
        <v>0.03383493427096318</v>
      </c>
      <c r="AI926" s="1">
        <v>-0.0008464491206315872</v>
      </c>
      <c r="AJ926" s="1">
        <v>0.02129890275066049</v>
      </c>
      <c r="AK926" s="1">
        <v>-0.01321500933972397</v>
      </c>
      <c r="AL926" s="1">
        <v>0.00926883735041617</v>
      </c>
      <c r="AM926" s="1">
        <v>0.01744950829504188</v>
      </c>
      <c r="AN926" s="1">
        <v>-0.01887093983804777</v>
      </c>
      <c r="AO926" s="1">
        <v>0.01324573448786159</v>
      </c>
      <c r="AP926" s="1">
        <v>0.003001178721274478</v>
      </c>
      <c r="AQ926" s="1">
        <v>-0.01995765557886453</v>
      </c>
      <c r="AR926" s="1">
        <v>0.007171084802881866</v>
      </c>
      <c r="AS926" s="1">
        <v>0.04772496648697677</v>
      </c>
      <c r="AT926" s="1">
        <v>0.00366973876953125</v>
      </c>
      <c r="AU926" s="1">
        <v>0.009630906141659512</v>
      </c>
      <c r="AV926" s="1">
        <v>0.001366127748298585</v>
      </c>
      <c r="AW926" s="1">
        <v>0.02731912246873969</v>
      </c>
      <c r="AX926" s="1">
        <v>-0.003316033115036698</v>
      </c>
      <c r="AY926" s="1">
        <v>-0.02804463848083816</v>
      </c>
      <c r="AZ926" s="1">
        <v>-0.009990052883612099</v>
      </c>
      <c r="BA926" s="1">
        <v>-0.03762571578486196</v>
      </c>
      <c r="BB926" s="1">
        <v>0.0156028645815709</v>
      </c>
      <c r="BC926" s="1">
        <v>0.008798245759134238</v>
      </c>
      <c r="BD926" s="1">
        <v>0.0007182781265093752</v>
      </c>
      <c r="BE926" s="1">
        <v>0.04562600128021455</v>
      </c>
      <c r="BF926" s="1">
        <v>0.08545942873733647</v>
      </c>
      <c r="BG926" s="1">
        <v>0.03885688329093173</v>
      </c>
      <c r="BH926" s="1">
        <v>-0.008174386751047313</v>
      </c>
      <c r="BI926" s="1">
        <v>0.06613234783160449</v>
      </c>
      <c r="BJ926" s="1">
        <v>0.005053847146673451</v>
      </c>
      <c r="BK926" s="1">
        <v>-0.0151188354024393</v>
      </c>
      <c r="BL926" s="1">
        <v>0.02555289516603532</v>
      </c>
      <c r="BM926" s="1">
        <v>0.05299765217286501</v>
      </c>
      <c r="BN926" s="1">
        <v>-0.0009483546902602225</v>
      </c>
      <c r="BO926" s="1">
        <v>0.008793208718051782</v>
      </c>
      <c r="BP926" s="1">
        <v>0.003448318325121269</v>
      </c>
      <c r="BQ926" s="1">
        <v>-0.03560427641797836</v>
      </c>
    </row>
    <row r="927" spans="1:69">
      <c r="A927" s="11">
        <v>44694</v>
      </c>
      <c r="B927" s="1">
        <v>0</v>
      </c>
      <c r="C927" s="1">
        <v>0</v>
      </c>
      <c r="D927" s="1">
        <v>0</v>
      </c>
      <c r="E927" s="1">
        <v>0</v>
      </c>
      <c r="F927" s="1">
        <v>0</v>
      </c>
      <c r="G927" s="1">
        <v>0.01769001246090895</v>
      </c>
      <c r="H927" s="1">
        <v>0.00302971222695847</v>
      </c>
      <c r="I927" s="1">
        <v>0.0050176553755783</v>
      </c>
      <c r="J927" s="1">
        <v>0.09257989218944873</v>
      </c>
      <c r="K927" s="1">
        <v>0.05727556035084924</v>
      </c>
      <c r="L927" s="1">
        <v>0.01130550740290648</v>
      </c>
      <c r="M927" s="1">
        <v>0.0119480118791031</v>
      </c>
      <c r="N927" s="1">
        <v>0.08509066268948362</v>
      </c>
      <c r="O927" s="1">
        <v>0.01536043141106824</v>
      </c>
      <c r="P927" s="1">
        <v>0.01863298026487703</v>
      </c>
      <c r="Q927" s="1">
        <v>0</v>
      </c>
      <c r="R927" s="1">
        <v>0.02281048523629248</v>
      </c>
      <c r="S927" s="1">
        <v>-0.002175787986032685</v>
      </c>
      <c r="T927" s="1">
        <v>0.02627202265480477</v>
      </c>
      <c r="U927" s="1">
        <v>-0.009988260952902728</v>
      </c>
      <c r="V927" s="1">
        <v>0</v>
      </c>
      <c r="W927" s="1">
        <v>0.009993902063683668</v>
      </c>
      <c r="X927" s="1">
        <v>0.02101589894095901</v>
      </c>
      <c r="Y927" s="1">
        <v>0.05583890722214635</v>
      </c>
      <c r="Z927" s="1">
        <v>0.02964360269545274</v>
      </c>
      <c r="AA927" s="1">
        <v>0.01900076668215522</v>
      </c>
      <c r="AB927" s="1">
        <v>0.02996257139651948</v>
      </c>
      <c r="AC927" s="1">
        <v>0</v>
      </c>
      <c r="AD927" s="1">
        <v>0</v>
      </c>
      <c r="AE927" s="1">
        <v>0</v>
      </c>
      <c r="AF927" s="1">
        <v>0</v>
      </c>
      <c r="AG927" s="1">
        <v>0</v>
      </c>
      <c r="AH927" s="1">
        <v>0.02643383392994192</v>
      </c>
      <c r="AI927" s="1">
        <v>0.008895278033606013</v>
      </c>
      <c r="AJ927" s="1">
        <v>0</v>
      </c>
      <c r="AK927" s="1">
        <v>0.001334667526665667</v>
      </c>
      <c r="AL927" s="1">
        <v>0.05200683178544852</v>
      </c>
      <c r="AM927" s="1">
        <v>0.05482894758232448</v>
      </c>
      <c r="AN927" s="1">
        <v>0.008106794024771435</v>
      </c>
      <c r="AO927" s="1">
        <v>0.03859019772035732</v>
      </c>
      <c r="AP927" s="1">
        <v>0.02094562336304939</v>
      </c>
      <c r="AQ927" s="1">
        <v>0.02259643829017222</v>
      </c>
      <c r="AR927" s="1">
        <v>0.005128863476209444</v>
      </c>
      <c r="AS927" s="1">
        <v>0.07647296206618237</v>
      </c>
      <c r="AT927" s="1">
        <v>0</v>
      </c>
      <c r="AU927" s="1">
        <v>0.004547629482244187</v>
      </c>
      <c r="AV927" s="1">
        <v>0.05115968118072312</v>
      </c>
      <c r="AW927" s="1">
        <v>-0.009327246440210435</v>
      </c>
      <c r="AX927" s="1">
        <v>-0.01167610668037367</v>
      </c>
      <c r="AY927" s="1">
        <v>0.01028346424504067</v>
      </c>
      <c r="AZ927" s="1">
        <v>0.003027268125966209</v>
      </c>
      <c r="BA927" s="1">
        <v>0</v>
      </c>
      <c r="BB927" s="1">
        <v>0</v>
      </c>
      <c r="BC927" s="1">
        <v>0.01762852388327985</v>
      </c>
      <c r="BD927" s="1">
        <v>0</v>
      </c>
      <c r="BE927" s="1">
        <v>0.005717760447826459</v>
      </c>
      <c r="BF927" s="1">
        <v>0.03221563247135006</v>
      </c>
      <c r="BG927" s="1">
        <v>0.02281117400366939</v>
      </c>
      <c r="BH927" s="1">
        <v>0.05712909369145702</v>
      </c>
      <c r="BI927" s="1">
        <v>0.0375939478969376</v>
      </c>
      <c r="BJ927" s="1">
        <v>0.04774383552604644</v>
      </c>
      <c r="BK927" s="1">
        <v>0.01378444772473464</v>
      </c>
      <c r="BL927" s="1">
        <v>0.05257389706791415</v>
      </c>
      <c r="BM927" s="1">
        <v>-0.002524516671567167</v>
      </c>
      <c r="BN927" s="1">
        <v>0.003864979476454034</v>
      </c>
      <c r="BO927" s="1">
        <v>0.008476588110086114</v>
      </c>
      <c r="BP927" s="1">
        <v>0</v>
      </c>
      <c r="BQ927" s="1">
        <v>0.04188854603933145</v>
      </c>
    </row>
    <row r="928" spans="1:69">
      <c r="A928" s="11">
        <v>44696</v>
      </c>
      <c r="B928" s="1">
        <v>-0.01420798403585188</v>
      </c>
      <c r="C928" s="1">
        <v>-0.01121448807965186</v>
      </c>
      <c r="D928" s="1">
        <v>-0.02418982760044364</v>
      </c>
      <c r="E928" s="1">
        <v>-0.02570700355205624</v>
      </c>
      <c r="F928" s="1">
        <v>-0.01138206034193368</v>
      </c>
      <c r="G928" s="1">
        <v>0</v>
      </c>
      <c r="H928" s="1">
        <v>0</v>
      </c>
      <c r="I928" s="1">
        <v>0</v>
      </c>
      <c r="J928" s="1">
        <v>0</v>
      </c>
      <c r="K928" s="1">
        <v>0</v>
      </c>
      <c r="L928" s="1">
        <v>0</v>
      </c>
      <c r="M928" s="1">
        <v>0</v>
      </c>
      <c r="N928" s="1">
        <v>0</v>
      </c>
      <c r="O928" s="1">
        <v>0</v>
      </c>
      <c r="P928" s="1">
        <v>0</v>
      </c>
      <c r="Q928" s="1">
        <v>0.0002679828948544127</v>
      </c>
      <c r="R928" s="1">
        <v>0</v>
      </c>
      <c r="S928" s="1">
        <v>0</v>
      </c>
      <c r="T928" s="1">
        <v>0</v>
      </c>
      <c r="U928" s="1">
        <v>0</v>
      </c>
      <c r="V928" s="1">
        <v>0.03321043098368159</v>
      </c>
      <c r="W928" s="1">
        <v>0</v>
      </c>
      <c r="X928" s="1">
        <v>0</v>
      </c>
      <c r="Y928" s="1">
        <v>0</v>
      </c>
      <c r="Z928" s="1">
        <v>0</v>
      </c>
      <c r="AA928" s="1">
        <v>0</v>
      </c>
      <c r="AB928" s="1">
        <v>0</v>
      </c>
      <c r="AC928" s="1">
        <v>-0.009958790806736895</v>
      </c>
      <c r="AD928" s="1">
        <v>0.01096093957880995</v>
      </c>
      <c r="AE928" s="1">
        <v>-0.005684121114102325</v>
      </c>
      <c r="AF928" s="1">
        <v>0.008487786848122347</v>
      </c>
      <c r="AG928" s="1">
        <v>-0.009379024962811178</v>
      </c>
      <c r="AH928" s="1">
        <v>0</v>
      </c>
      <c r="AI928" s="1">
        <v>0</v>
      </c>
      <c r="AJ928" s="1">
        <v>-0.004786298738699846</v>
      </c>
      <c r="AK928" s="1">
        <v>0</v>
      </c>
      <c r="AL928" s="1">
        <v>0</v>
      </c>
      <c r="AM928" s="1">
        <v>0</v>
      </c>
      <c r="AN928" s="1">
        <v>0</v>
      </c>
      <c r="AO928" s="1">
        <v>0</v>
      </c>
      <c r="AP928" s="1">
        <v>0</v>
      </c>
      <c r="AQ928" s="1">
        <v>0</v>
      </c>
      <c r="AR928" s="1">
        <v>0</v>
      </c>
      <c r="AS928" s="1">
        <v>0</v>
      </c>
      <c r="AT928" s="1">
        <v>0.08101001187158885</v>
      </c>
      <c r="AU928" s="1">
        <v>0</v>
      </c>
      <c r="AV928" s="1">
        <v>0</v>
      </c>
      <c r="AW928" s="1">
        <v>0</v>
      </c>
      <c r="AX928" s="1">
        <v>0</v>
      </c>
      <c r="AY928" s="1">
        <v>0</v>
      </c>
      <c r="AZ928" s="1">
        <v>0</v>
      </c>
      <c r="BA928" s="1">
        <v>0.022694112748461</v>
      </c>
      <c r="BB928" s="1">
        <v>0.004189974537114782</v>
      </c>
      <c r="BC928" s="1">
        <v>0</v>
      </c>
      <c r="BD928" s="1">
        <v>-0.01078087759794566</v>
      </c>
      <c r="BE928" s="1">
        <v>0</v>
      </c>
      <c r="BF928" s="1">
        <v>0</v>
      </c>
      <c r="BG928" s="1">
        <v>0</v>
      </c>
      <c r="BH928" s="1">
        <v>0</v>
      </c>
      <c r="BI928" s="1">
        <v>0</v>
      </c>
      <c r="BJ928" s="1">
        <v>0</v>
      </c>
      <c r="BK928" s="1">
        <v>0</v>
      </c>
      <c r="BL928" s="1">
        <v>0</v>
      </c>
      <c r="BM928" s="1">
        <v>0</v>
      </c>
      <c r="BN928" s="1">
        <v>0</v>
      </c>
      <c r="BO928" s="1">
        <v>0</v>
      </c>
      <c r="BP928" s="1">
        <v>-0.001718181247862272</v>
      </c>
      <c r="BQ928" s="1">
        <v>0</v>
      </c>
    </row>
    <row r="929" spans="1:69">
      <c r="A929" s="11">
        <v>44697</v>
      </c>
      <c r="B929" s="1">
        <v>0.02117434975593802</v>
      </c>
      <c r="C929" s="1">
        <v>0.006250768154479447</v>
      </c>
      <c r="D929" s="1">
        <v>0.01573246115823368</v>
      </c>
      <c r="E929" s="1">
        <v>0.005936721517546539</v>
      </c>
      <c r="F929" s="1">
        <v>0.005688260180578553</v>
      </c>
      <c r="G929" s="1">
        <v>-0.001547180382873936</v>
      </c>
      <c r="H929" s="1">
        <v>-0.001599120421930333</v>
      </c>
      <c r="I929" s="1">
        <v>-0.007332951507403318</v>
      </c>
      <c r="J929" s="1">
        <v>-0.009251522891110531</v>
      </c>
      <c r="K929" s="1">
        <v>-0.01985316173972196</v>
      </c>
      <c r="L929" s="1">
        <v>-0.03646526197034627</v>
      </c>
      <c r="M929" s="1">
        <v>0.008897987469833168</v>
      </c>
      <c r="N929" s="1">
        <v>-0.01716097901461233</v>
      </c>
      <c r="O929" s="1">
        <v>-0.01008537194338732</v>
      </c>
      <c r="P929" s="1">
        <v>0.01174535278629718</v>
      </c>
      <c r="Q929" s="1">
        <v>0.00525134675281369</v>
      </c>
      <c r="R929" s="1">
        <v>-0.005510108956671922</v>
      </c>
      <c r="S929" s="1">
        <v>-0.01090213789619598</v>
      </c>
      <c r="T929" s="1">
        <v>0.0192897124612974</v>
      </c>
      <c r="U929" s="1">
        <v>-0.02571711177052427</v>
      </c>
      <c r="V929" s="1">
        <v>0.02104735509569666</v>
      </c>
      <c r="W929" s="1">
        <v>0.02117771443527983</v>
      </c>
      <c r="X929" s="1">
        <v>0.01639544864955989</v>
      </c>
      <c r="Y929" s="1">
        <v>-0.02123961873622626</v>
      </c>
      <c r="Z929" s="1">
        <v>-0.01478772806562634</v>
      </c>
      <c r="AA929" s="1">
        <v>-0.0008879671730496197</v>
      </c>
      <c r="AB929" s="1">
        <v>0.002424318793812441</v>
      </c>
      <c r="AC929" s="1">
        <v>0.03774492129300544</v>
      </c>
      <c r="AD929" s="1">
        <v>0.006857768300983391</v>
      </c>
      <c r="AE929" s="1">
        <v>0.007722420914640926</v>
      </c>
      <c r="AF929" s="1">
        <v>0.03973938944137911</v>
      </c>
      <c r="AG929" s="1">
        <v>0.01974146943655697</v>
      </c>
      <c r="AH929" s="1">
        <v>-0.03556378169119745</v>
      </c>
      <c r="AI929" s="1">
        <v>-0.006969477472100971</v>
      </c>
      <c r="AJ929" s="1">
        <v>0.003091659694257176</v>
      </c>
      <c r="AK929" s="1">
        <v>0.005469076758015001</v>
      </c>
      <c r="AL929" s="1">
        <v>-0.01661875426438475</v>
      </c>
      <c r="AM929" s="1">
        <v>-0.03153224155347456</v>
      </c>
      <c r="AN929" s="1">
        <v>0.00315359929263348</v>
      </c>
      <c r="AO929" s="1">
        <v>0.007149321336492376</v>
      </c>
      <c r="AP929" s="1">
        <v>-0.01025789537513122</v>
      </c>
      <c r="AQ929" s="1">
        <v>0.001455199950882946</v>
      </c>
      <c r="AR929" s="1">
        <v>-0.01626850448867634</v>
      </c>
      <c r="AS929" s="1">
        <v>-0.006022196154807924</v>
      </c>
      <c r="AT929" s="1">
        <v>0.005390589528273981</v>
      </c>
      <c r="AU929" s="1">
        <v>0.01159371081153338</v>
      </c>
      <c r="AV929" s="1">
        <v>0.008544136406962721</v>
      </c>
      <c r="AW929" s="1">
        <v>0.01502402531814795</v>
      </c>
      <c r="AX929" s="1">
        <v>-0.01378305690321957</v>
      </c>
      <c r="AY929" s="1">
        <v>-0.001581251639012793</v>
      </c>
      <c r="AZ929" s="1">
        <v>-0.008048285417902146</v>
      </c>
      <c r="BA929" s="1">
        <v>0.02680437601453312</v>
      </c>
      <c r="BB929" s="1">
        <v>0.01599438375764306</v>
      </c>
      <c r="BC929" s="1">
        <v>-0.00401171344103346</v>
      </c>
      <c r="BD929" s="1">
        <v>0.02237424816890488</v>
      </c>
      <c r="BE929" s="1">
        <v>0.02812705586159003</v>
      </c>
      <c r="BF929" s="1">
        <v>-0.05493631854860725</v>
      </c>
      <c r="BG929" s="1">
        <v>-0.007133504690854608</v>
      </c>
      <c r="BH929" s="1">
        <v>-0.05875856161837267</v>
      </c>
      <c r="BI929" s="1">
        <v>-0.01086955488892416</v>
      </c>
      <c r="BJ929" s="1">
        <v>-0.006895882404996945</v>
      </c>
      <c r="BK929" s="1">
        <v>0.007869873782642811</v>
      </c>
      <c r="BL929" s="1">
        <v>-0.06082876826652273</v>
      </c>
      <c r="BM929" s="1">
        <v>-0.02364027983928663</v>
      </c>
      <c r="BN929" s="1">
        <v>0.001080789451428643</v>
      </c>
      <c r="BO929" s="1">
        <v>-0.01617639068705323</v>
      </c>
      <c r="BP929" s="1">
        <v>0.0327021609131477</v>
      </c>
      <c r="BQ929" s="1">
        <v>-0.01976144819428183</v>
      </c>
    </row>
    <row r="930" spans="1:69">
      <c r="A930" s="11">
        <v>44698</v>
      </c>
      <c r="B930" s="1">
        <v>-0.01324270320088661</v>
      </c>
      <c r="C930" s="1">
        <v>-0.01005437716103674</v>
      </c>
      <c r="D930" s="1">
        <v>-0.005416118834633554</v>
      </c>
      <c r="E930" s="1">
        <v>-0.01311475367019699</v>
      </c>
      <c r="F930" s="1">
        <v>-0.003959225926003174</v>
      </c>
      <c r="G930" s="1">
        <v>0.04402520534362941</v>
      </c>
      <c r="H930" s="1">
        <v>0.02599033774535608</v>
      </c>
      <c r="I930" s="1">
        <v>0.01540291227276769</v>
      </c>
      <c r="J930" s="1">
        <v>0.0873302583137856</v>
      </c>
      <c r="K930" s="1">
        <v>0.04113327357999652</v>
      </c>
      <c r="L930" s="1">
        <v>0.07513809076498679</v>
      </c>
      <c r="M930" s="1">
        <v>-0.01797818514608096</v>
      </c>
      <c r="N930" s="1">
        <v>0.06371408756882491</v>
      </c>
      <c r="O930" s="1">
        <v>0.01136356248883619</v>
      </c>
      <c r="P930" s="1">
        <v>0.01793708371991931</v>
      </c>
      <c r="Q930" s="1">
        <v>0.02121539207537437</v>
      </c>
      <c r="R930" s="1">
        <v>-0.008209763639811851</v>
      </c>
      <c r="S930" s="1">
        <v>0.03485811106864189</v>
      </c>
      <c r="T930" s="1">
        <v>0.01892459355070519</v>
      </c>
      <c r="U930" s="1">
        <v>0.02497459450348982</v>
      </c>
      <c r="V930" s="1">
        <v>-0.02811949424697391</v>
      </c>
      <c r="W930" s="1">
        <v>-0.01116690924459929</v>
      </c>
      <c r="X930" s="1">
        <v>0.01750435423933028</v>
      </c>
      <c r="Y930" s="1">
        <v>0.02627285087754516</v>
      </c>
      <c r="Z930" s="1">
        <v>0.01662997605423278</v>
      </c>
      <c r="AA930" s="1">
        <v>0.03238870951841832</v>
      </c>
      <c r="AB930" s="1">
        <v>0.01813764535685025</v>
      </c>
      <c r="AC930" s="1">
        <v>-0.008585346998325027</v>
      </c>
      <c r="AD930" s="1">
        <v>0.0002282460687703658</v>
      </c>
      <c r="AE930" s="1">
        <v>-0.01373408704500789</v>
      </c>
      <c r="AF930" s="1">
        <v>-0.004645618286024833</v>
      </c>
      <c r="AG930" s="1">
        <v>-0.00589343723835789</v>
      </c>
      <c r="AH930" s="1">
        <v>-0.02153696789864923</v>
      </c>
      <c r="AI930" s="1">
        <v>0.03314730611855454</v>
      </c>
      <c r="AJ930" s="1">
        <v>0</v>
      </c>
      <c r="AK930" s="1">
        <v>0.007884878847205901</v>
      </c>
      <c r="AL930" s="1">
        <v>0.00437289862414536</v>
      </c>
      <c r="AM930" s="1">
        <v>0.02408000914958053</v>
      </c>
      <c r="AN930" s="1">
        <v>0.02153413900885348</v>
      </c>
      <c r="AO930" s="1">
        <v>0.01289743010221112</v>
      </c>
      <c r="AP930" s="1">
        <v>0.02250524798624309</v>
      </c>
      <c r="AQ930" s="1">
        <v>0.02034425089378944</v>
      </c>
      <c r="AR930" s="1">
        <v>0.04192359247432509</v>
      </c>
      <c r="AS930" s="1">
        <v>0.02171467037177655</v>
      </c>
      <c r="AT930" s="1">
        <v>0.01366694683890568</v>
      </c>
      <c r="AU930" s="1">
        <v>0.002619696615780098</v>
      </c>
      <c r="AV930" s="1">
        <v>0.01447723022305181</v>
      </c>
      <c r="AW930" s="1">
        <v>0.0132228049152987</v>
      </c>
      <c r="AX930" s="1">
        <v>0.03323235297268745</v>
      </c>
      <c r="AY930" s="1">
        <v>0.0290012886144444</v>
      </c>
      <c r="AZ930" s="1">
        <v>0.04665306957012705</v>
      </c>
      <c r="BA930" s="1">
        <v>-0.02011339378446397</v>
      </c>
      <c r="BB930" s="1">
        <v>-0.01642709986897661</v>
      </c>
      <c r="BC930" s="1">
        <v>0.02965955533597397</v>
      </c>
      <c r="BD930" s="1">
        <v>-0.0009269292764026993</v>
      </c>
      <c r="BE930" s="1">
        <v>-0.01018647102688564</v>
      </c>
      <c r="BF930" s="1">
        <v>0.02813819758345515</v>
      </c>
      <c r="BG930" s="1">
        <v>0.03782311127798299</v>
      </c>
      <c r="BH930" s="1">
        <v>0.05141017778952928</v>
      </c>
      <c r="BI930" s="1">
        <v>0.04395600172918979</v>
      </c>
      <c r="BJ930" s="1">
        <v>-0.0003815085336433821</v>
      </c>
      <c r="BK930" s="1">
        <v>0.006765834176461594</v>
      </c>
      <c r="BL930" s="1">
        <v>0.008689149973477805</v>
      </c>
      <c r="BM930" s="1">
        <v>0.01014833205175414</v>
      </c>
      <c r="BN930" s="1">
        <v>-0.1137575416411091</v>
      </c>
      <c r="BO930" s="1">
        <v>0.03594747070354054</v>
      </c>
      <c r="BP930" s="1">
        <v>0</v>
      </c>
      <c r="BQ930" s="1">
        <v>0.03163011426274265</v>
      </c>
    </row>
    <row r="931" spans="1:69">
      <c r="A931" s="11">
        <v>44699</v>
      </c>
      <c r="B931" s="1">
        <v>-0.01430339168172123</v>
      </c>
      <c r="C931" s="1">
        <v>-0.0068572599244896</v>
      </c>
      <c r="D931" s="1">
        <v>0.01468116328503477</v>
      </c>
      <c r="E931" s="1">
        <v>0.01528231874208363</v>
      </c>
      <c r="F931" s="1">
        <v>-0.00283931984686181</v>
      </c>
      <c r="G931" s="1">
        <v>-0.01571506845189741</v>
      </c>
      <c r="H931" s="1">
        <v>-0.01607269126188693</v>
      </c>
      <c r="I931" s="1">
        <v>-0.009287368876777946</v>
      </c>
      <c r="J931" s="1">
        <v>-0.06040794737646216</v>
      </c>
      <c r="K931" s="1">
        <v>-0.07156196640827217</v>
      </c>
      <c r="L931" s="1">
        <v>-0.1207605172816195</v>
      </c>
      <c r="M931" s="1">
        <v>-0.05595859515104451</v>
      </c>
      <c r="N931" s="1">
        <v>-0.05087509961796632</v>
      </c>
      <c r="O931" s="1">
        <v>-0.01549783539182947</v>
      </c>
      <c r="P931" s="1">
        <v>-0.06034126785929284</v>
      </c>
      <c r="Q931" s="1">
        <v>-0.02072246756734153</v>
      </c>
      <c r="R931" s="1">
        <v>-0.1245132456762105</v>
      </c>
      <c r="S931" s="1">
        <v>-0.0649713329700583</v>
      </c>
      <c r="T931" s="1">
        <v>-0.009026170743945849</v>
      </c>
      <c r="U931" s="1">
        <v>-0.01881933484494491</v>
      </c>
      <c r="V931" s="1">
        <v>-0.01765963954332617</v>
      </c>
      <c r="W931" s="1">
        <v>-0.02802343704769417</v>
      </c>
      <c r="X931" s="1">
        <v>-0.0115741369684359</v>
      </c>
      <c r="Y931" s="1">
        <v>-0.04324456585040026</v>
      </c>
      <c r="Z931" s="1">
        <v>-0.03685041721530158</v>
      </c>
      <c r="AA931" s="1">
        <v>-0.03204219319380386</v>
      </c>
      <c r="AB931" s="1">
        <v>-0.01039177125850022</v>
      </c>
      <c r="AC931" s="1">
        <v>-0.06005854890709583</v>
      </c>
      <c r="AD931" s="1">
        <v>-0.02065661727726587</v>
      </c>
      <c r="AE931" s="1">
        <v>-0.01937436276560744</v>
      </c>
      <c r="AF931" s="1">
        <v>-0.02368994915512257</v>
      </c>
      <c r="AG931" s="1">
        <v>-0.05464661402483195</v>
      </c>
      <c r="AH931" s="1">
        <v>-0.03460036790083953</v>
      </c>
      <c r="AI931" s="1">
        <v>-0.01710593103830516</v>
      </c>
      <c r="AJ931" s="1">
        <v>-0.008447472455079263</v>
      </c>
      <c r="AK931" s="1">
        <v>-0.01512480885017387</v>
      </c>
      <c r="AL931" s="1">
        <v>-0.1078958386384613</v>
      </c>
      <c r="AM931" s="1">
        <v>-0.0672296340392029</v>
      </c>
      <c r="AN931" s="1">
        <v>-0.02569628937542212</v>
      </c>
      <c r="AO931" s="1">
        <v>-0.05122885141725553</v>
      </c>
      <c r="AP931" s="1">
        <v>-0.03591076246390568</v>
      </c>
      <c r="AQ931" s="1">
        <v>-0.04552968016280567</v>
      </c>
      <c r="AR931" s="1">
        <v>-0.02951864974699736</v>
      </c>
      <c r="AS931" s="1">
        <v>-0.07016160415869266</v>
      </c>
      <c r="AT931" s="1">
        <v>-0.03795896718287439</v>
      </c>
      <c r="AU931" s="1">
        <v>-0.009601962422988941</v>
      </c>
      <c r="AV931" s="1">
        <v>-0.01078217872213072</v>
      </c>
      <c r="AW931" s="1">
        <v>-0.01830923396645678</v>
      </c>
      <c r="AX931" s="1">
        <v>-0.02804961870795153</v>
      </c>
      <c r="AY931" s="1">
        <v>-0.02279718829015454</v>
      </c>
      <c r="AZ931" s="1">
        <v>-0.03439907937201225</v>
      </c>
      <c r="BA931" s="1">
        <v>-0.02238240599342112</v>
      </c>
      <c r="BB931" s="1">
        <v>-0.04244958234975105</v>
      </c>
      <c r="BC931" s="1">
        <v>-0.02009248969368937</v>
      </c>
      <c r="BD931" s="1">
        <v>-0.05169618956195987</v>
      </c>
      <c r="BE931" s="1">
        <v>-0.04498669743343364</v>
      </c>
      <c r="BF931" s="1">
        <v>-0.01425760284100541</v>
      </c>
      <c r="BG931" s="1">
        <v>-0.03469402035410318</v>
      </c>
      <c r="BH931" s="1">
        <v>-0.06801379812405906</v>
      </c>
      <c r="BI931" s="1">
        <v>-0.07631578198870548</v>
      </c>
      <c r="BJ931" s="1">
        <v>-0.1082924009593923</v>
      </c>
      <c r="BK931" s="1">
        <v>-0.04294152368991455</v>
      </c>
      <c r="BL931" s="1">
        <v>-0.06463823952645542</v>
      </c>
      <c r="BM931" s="1">
        <v>-0.03734643311018648</v>
      </c>
      <c r="BN931" s="1">
        <v>-0.0679101990869958</v>
      </c>
      <c r="BO931" s="1">
        <v>-0.1405119461137506</v>
      </c>
      <c r="BP931" s="1">
        <v>-0.04166661535714511</v>
      </c>
      <c r="BQ931" s="1">
        <v>-0.02762803873241648</v>
      </c>
    </row>
    <row r="932" spans="1:69">
      <c r="A932" s="11">
        <v>44700</v>
      </c>
      <c r="B932" s="1">
        <v>0.01934795344576612</v>
      </c>
      <c r="C932" s="1">
        <v>0.05829859214288136</v>
      </c>
      <c r="D932" s="1">
        <v>0.008343505691013497</v>
      </c>
      <c r="E932" s="1">
        <v>-0.005235563198893178</v>
      </c>
      <c r="F932" s="1">
        <v>0.02506261261504972</v>
      </c>
      <c r="G932" s="1">
        <v>-0.002660938894904818</v>
      </c>
      <c r="H932" s="1">
        <v>-0.0127840850990727</v>
      </c>
      <c r="I932" s="1">
        <v>-0.01734233208655744</v>
      </c>
      <c r="J932" s="1">
        <v>0.00405067921264135</v>
      </c>
      <c r="K932" s="1">
        <v>0.001927853299096505</v>
      </c>
      <c r="L932" s="1">
        <v>-0.02425478576133655</v>
      </c>
      <c r="M932" s="1">
        <v>0.01591652804190846</v>
      </c>
      <c r="N932" s="1">
        <v>0.004352363915226087</v>
      </c>
      <c r="O932" s="1">
        <v>-0.0003935352641564194</v>
      </c>
      <c r="P932" s="1">
        <v>-0.006267356993505779</v>
      </c>
      <c r="Q932" s="1">
        <v>0.04322794984488421</v>
      </c>
      <c r="R932" s="1">
        <v>-0.01506756140071852</v>
      </c>
      <c r="S932" s="1">
        <v>0.005145686425810592</v>
      </c>
      <c r="T932" s="1">
        <v>0.03345593375009037</v>
      </c>
      <c r="U932" s="1">
        <v>-0.0127195395684162</v>
      </c>
      <c r="V932" s="1">
        <v>0.02825631184465571</v>
      </c>
      <c r="W932" s="1">
        <v>-0.01026617192932466</v>
      </c>
      <c r="X932" s="1">
        <v>0.003065413367490111</v>
      </c>
      <c r="Y932" s="1">
        <v>0.0169266085279447</v>
      </c>
      <c r="Z932" s="1">
        <v>-0.01472853715672107</v>
      </c>
      <c r="AA932" s="1">
        <v>-0.004150143500329606</v>
      </c>
      <c r="AB932" s="1">
        <v>-0.001800207190097769</v>
      </c>
      <c r="AC932" s="1">
        <v>0.01897068845571726</v>
      </c>
      <c r="AD932" s="1">
        <v>0.02602548265287097</v>
      </c>
      <c r="AE932" s="1">
        <v>0.009981492812046744</v>
      </c>
      <c r="AF932" s="1">
        <v>0.02788641882099108</v>
      </c>
      <c r="AG932" s="1">
        <v>0.01982909564487856</v>
      </c>
      <c r="AH932" s="1">
        <v>0.03491504102211285</v>
      </c>
      <c r="AI932" s="1">
        <v>-0.01482229739434004</v>
      </c>
      <c r="AJ932" s="1">
        <v>0.003914293895298071</v>
      </c>
      <c r="AK932" s="1">
        <v>-0.02005384711356972</v>
      </c>
      <c r="AL932" s="1">
        <v>-0.004770247487803636</v>
      </c>
      <c r="AM932" s="1">
        <v>0.03683644382731477</v>
      </c>
      <c r="AN932" s="1">
        <v>-0.01468728907759331</v>
      </c>
      <c r="AO932" s="1">
        <v>-0.004941802850005783</v>
      </c>
      <c r="AP932" s="1">
        <v>-0.02072708358741204</v>
      </c>
      <c r="AQ932" s="1">
        <v>-0.003699660775158153</v>
      </c>
      <c r="AR932" s="1">
        <v>-0.01695837014211554</v>
      </c>
      <c r="AS932" s="1">
        <v>0.03549857892356423</v>
      </c>
      <c r="AT932" s="1">
        <v>0.01379910431761222</v>
      </c>
      <c r="AU932" s="1">
        <v>-0.014004064451417</v>
      </c>
      <c r="AV932" s="1">
        <v>0.01891421644570013</v>
      </c>
      <c r="AW932" s="1">
        <v>0.004960287419179199</v>
      </c>
      <c r="AX932" s="1">
        <v>-0.007567450952036037</v>
      </c>
      <c r="AY932" s="1">
        <v>-0.01978538977366306</v>
      </c>
      <c r="AZ932" s="1">
        <v>0.004515741665929163</v>
      </c>
      <c r="BA932" s="1">
        <v>0.03305784380191468</v>
      </c>
      <c r="BB932" s="1">
        <v>0.02616278378566173</v>
      </c>
      <c r="BC932" s="1">
        <v>0.0009072480713483433</v>
      </c>
      <c r="BD932" s="1">
        <v>0.007093293502451914</v>
      </c>
      <c r="BE932" s="1">
        <v>-0.02678568265337522</v>
      </c>
      <c r="BF932" s="1">
        <v>0.03009139671950001</v>
      </c>
      <c r="BG932" s="1">
        <v>-0.009727136986737106</v>
      </c>
      <c r="BH932" s="1">
        <v>-0.0005494634476534976</v>
      </c>
      <c r="BI932" s="1">
        <v>-0.1187084550520966</v>
      </c>
      <c r="BJ932" s="1">
        <v>0.002453945845647398</v>
      </c>
      <c r="BK932" s="1">
        <v>0.01521063244579057</v>
      </c>
      <c r="BL932" s="1">
        <v>0.06570866856655688</v>
      </c>
      <c r="BM932" s="1">
        <v>-0.01389597360454475</v>
      </c>
      <c r="BN932" s="1">
        <v>-0.02744424226504183</v>
      </c>
      <c r="BO932" s="1">
        <v>0.0169276361854982</v>
      </c>
      <c r="BP932" s="1">
        <v>0.01391299990105743</v>
      </c>
      <c r="BQ932" s="1">
        <v>-0.01074147601922915</v>
      </c>
    </row>
    <row r="933" spans="1:69">
      <c r="A933" s="11">
        <v>44701</v>
      </c>
      <c r="B933" s="1">
        <v>0</v>
      </c>
      <c r="C933" s="1">
        <v>0</v>
      </c>
      <c r="D933" s="1">
        <v>0</v>
      </c>
      <c r="E933" s="1">
        <v>0</v>
      </c>
      <c r="F933" s="1">
        <v>0</v>
      </c>
      <c r="G933" s="1">
        <v>0.007114883145698192</v>
      </c>
      <c r="H933" s="1">
        <v>-0.009172674911214207</v>
      </c>
      <c r="I933" s="1">
        <v>-0.02194135925385099</v>
      </c>
      <c r="J933" s="1">
        <v>-0.03279195437042692</v>
      </c>
      <c r="K933" s="1">
        <v>0.002534529516761586</v>
      </c>
      <c r="L933" s="1">
        <v>0.02949979024410276</v>
      </c>
      <c r="M933" s="1">
        <v>0.001440721928045674</v>
      </c>
      <c r="N933" s="1">
        <v>-0.01026344510003041</v>
      </c>
      <c r="O933" s="1">
        <v>0.002755909124203759</v>
      </c>
      <c r="P933" s="1">
        <v>0.0006507370262558432</v>
      </c>
      <c r="Q933" s="1">
        <v>0</v>
      </c>
      <c r="R933" s="1">
        <v>-0.01536897465718423</v>
      </c>
      <c r="S933" s="1">
        <v>0.00725258537758533</v>
      </c>
      <c r="T933" s="1">
        <v>0.00389826527130599</v>
      </c>
      <c r="U933" s="1">
        <v>0.00466257419079108</v>
      </c>
      <c r="V933" s="1">
        <v>0</v>
      </c>
      <c r="W933" s="1">
        <v>0.005900602162995039</v>
      </c>
      <c r="X933" s="1">
        <v>-0.024376138447605</v>
      </c>
      <c r="Y933" s="1">
        <v>0.03677856893263542</v>
      </c>
      <c r="Z933" s="1">
        <v>-0.01293501889066639</v>
      </c>
      <c r="AA933" s="1">
        <v>-0.001289855663220818</v>
      </c>
      <c r="AB933" s="1">
        <v>0.006913042599950403</v>
      </c>
      <c r="AC933" s="1">
        <v>0</v>
      </c>
      <c r="AD933" s="1">
        <v>0</v>
      </c>
      <c r="AE933" s="1">
        <v>0</v>
      </c>
      <c r="AF933" s="1">
        <v>0</v>
      </c>
      <c r="AG933" s="1">
        <v>0</v>
      </c>
      <c r="AH933" s="1">
        <v>0.0001625132950473507</v>
      </c>
      <c r="AI933" s="1">
        <v>-0.008198765803728691</v>
      </c>
      <c r="AJ933" s="1">
        <v>0</v>
      </c>
      <c r="AK933" s="1">
        <v>-0.003453762047023301</v>
      </c>
      <c r="AL933" s="1">
        <v>0.0103974902718329</v>
      </c>
      <c r="AM933" s="1">
        <v>0.007276826652523827</v>
      </c>
      <c r="AN933" s="1">
        <v>-0.005449594807141689</v>
      </c>
      <c r="AO933" s="1">
        <v>0.01176224621762856</v>
      </c>
      <c r="AP933" s="1">
        <v>0.0009203582088410656</v>
      </c>
      <c r="AQ933" s="1">
        <v>-0.002291199979896907</v>
      </c>
      <c r="AR933" s="1">
        <v>-0.0009822789212701188</v>
      </c>
      <c r="AS933" s="1">
        <v>0.01564208874431428</v>
      </c>
      <c r="AT933" s="1">
        <v>0</v>
      </c>
      <c r="AU933" s="1">
        <v>-0.01152731017047148</v>
      </c>
      <c r="AV933" s="1">
        <v>0.01594135734060864</v>
      </c>
      <c r="AW933" s="1">
        <v>0.03593290809511096</v>
      </c>
      <c r="AX933" s="1">
        <v>0.007948343085742771</v>
      </c>
      <c r="AY933" s="1">
        <v>-0.008837141307709184</v>
      </c>
      <c r="AZ933" s="1">
        <v>0.006493490759397424</v>
      </c>
      <c r="BA933" s="1">
        <v>0</v>
      </c>
      <c r="BB933" s="1">
        <v>0</v>
      </c>
      <c r="BC933" s="1">
        <v>-0.001631622013092526</v>
      </c>
      <c r="BD933" s="1">
        <v>0</v>
      </c>
      <c r="BE933" s="1">
        <v>0.006959826948385484</v>
      </c>
      <c r="BF933" s="1">
        <v>-0.02017430630197115</v>
      </c>
      <c r="BG933" s="1">
        <v>0.01373507924208983</v>
      </c>
      <c r="BH933" s="1">
        <v>-0.06416505716141863</v>
      </c>
      <c r="BI933" s="1">
        <v>0.03879317033517848</v>
      </c>
      <c r="BJ933" s="1">
        <v>-0.02351202591166612</v>
      </c>
      <c r="BK933" s="1">
        <v>0.01500366448800405</v>
      </c>
      <c r="BL933" s="1">
        <v>0.008274030488024886</v>
      </c>
      <c r="BM933" s="1">
        <v>0.01386175976582305</v>
      </c>
      <c r="BN933" s="1">
        <v>0.001091764389715255</v>
      </c>
      <c r="BO933" s="1">
        <v>-0.03729742751184895</v>
      </c>
      <c r="BP933" s="1">
        <v>0</v>
      </c>
      <c r="BQ933" s="1">
        <v>-0.02381789062942341</v>
      </c>
    </row>
    <row r="934" spans="1:69">
      <c r="A934" s="11">
        <v>44703</v>
      </c>
      <c r="B934" s="1">
        <v>-0.04551847467700298</v>
      </c>
      <c r="C934" s="1">
        <v>-0.01871116462798095</v>
      </c>
      <c r="D934" s="1">
        <v>-0.01579378673908716</v>
      </c>
      <c r="E934" s="1">
        <v>-0.01973684210526316</v>
      </c>
      <c r="F934" s="1">
        <v>-0.01056104311987804</v>
      </c>
      <c r="G934" s="1">
        <v>0</v>
      </c>
      <c r="H934" s="1">
        <v>0</v>
      </c>
      <c r="I934" s="1">
        <v>0</v>
      </c>
      <c r="J934" s="1">
        <v>0</v>
      </c>
      <c r="K934" s="1">
        <v>0</v>
      </c>
      <c r="L934" s="1">
        <v>0</v>
      </c>
      <c r="M934" s="1">
        <v>0</v>
      </c>
      <c r="N934" s="1">
        <v>0</v>
      </c>
      <c r="O934" s="1">
        <v>0</v>
      </c>
      <c r="P934" s="1">
        <v>0</v>
      </c>
      <c r="Q934" s="1">
        <v>-0.008226000838562841</v>
      </c>
      <c r="R934" s="1">
        <v>0</v>
      </c>
      <c r="S934" s="1">
        <v>0</v>
      </c>
      <c r="T934" s="1">
        <v>0</v>
      </c>
      <c r="U934" s="1">
        <v>0</v>
      </c>
      <c r="V934" s="1">
        <v>-0.005683086802662829</v>
      </c>
      <c r="W934" s="1">
        <v>0</v>
      </c>
      <c r="X934" s="1">
        <v>0</v>
      </c>
      <c r="Y934" s="1">
        <v>0</v>
      </c>
      <c r="Z934" s="1">
        <v>0</v>
      </c>
      <c r="AA934" s="1">
        <v>0</v>
      </c>
      <c r="AB934" s="1">
        <v>0</v>
      </c>
      <c r="AC934" s="1">
        <v>-0.01015937576993375</v>
      </c>
      <c r="AD934" s="1">
        <v>-0.01347764626024128</v>
      </c>
      <c r="AE934" s="1">
        <v>0.02088637770147694</v>
      </c>
      <c r="AF934" s="1">
        <v>0.002113978295312569</v>
      </c>
      <c r="AG934" s="1">
        <v>0.009068982699339756</v>
      </c>
      <c r="AH934" s="1">
        <v>0</v>
      </c>
      <c r="AI934" s="1">
        <v>0</v>
      </c>
      <c r="AJ934" s="1">
        <v>0.02075696215313894</v>
      </c>
      <c r="AK934" s="1">
        <v>0</v>
      </c>
      <c r="AL934" s="1">
        <v>0</v>
      </c>
      <c r="AM934" s="1">
        <v>0</v>
      </c>
      <c r="AN934" s="1">
        <v>0</v>
      </c>
      <c r="AO934" s="1">
        <v>0</v>
      </c>
      <c r="AP934" s="1">
        <v>0</v>
      </c>
      <c r="AQ934" s="1">
        <v>0</v>
      </c>
      <c r="AR934" s="1">
        <v>0</v>
      </c>
      <c r="AS934" s="1">
        <v>0</v>
      </c>
      <c r="AT934" s="1">
        <v>0.00138237745557146</v>
      </c>
      <c r="AU934" s="1">
        <v>0</v>
      </c>
      <c r="AV934" s="1">
        <v>0</v>
      </c>
      <c r="AW934" s="1">
        <v>0</v>
      </c>
      <c r="AX934" s="1">
        <v>0</v>
      </c>
      <c r="AY934" s="1">
        <v>0</v>
      </c>
      <c r="AZ934" s="1">
        <v>0</v>
      </c>
      <c r="BA934" s="1">
        <v>-0.003351321416451669</v>
      </c>
      <c r="BB934" s="1">
        <v>0.02266294804787639</v>
      </c>
      <c r="BC934" s="1">
        <v>0</v>
      </c>
      <c r="BD934" s="1">
        <v>0.008212171889258046</v>
      </c>
      <c r="BE934" s="1">
        <v>0</v>
      </c>
      <c r="BF934" s="1">
        <v>0</v>
      </c>
      <c r="BG934" s="1">
        <v>0</v>
      </c>
      <c r="BH934" s="1">
        <v>0</v>
      </c>
      <c r="BI934" s="1">
        <v>0</v>
      </c>
      <c r="BJ934" s="1">
        <v>0</v>
      </c>
      <c r="BK934" s="1">
        <v>0</v>
      </c>
      <c r="BL934" s="1">
        <v>0</v>
      </c>
      <c r="BM934" s="1">
        <v>0</v>
      </c>
      <c r="BN934" s="1">
        <v>0</v>
      </c>
      <c r="BO934" s="1">
        <v>0</v>
      </c>
      <c r="BP934" s="1">
        <v>-0.001715234164684887</v>
      </c>
      <c r="BQ934" s="1">
        <v>0</v>
      </c>
    </row>
    <row r="935" spans="1:69">
      <c r="A935" s="11">
        <v>44704</v>
      </c>
      <c r="B935" s="1">
        <v>-0.009574621054435184</v>
      </c>
      <c r="C935" s="1">
        <v>-0.01793881557209775</v>
      </c>
      <c r="D935" s="1">
        <v>-0.0308266849116462</v>
      </c>
      <c r="E935" s="1">
        <v>0.03959729538762113</v>
      </c>
      <c r="F935" s="1">
        <v>-0.0117911178820812</v>
      </c>
      <c r="G935" s="1">
        <v>0.01580715601465266</v>
      </c>
      <c r="H935" s="1">
        <v>0.02613903350947999</v>
      </c>
      <c r="I935" s="1">
        <v>0.02137692055668805</v>
      </c>
      <c r="J935" s="1">
        <v>0.01679144058635518</v>
      </c>
      <c r="K935" s="1">
        <v>-0.0003160506951839226</v>
      </c>
      <c r="L935" s="1">
        <v>0.009309172356759765</v>
      </c>
      <c r="M935" s="1">
        <v>0</v>
      </c>
      <c r="N935" s="1">
        <v>0.005069736568323213</v>
      </c>
      <c r="O935" s="1">
        <v>0.004318767773217491</v>
      </c>
      <c r="P935" s="1">
        <v>-0.001700726701248656</v>
      </c>
      <c r="Q935" s="1">
        <v>-5.150203635262418E-05</v>
      </c>
      <c r="R935" s="1">
        <v>0.03133783314057004</v>
      </c>
      <c r="S935" s="1">
        <v>0.01425950010646182</v>
      </c>
      <c r="T935" s="1">
        <v>0.02836403338578242</v>
      </c>
      <c r="U935" s="1">
        <v>0.09021327332023343</v>
      </c>
      <c r="V935" s="1">
        <v>0.01423166218999272</v>
      </c>
      <c r="W935" s="1">
        <v>-0.000123521289520756</v>
      </c>
      <c r="X935" s="1">
        <v>0</v>
      </c>
      <c r="Y935" s="1">
        <v>0.003820781435282417</v>
      </c>
      <c r="Z935" s="1">
        <v>0.02152985153275355</v>
      </c>
      <c r="AA935" s="1">
        <v>0.007153462961917656</v>
      </c>
      <c r="AB935" s="1">
        <v>0</v>
      </c>
      <c r="AC935" s="1">
        <v>-0.0257329557730186</v>
      </c>
      <c r="AD935" s="1">
        <v>0.01231861728226646</v>
      </c>
      <c r="AE935" s="1">
        <v>0.03572861832864693</v>
      </c>
      <c r="AF935" s="1">
        <v>-0.004148746248607393</v>
      </c>
      <c r="AG935" s="1">
        <v>-0.01872401215968866</v>
      </c>
      <c r="AH935" s="1">
        <v>0.01284241496608218</v>
      </c>
      <c r="AI935" s="1">
        <v>0.06187149432092642</v>
      </c>
      <c r="AJ935" s="1">
        <v>-0.01112241601658615</v>
      </c>
      <c r="AK935" s="1">
        <v>0.02093599685158742</v>
      </c>
      <c r="AL935" s="1">
        <v>-0.004378967193159111</v>
      </c>
      <c r="AM935" s="1">
        <v>0.003314630099523264</v>
      </c>
      <c r="AN935" s="1">
        <v>0.03062050551409534</v>
      </c>
      <c r="AO935" s="1">
        <v>0.01389894871717456</v>
      </c>
      <c r="AP935" s="1">
        <v>0.01746857727246653</v>
      </c>
      <c r="AQ935" s="1">
        <v>0.03203191627584023</v>
      </c>
      <c r="AR935" s="1">
        <v>0.03416699463662232</v>
      </c>
      <c r="AS935" s="1">
        <v>0.005849188635310032</v>
      </c>
      <c r="AT935" s="1">
        <v>-0.03918447906523981</v>
      </c>
      <c r="AU935" s="1">
        <v>0.03031602754975071</v>
      </c>
      <c r="AV935" s="1">
        <v>0.001754919025096058</v>
      </c>
      <c r="AW935" s="1">
        <v>0.007813953311169186</v>
      </c>
      <c r="AX935" s="1">
        <v>0.03968458129542562</v>
      </c>
      <c r="AY935" s="1">
        <v>0.04000005383491434</v>
      </c>
      <c r="AZ935" s="1">
        <v>0.02828776568289837</v>
      </c>
      <c r="BA935" s="1">
        <v>0.003037224099143865</v>
      </c>
      <c r="BB935" s="1">
        <v>-0.009695256338813962</v>
      </c>
      <c r="BC935" s="1">
        <v>0.006718679821901219</v>
      </c>
      <c r="BD935" s="1">
        <v>-0.009906780360941836</v>
      </c>
      <c r="BE935" s="1">
        <v>0.006911722555484001</v>
      </c>
      <c r="BF935" s="1">
        <v>0.01103610597506899</v>
      </c>
      <c r="BG935" s="1">
        <v>-0.003859386684696653</v>
      </c>
      <c r="BH935" s="1">
        <v>0.01656871415985961</v>
      </c>
      <c r="BI935" s="1">
        <v>0.005186642663885355</v>
      </c>
      <c r="BJ935" s="1">
        <v>0.01049411523573118</v>
      </c>
      <c r="BK935" s="1">
        <v>0.01307311536774947</v>
      </c>
      <c r="BL935" s="1">
        <v>-0.009057141110737077</v>
      </c>
      <c r="BM935" s="1">
        <v>0.01134622388527484</v>
      </c>
      <c r="BN935" s="1">
        <v>0.02852346922402837</v>
      </c>
      <c r="BO935" s="1">
        <v>0.001386941691052801</v>
      </c>
      <c r="BP935" s="1">
        <v>-0.003436468288548267</v>
      </c>
      <c r="BQ935" s="1">
        <v>0.02583424048453642</v>
      </c>
    </row>
    <row r="936" spans="1:69">
      <c r="A936" s="11">
        <v>44705</v>
      </c>
      <c r="B936" s="1">
        <v>-0.007250422090798514</v>
      </c>
      <c r="C936" s="1">
        <v>0.00562034577639392</v>
      </c>
      <c r="D936" s="1">
        <v>0.003786595881293042</v>
      </c>
      <c r="E936" s="1">
        <v>0.004519115343637248</v>
      </c>
      <c r="F936" s="1">
        <v>-0.002551112154921764</v>
      </c>
      <c r="G936" s="1">
        <v>-0.01095368139223563</v>
      </c>
      <c r="H936" s="1">
        <v>0.009729405266985625</v>
      </c>
      <c r="I936" s="1">
        <v>0.02522685460437213</v>
      </c>
      <c r="J936" s="1">
        <v>-0.04112754859856926</v>
      </c>
      <c r="K936" s="1">
        <v>-0.03214110432537598</v>
      </c>
      <c r="L936" s="1">
        <v>-0.02003171507474555</v>
      </c>
      <c r="M936" s="1">
        <v>-0.006293883777831688</v>
      </c>
      <c r="N936" s="1">
        <v>-0.05456840482687098</v>
      </c>
      <c r="O936" s="1">
        <v>0.01016422651210647</v>
      </c>
      <c r="P936" s="1">
        <v>0.00866856644245062</v>
      </c>
      <c r="Q936" s="1">
        <v>0.0008757692999443734</v>
      </c>
      <c r="R936" s="1">
        <v>0.01916271186368301</v>
      </c>
      <c r="S936" s="1">
        <v>-0.006124649001478022</v>
      </c>
      <c r="T936" s="1">
        <v>0.01937286047827347</v>
      </c>
      <c r="U936" s="1">
        <v>-0.02823001457505014</v>
      </c>
      <c r="V936" s="1">
        <v>-0.05282329658590046</v>
      </c>
      <c r="W936" s="1">
        <v>0.01611808020999139</v>
      </c>
      <c r="X936" s="1">
        <v>0.002597981091786439</v>
      </c>
      <c r="Y936" s="1">
        <v>-0.001850734995622383</v>
      </c>
      <c r="Z936" s="1">
        <v>-0.05140748537664885</v>
      </c>
      <c r="AA936" s="1">
        <v>-0.02397160192226089</v>
      </c>
      <c r="AB936" s="1">
        <v>0.01223879661923122</v>
      </c>
      <c r="AC936" s="1">
        <v>-0.01769246118819223</v>
      </c>
      <c r="AD936" s="1">
        <v>0.007164845969925615</v>
      </c>
      <c r="AE936" s="1">
        <v>0.004625047366991986</v>
      </c>
      <c r="AF936" s="1">
        <v>0.00755546021000808</v>
      </c>
      <c r="AG936" s="1">
        <v>-0.02064258034651045</v>
      </c>
      <c r="AH936" s="1">
        <v>0.01516736628094595</v>
      </c>
      <c r="AI936" s="1">
        <v>0.01412524239907431</v>
      </c>
      <c r="AJ936" s="1">
        <v>0.006362273798317997</v>
      </c>
      <c r="AK936" s="1">
        <v>0.02251581133039049</v>
      </c>
      <c r="AL936" s="1">
        <v>-0.05618672767199662</v>
      </c>
      <c r="AM936" s="1">
        <v>-0.03117323346075918</v>
      </c>
      <c r="AN936" s="1">
        <v>-0.001094657116064934</v>
      </c>
      <c r="AO936" s="1">
        <v>-0.07618609424524436</v>
      </c>
      <c r="AP936" s="1">
        <v>-0.08554218168319727</v>
      </c>
      <c r="AQ936" s="1">
        <v>-0.003951594811523962</v>
      </c>
      <c r="AR936" s="1">
        <v>0.004575556074772003</v>
      </c>
      <c r="AS936" s="1">
        <v>-0.03787881994791953</v>
      </c>
      <c r="AT936" s="1">
        <v>-0.08819627417062714</v>
      </c>
      <c r="AU936" s="1">
        <v>0.03137247750182515</v>
      </c>
      <c r="AV936" s="1">
        <v>-0.01679715022917483</v>
      </c>
      <c r="AW936" s="1">
        <v>0.01002265285588821</v>
      </c>
      <c r="AX936" s="1">
        <v>0.006721297570882356</v>
      </c>
      <c r="AY936" s="1">
        <v>-0.005029666674964184</v>
      </c>
      <c r="AZ936" s="1">
        <v>-0.01399612073664047</v>
      </c>
      <c r="BA936" s="1">
        <v>-0.002306465107433597</v>
      </c>
      <c r="BB936" s="1">
        <v>-0.001398696240711539</v>
      </c>
      <c r="BC936" s="1">
        <v>0.01226551886534866</v>
      </c>
      <c r="BD936" s="1">
        <v>-0.03044957252824598</v>
      </c>
      <c r="BE936" s="1">
        <v>0.04804989012618477</v>
      </c>
      <c r="BF936" s="1">
        <v>-0.02117952451023741</v>
      </c>
      <c r="BG936" s="1">
        <v>-0.007996090251945476</v>
      </c>
      <c r="BH936" s="1">
        <v>-0.06925464690507588</v>
      </c>
      <c r="BI936" s="1">
        <v>-0.05985551587434768</v>
      </c>
      <c r="BJ936" s="1">
        <v>-0.01318334748213912</v>
      </c>
      <c r="BK936" s="1">
        <v>0.01113634692108767</v>
      </c>
      <c r="BL936" s="1">
        <v>-0.03085510150576409</v>
      </c>
      <c r="BM936" s="1">
        <v>0.01099450287754311</v>
      </c>
      <c r="BN936" s="1">
        <v>0.01247963717419487</v>
      </c>
      <c r="BO936" s="1">
        <v>-0.026131116808919</v>
      </c>
      <c r="BP936" s="1">
        <v>0.003448318325121269</v>
      </c>
      <c r="BQ936" s="1">
        <v>-0.03462748451717734</v>
      </c>
    </row>
    <row r="937" spans="1:69">
      <c r="A937" s="11">
        <v>44706</v>
      </c>
      <c r="B937" s="1">
        <v>0.007865110286989552</v>
      </c>
      <c r="C937" s="1">
        <v>-0.001460678148662242</v>
      </c>
      <c r="D937" s="1">
        <v>-0.02846371103161238</v>
      </c>
      <c r="E937" s="1">
        <v>-0.02377898948461843</v>
      </c>
      <c r="F937" s="1">
        <v>-0.007240089780515158</v>
      </c>
      <c r="G937" s="1">
        <v>-0.005097942983491421</v>
      </c>
      <c r="H937" s="1">
        <v>0.01261380177761851</v>
      </c>
      <c r="I937" s="1">
        <v>0.01645574641155134</v>
      </c>
      <c r="J937" s="1">
        <v>0.01634486401835078</v>
      </c>
      <c r="K937" s="1">
        <v>0.02569647541755549</v>
      </c>
      <c r="L937" s="1">
        <v>0.02838226748954353</v>
      </c>
      <c r="M937" s="1">
        <v>0.006695618657683866</v>
      </c>
      <c r="N937" s="1">
        <v>-0.001940143806730132</v>
      </c>
      <c r="O937" s="1">
        <v>-0.007352972649387612</v>
      </c>
      <c r="P937" s="1">
        <v>0.008594144134805193</v>
      </c>
      <c r="Q937" s="1">
        <v>-0.007154907985144288</v>
      </c>
      <c r="R937" s="1">
        <v>0.005483034245933771</v>
      </c>
      <c r="S937" s="1">
        <v>0.004061632282285066</v>
      </c>
      <c r="T937" s="1">
        <v>-0.001288503353465531</v>
      </c>
      <c r="U937" s="1">
        <v>0.03366127457096679</v>
      </c>
      <c r="V937" s="1">
        <v>-0.02408558470411371</v>
      </c>
      <c r="W937" s="1">
        <v>-0.005530499820416646</v>
      </c>
      <c r="X937" s="1">
        <v>0.01745767304170087</v>
      </c>
      <c r="Y937" s="1">
        <v>0.005177746958411555</v>
      </c>
      <c r="Z937" s="1">
        <v>-0.0008166273922526335</v>
      </c>
      <c r="AA937" s="1">
        <v>0.004042745224950295</v>
      </c>
      <c r="AB937" s="1">
        <v>0.002948988856014134</v>
      </c>
      <c r="AC937" s="1">
        <v>0.00687599387986948</v>
      </c>
      <c r="AD937" s="1">
        <v>0.02958440683193087</v>
      </c>
      <c r="AE937" s="1">
        <v>0.007673201839458521</v>
      </c>
      <c r="AF937" s="1">
        <v>0.02200576722451841</v>
      </c>
      <c r="AG937" s="1">
        <v>0.008749998251975644</v>
      </c>
      <c r="AH937" s="1">
        <v>0.01162054613100394</v>
      </c>
      <c r="AI937" s="1">
        <v>0.006964157301444285</v>
      </c>
      <c r="AJ937" s="1">
        <v>0.02359443498201652</v>
      </c>
      <c r="AK937" s="1">
        <v>0.01075023043688095</v>
      </c>
      <c r="AL937" s="1">
        <v>0.01223251049289842</v>
      </c>
      <c r="AM937" s="1">
        <v>0.01591326091734846</v>
      </c>
      <c r="AN937" s="1">
        <v>0.011271084226393</v>
      </c>
      <c r="AO937" s="1">
        <v>0.01406665417546904</v>
      </c>
      <c r="AP937" s="1">
        <v>0.05500650254304063</v>
      </c>
      <c r="AQ937" s="1">
        <v>0.01117006307654811</v>
      </c>
      <c r="AR937" s="1">
        <v>0.02720930464399007</v>
      </c>
      <c r="AS937" s="1">
        <v>0.04153269183354391</v>
      </c>
      <c r="AT937" s="1">
        <v>-0.01721213600852278</v>
      </c>
      <c r="AU937" s="1">
        <v>-0.007387024312767054</v>
      </c>
      <c r="AV937" s="1">
        <v>0.02180052627598239</v>
      </c>
      <c r="AW937" s="1">
        <v>0.005616949630275148</v>
      </c>
      <c r="AX937" s="1">
        <v>0.02676720722753845</v>
      </c>
      <c r="AY937" s="1">
        <v>0.01258799951187362</v>
      </c>
      <c r="AZ937" s="1">
        <v>0.03622139184855788</v>
      </c>
      <c r="BA937" s="1">
        <v>0.03258473666932149</v>
      </c>
      <c r="BB937" s="1">
        <v>0.01330539829544941</v>
      </c>
      <c r="BC937" s="1">
        <v>-0.003029156244985454</v>
      </c>
      <c r="BD937" s="1">
        <v>0.01957932924121342</v>
      </c>
      <c r="BE937" s="1">
        <v>-0.0214350159120259</v>
      </c>
      <c r="BF937" s="1">
        <v>0.04027959545924054</v>
      </c>
      <c r="BG937" s="1">
        <v>0.02202099583997263</v>
      </c>
      <c r="BH937" s="1">
        <v>0.04877737911795821</v>
      </c>
      <c r="BI937" s="1">
        <v>0.07025251014731504</v>
      </c>
      <c r="BJ937" s="1">
        <v>0.0317762688887071</v>
      </c>
      <c r="BK937" s="1">
        <v>0.001065247851042228</v>
      </c>
      <c r="BL937" s="1">
        <v>0.02171018771139699</v>
      </c>
      <c r="BM937" s="1">
        <v>0.01009823600455872</v>
      </c>
      <c r="BN937" s="1">
        <v>-0.00612256677170131</v>
      </c>
      <c r="BO937" s="1">
        <v>0.09016787722177599</v>
      </c>
      <c r="BP937" s="1">
        <v>-0.003436468288548267</v>
      </c>
      <c r="BQ937" s="1">
        <v>-0.003985477544209193</v>
      </c>
    </row>
    <row r="938" spans="1:69">
      <c r="A938" s="11">
        <v>44707</v>
      </c>
      <c r="B938" s="1">
        <v>-0.01300634372982279</v>
      </c>
      <c r="C938" s="1">
        <v>0.004643087071481977</v>
      </c>
      <c r="D938" s="1">
        <v>0.04105190746182297</v>
      </c>
      <c r="E938" s="1">
        <v>-0.004608301576789153</v>
      </c>
      <c r="F938" s="1">
        <v>0.007092035393343021</v>
      </c>
      <c r="G938" s="1">
        <v>0.01484230043038504</v>
      </c>
      <c r="H938" s="1">
        <v>0.02283736063467545</v>
      </c>
      <c r="I938" s="1">
        <v>0.02092398844306009</v>
      </c>
      <c r="J938" s="1">
        <v>0.06583916215497587</v>
      </c>
      <c r="K938" s="1">
        <v>0.04029499229486544</v>
      </c>
      <c r="L938" s="1">
        <v>0.04433005379732546</v>
      </c>
      <c r="M938" s="1">
        <v>0.01132480827429938</v>
      </c>
      <c r="N938" s="1">
        <v>0.1478557424288152</v>
      </c>
      <c r="O938" s="1">
        <v>-0.003118901567605081</v>
      </c>
      <c r="P938" s="1">
        <v>0.01664780241508601</v>
      </c>
      <c r="Q938" s="1">
        <v>0.001970066412313676</v>
      </c>
      <c r="R938" s="1">
        <v>0.05653132105373793</v>
      </c>
      <c r="S938" s="1">
        <v>0.01464625582148193</v>
      </c>
      <c r="T938" s="1">
        <v>0.01870666312014979</v>
      </c>
      <c r="U938" s="1">
        <v>0.04126396321009529</v>
      </c>
      <c r="V938" s="1">
        <v>0.005753717627561716</v>
      </c>
      <c r="W938" s="1">
        <v>0.008372517730893314</v>
      </c>
      <c r="X938" s="1">
        <v>0.02182961213177848</v>
      </c>
      <c r="Y938" s="1">
        <v>0.02429346880474004</v>
      </c>
      <c r="Z938" s="1">
        <v>0.02320964462669028</v>
      </c>
      <c r="AA938" s="1">
        <v>0.03170933658207598</v>
      </c>
      <c r="AB938" s="1">
        <v>0.007938846750072059</v>
      </c>
      <c r="AC938" s="1">
        <v>0.02323928625665728</v>
      </c>
      <c r="AD938" s="1">
        <v>0.01747461085568114</v>
      </c>
      <c r="AE938" s="1">
        <v>0.01351616457594185</v>
      </c>
      <c r="AF938" s="1">
        <v>0.01453741759366567</v>
      </c>
      <c r="AG938" s="1">
        <v>0.02602186646376015</v>
      </c>
      <c r="AH938" s="1">
        <v>-0.01930145531147132</v>
      </c>
      <c r="AI938" s="1">
        <v>0.01729025773681614</v>
      </c>
      <c r="AJ938" s="1">
        <v>-0.002205817871398175</v>
      </c>
      <c r="AK938" s="1">
        <v>0.001005465999680544</v>
      </c>
      <c r="AL938" s="1">
        <v>0.1028926837543716</v>
      </c>
      <c r="AM938" s="1">
        <v>0.02513123425070796</v>
      </c>
      <c r="AN938" s="1">
        <v>0.03575866726806876</v>
      </c>
      <c r="AO938" s="1">
        <v>0.0424305226245183</v>
      </c>
      <c r="AP938" s="1">
        <v>0.1429910579687428</v>
      </c>
      <c r="AQ938" s="1">
        <v>0.01287529849019697</v>
      </c>
      <c r="AR938" s="1">
        <v>0.02355175598879633</v>
      </c>
      <c r="AS938" s="1">
        <v>0.01900650604604026</v>
      </c>
      <c r="AT938" s="1">
        <v>0.04501726757465119</v>
      </c>
      <c r="AU938" s="1">
        <v>-0.0004063012786099662</v>
      </c>
      <c r="AV938" s="1">
        <v>0.04102983994092302</v>
      </c>
      <c r="AW938" s="1">
        <v>0.005213242190586609</v>
      </c>
      <c r="AX938" s="1">
        <v>0.03173652364478374</v>
      </c>
      <c r="AY938" s="1">
        <v>0.023492557375699</v>
      </c>
      <c r="AZ938" s="1">
        <v>0.02078416121528504</v>
      </c>
      <c r="BA938" s="1">
        <v>0</v>
      </c>
      <c r="BB938" s="1">
        <v>0.01451276458530715</v>
      </c>
      <c r="BC938" s="1">
        <v>0.02484357747515653</v>
      </c>
      <c r="BD938" s="1">
        <v>0.01040696831607613</v>
      </c>
      <c r="BE938" s="1">
        <v>-0.009126784730314585</v>
      </c>
      <c r="BF938" s="1">
        <v>0.04495996093749999</v>
      </c>
      <c r="BG938" s="1">
        <v>0.03853977990706237</v>
      </c>
      <c r="BH938" s="1">
        <v>0.07427138936829314</v>
      </c>
      <c r="BI938" s="1">
        <v>0.03487181052183486</v>
      </c>
      <c r="BJ938" s="1">
        <v>0.07085983392281814</v>
      </c>
      <c r="BK938" s="1">
        <v>0.00831177389557114</v>
      </c>
      <c r="BL938" s="1">
        <v>0.02533760614722569</v>
      </c>
      <c r="BM938" s="1">
        <v>0.00944802805695355</v>
      </c>
      <c r="BN938" s="1">
        <v>0.02131795235509948</v>
      </c>
      <c r="BO938" s="1">
        <v>0.1306314115820784</v>
      </c>
      <c r="BP938" s="1">
        <v>0.03448275862068972</v>
      </c>
      <c r="BQ938" s="1">
        <v>0.002546369333525922</v>
      </c>
    </row>
    <row r="939" spans="1:69">
      <c r="A939" s="11">
        <v>44708</v>
      </c>
      <c r="B939" s="1">
        <v>0</v>
      </c>
      <c r="C939" s="1">
        <v>0</v>
      </c>
      <c r="D939" s="1">
        <v>0</v>
      </c>
      <c r="E939" s="1">
        <v>0</v>
      </c>
      <c r="F939" s="1">
        <v>0</v>
      </c>
      <c r="G939" s="1">
        <v>0.01584399184407759</v>
      </c>
      <c r="H939" s="1">
        <v>0.02182006679567228</v>
      </c>
      <c r="I939" s="1">
        <v>0.02393592937233113</v>
      </c>
      <c r="J939" s="1">
        <v>0.03554432543018193</v>
      </c>
      <c r="K939" s="1">
        <v>0.0366320836037819</v>
      </c>
      <c r="L939" s="1">
        <v>0.03765576223368461</v>
      </c>
      <c r="M939" s="1">
        <v>0.01368647389229483</v>
      </c>
      <c r="N939" s="1">
        <v>-0.01132514454706246</v>
      </c>
      <c r="O939" s="1">
        <v>0.01407900659015193</v>
      </c>
      <c r="P939" s="1">
        <v>0.01729565116858311</v>
      </c>
      <c r="Q939" s="1">
        <v>0</v>
      </c>
      <c r="R939" s="1">
        <v>0.01240896360200816</v>
      </c>
      <c r="S939" s="1">
        <v>0.02735780364258966</v>
      </c>
      <c r="T939" s="1">
        <v>-0.00411585962937222</v>
      </c>
      <c r="U939" s="1">
        <v>-0.007604444257046206</v>
      </c>
      <c r="V939" s="1">
        <v>0</v>
      </c>
      <c r="W939" s="1">
        <v>0.01260607170336181</v>
      </c>
      <c r="X939" s="1">
        <v>-0.008744715470335063</v>
      </c>
      <c r="Y939" s="1">
        <v>0.01213049090214802</v>
      </c>
      <c r="Z939" s="1">
        <v>0.04158053926666194</v>
      </c>
      <c r="AA939" s="1">
        <v>0.02975909802178012</v>
      </c>
      <c r="AB939" s="1">
        <v>0.005542636521046918</v>
      </c>
      <c r="AC939" s="1">
        <v>0</v>
      </c>
      <c r="AD939" s="1">
        <v>0</v>
      </c>
      <c r="AE939" s="1">
        <v>0</v>
      </c>
      <c r="AF939" s="1">
        <v>0</v>
      </c>
      <c r="AG939" s="1">
        <v>0</v>
      </c>
      <c r="AH939" s="1">
        <v>0.01768930084313824</v>
      </c>
      <c r="AI939" s="1">
        <v>0.01413786704677866</v>
      </c>
      <c r="AJ939" s="1">
        <v>0</v>
      </c>
      <c r="AK939" s="1">
        <v>0.005736722663521876</v>
      </c>
      <c r="AL939" s="1">
        <v>0.0214623023318643</v>
      </c>
      <c r="AM939" s="1">
        <v>0.0291327445464018</v>
      </c>
      <c r="AN939" s="1">
        <v>0.01210573105437396</v>
      </c>
      <c r="AO939" s="1">
        <v>0.01826436315200408</v>
      </c>
      <c r="AP939" s="1">
        <v>-0.003004780957396203</v>
      </c>
      <c r="AQ939" s="1">
        <v>0.0276042847961413</v>
      </c>
      <c r="AR939" s="1">
        <v>0.01715888246225528</v>
      </c>
      <c r="AS939" s="1">
        <v>0.01980150818067239</v>
      </c>
      <c r="AT939" s="1">
        <v>0</v>
      </c>
      <c r="AU939" s="1">
        <v>0.01086543087545544</v>
      </c>
      <c r="AV939" s="1">
        <v>0.02473150530356194</v>
      </c>
      <c r="AW939" s="1">
        <v>-0.001481823787504832</v>
      </c>
      <c r="AX939" s="1">
        <v>0.0121422255138941</v>
      </c>
      <c r="AY939" s="1">
        <v>0.01635424964880361</v>
      </c>
      <c r="AZ939" s="1">
        <v>0.01249403900928003</v>
      </c>
      <c r="BA939" s="1">
        <v>0</v>
      </c>
      <c r="BB939" s="1">
        <v>0</v>
      </c>
      <c r="BC939" s="1">
        <v>0.01935822771579354</v>
      </c>
      <c r="BD939" s="1">
        <v>0</v>
      </c>
      <c r="BE939" s="1">
        <v>0.01473745449749098</v>
      </c>
      <c r="BF939" s="1">
        <v>0.006277808565855914</v>
      </c>
      <c r="BG939" s="1">
        <v>0.01691059947322593</v>
      </c>
      <c r="BH939" s="1">
        <v>0.07333306253742577</v>
      </c>
      <c r="BI939" s="1">
        <v>0.02477700656286719</v>
      </c>
      <c r="BJ939" s="1">
        <v>0.1246692670718506</v>
      </c>
      <c r="BK939" s="1">
        <v>0.00971658987824231</v>
      </c>
      <c r="BL939" s="1">
        <v>0.03921216668819372</v>
      </c>
      <c r="BM939" s="1">
        <v>0.016923284175826</v>
      </c>
      <c r="BN939" s="1">
        <v>0.01968247917697608</v>
      </c>
      <c r="BO939" s="1">
        <v>0.006999937790397537</v>
      </c>
      <c r="BP939" s="1">
        <v>0</v>
      </c>
      <c r="BQ939" s="1">
        <v>-0.004716985212684821</v>
      </c>
    </row>
    <row r="940" spans="1:69">
      <c r="A940" s="11">
        <v>44710</v>
      </c>
      <c r="B940" s="1">
        <v>0.00527116930387006</v>
      </c>
      <c r="C940" s="1">
        <v>0.05210514312619097</v>
      </c>
      <c r="D940" s="1">
        <v>-0.003153265855886045</v>
      </c>
      <c r="E940" s="1">
        <v>-0.03174599306848624</v>
      </c>
      <c r="F940" s="1">
        <v>0.01324670122474569</v>
      </c>
      <c r="G940" s="1">
        <v>0</v>
      </c>
      <c r="H940" s="1">
        <v>0</v>
      </c>
      <c r="I940" s="1">
        <v>0</v>
      </c>
      <c r="J940" s="1">
        <v>0</v>
      </c>
      <c r="K940" s="1">
        <v>0</v>
      </c>
      <c r="L940" s="1">
        <v>0</v>
      </c>
      <c r="M940" s="1">
        <v>0</v>
      </c>
      <c r="N940" s="1">
        <v>0</v>
      </c>
      <c r="O940" s="1">
        <v>0</v>
      </c>
      <c r="P940" s="1">
        <v>0</v>
      </c>
      <c r="Q940" s="1">
        <v>0.0216289468173958</v>
      </c>
      <c r="R940" s="1">
        <v>0</v>
      </c>
      <c r="S940" s="1">
        <v>0</v>
      </c>
      <c r="T940" s="1">
        <v>0</v>
      </c>
      <c r="U940" s="1">
        <v>0</v>
      </c>
      <c r="V940" s="1">
        <v>0.03060031780117178</v>
      </c>
      <c r="W940" s="1">
        <v>0</v>
      </c>
      <c r="X940" s="1">
        <v>0</v>
      </c>
      <c r="Y940" s="1">
        <v>0</v>
      </c>
      <c r="Z940" s="1">
        <v>0</v>
      </c>
      <c r="AA940" s="1">
        <v>0</v>
      </c>
      <c r="AB940" s="1">
        <v>0</v>
      </c>
      <c r="AC940" s="1">
        <v>0.03566084780363976</v>
      </c>
      <c r="AD940" s="1">
        <v>0.006575182936612078</v>
      </c>
      <c r="AE940" s="1">
        <v>-0.007137613443094715</v>
      </c>
      <c r="AF940" s="1">
        <v>0.01176075299497015</v>
      </c>
      <c r="AG940" s="1">
        <v>0.04565833202090697</v>
      </c>
      <c r="AH940" s="1">
        <v>0</v>
      </c>
      <c r="AI940" s="1">
        <v>0</v>
      </c>
      <c r="AJ940" s="1">
        <v>-0.002100146672959657</v>
      </c>
      <c r="AK940" s="1">
        <v>0</v>
      </c>
      <c r="AL940" s="1">
        <v>0</v>
      </c>
      <c r="AM940" s="1">
        <v>0</v>
      </c>
      <c r="AN940" s="1">
        <v>0</v>
      </c>
      <c r="AO940" s="1">
        <v>0</v>
      </c>
      <c r="AP940" s="1">
        <v>0</v>
      </c>
      <c r="AQ940" s="1">
        <v>0</v>
      </c>
      <c r="AR940" s="1">
        <v>0</v>
      </c>
      <c r="AS940" s="1">
        <v>0</v>
      </c>
      <c r="AT940" s="1">
        <v>0.02714504937018813</v>
      </c>
      <c r="AU940" s="1">
        <v>0</v>
      </c>
      <c r="AV940" s="1">
        <v>0</v>
      </c>
      <c r="AW940" s="1">
        <v>0</v>
      </c>
      <c r="AX940" s="1">
        <v>0</v>
      </c>
      <c r="AY940" s="1">
        <v>0</v>
      </c>
      <c r="AZ940" s="1">
        <v>0</v>
      </c>
      <c r="BA940" s="1">
        <v>0.01162049511094088</v>
      </c>
      <c r="BB940" s="1">
        <v>0.01226154563153736</v>
      </c>
      <c r="BC940" s="1">
        <v>0</v>
      </c>
      <c r="BD940" s="1">
        <v>0.03474647422624089</v>
      </c>
      <c r="BE940" s="1">
        <v>0</v>
      </c>
      <c r="BF940" s="1">
        <v>0</v>
      </c>
      <c r="BG940" s="1">
        <v>0</v>
      </c>
      <c r="BH940" s="1">
        <v>0</v>
      </c>
      <c r="BI940" s="1">
        <v>0</v>
      </c>
      <c r="BJ940" s="1">
        <v>0</v>
      </c>
      <c r="BK940" s="1">
        <v>0</v>
      </c>
      <c r="BL940" s="1">
        <v>0</v>
      </c>
      <c r="BM940" s="1">
        <v>0</v>
      </c>
      <c r="BN940" s="1">
        <v>0</v>
      </c>
      <c r="BO940" s="1">
        <v>0</v>
      </c>
      <c r="BP940" s="1">
        <v>0.01666666666666661</v>
      </c>
      <c r="BQ940" s="1">
        <v>0</v>
      </c>
    </row>
    <row r="941" spans="1:69">
      <c r="A941" s="11">
        <v>44711</v>
      </c>
      <c r="B941" s="1">
        <v>0.02022469573389918</v>
      </c>
      <c r="C941" s="1">
        <v>0.03141171765087591</v>
      </c>
      <c r="D941" s="1">
        <v>0.02891156462585043</v>
      </c>
      <c r="E941" s="1">
        <v>0.01024586749217637</v>
      </c>
      <c r="F941" s="1">
        <v>0.01440611995409746</v>
      </c>
      <c r="G941" s="1">
        <v>0</v>
      </c>
      <c r="H941" s="1">
        <v>0</v>
      </c>
      <c r="I941" s="1">
        <v>0</v>
      </c>
      <c r="J941" s="1">
        <v>0</v>
      </c>
      <c r="K941" s="1">
        <v>0</v>
      </c>
      <c r="L941" s="1">
        <v>0</v>
      </c>
      <c r="M941" s="1">
        <v>0.01823609406658377</v>
      </c>
      <c r="N941" s="1">
        <v>0</v>
      </c>
      <c r="O941" s="1">
        <v>0.02622450701942425</v>
      </c>
      <c r="P941" s="1">
        <v>0</v>
      </c>
      <c r="Q941" s="1">
        <v>0.006736169251517765</v>
      </c>
      <c r="R941" s="1">
        <v>0</v>
      </c>
      <c r="S941" s="1">
        <v>0</v>
      </c>
      <c r="T941" s="1">
        <v>0</v>
      </c>
      <c r="U941" s="1">
        <v>0</v>
      </c>
      <c r="V941" s="1">
        <v>-0.04029759148341661</v>
      </c>
      <c r="W941" s="1">
        <v>0</v>
      </c>
      <c r="X941" s="1">
        <v>0.01149425287356332</v>
      </c>
      <c r="Y941" s="1">
        <v>0</v>
      </c>
      <c r="Z941" s="1">
        <v>0</v>
      </c>
      <c r="AA941" s="1">
        <v>0</v>
      </c>
      <c r="AB941" s="1">
        <v>0.00464174981961607</v>
      </c>
      <c r="AC941" s="1">
        <v>0.0005771364675448698</v>
      </c>
      <c r="AD941" s="1">
        <v>-0.009494948297786854</v>
      </c>
      <c r="AE941" s="1">
        <v>0.008323852176670865</v>
      </c>
      <c r="AF941" s="1">
        <v>0.004075073296846199</v>
      </c>
      <c r="AG941" s="1">
        <v>-0.005028015884847581</v>
      </c>
      <c r="AH941" s="1">
        <v>0</v>
      </c>
      <c r="AI941" s="1">
        <v>0</v>
      </c>
      <c r="AJ941" s="1">
        <v>-0.005538324029111807</v>
      </c>
      <c r="AK941" s="1">
        <v>0</v>
      </c>
      <c r="AL941" s="1">
        <v>0</v>
      </c>
      <c r="AM941" s="1">
        <v>0</v>
      </c>
      <c r="AN941" s="1">
        <v>0</v>
      </c>
      <c r="AO941" s="1">
        <v>0</v>
      </c>
      <c r="AP941" s="1">
        <v>0</v>
      </c>
      <c r="AQ941" s="1">
        <v>0</v>
      </c>
      <c r="AR941" s="1">
        <v>0</v>
      </c>
      <c r="AS941" s="1">
        <v>0</v>
      </c>
      <c r="AT941" s="1">
        <v>0.05733657947141446</v>
      </c>
      <c r="AU941" s="1">
        <v>0</v>
      </c>
      <c r="AV941" s="1">
        <v>0</v>
      </c>
      <c r="AW941" s="1">
        <v>0</v>
      </c>
      <c r="AX941" s="1">
        <v>0</v>
      </c>
      <c r="AY941" s="1">
        <v>0</v>
      </c>
      <c r="AZ941" s="1">
        <v>0</v>
      </c>
      <c r="BA941" s="1">
        <v>-0.01401628041514458</v>
      </c>
      <c r="BB941" s="1">
        <v>-0.00336472133470378</v>
      </c>
      <c r="BC941" s="1">
        <v>0</v>
      </c>
      <c r="BD941" s="1">
        <v>-0.003184661181956261</v>
      </c>
      <c r="BE941" s="1">
        <v>0</v>
      </c>
      <c r="BF941" s="1">
        <v>0</v>
      </c>
      <c r="BG941" s="1">
        <v>0</v>
      </c>
      <c r="BH941" s="1">
        <v>0</v>
      </c>
      <c r="BI941" s="1">
        <v>0</v>
      </c>
      <c r="BJ941" s="1">
        <v>0</v>
      </c>
      <c r="BK941" s="1">
        <v>0</v>
      </c>
      <c r="BL941" s="1">
        <v>0</v>
      </c>
      <c r="BM941" s="1">
        <v>0</v>
      </c>
      <c r="BN941" s="1">
        <v>0</v>
      </c>
      <c r="BO941" s="1">
        <v>0</v>
      </c>
      <c r="BP941" s="1">
        <v>0</v>
      </c>
      <c r="BQ941" s="1">
        <v>0</v>
      </c>
    </row>
    <row r="942" spans="1:69">
      <c r="A942" s="11">
        <v>44712</v>
      </c>
      <c r="B942" s="1">
        <v>-0.00385463323300328</v>
      </c>
      <c r="C942" s="1">
        <v>-0.005775940025244952</v>
      </c>
      <c r="D942" s="1">
        <v>0.003404954642303615</v>
      </c>
      <c r="E942" s="1">
        <v>0.01149425983829833</v>
      </c>
      <c r="F942" s="1">
        <v>-0.008747116611396155</v>
      </c>
      <c r="G942" s="1">
        <v>0.006598617012853358</v>
      </c>
      <c r="H942" s="1">
        <v>0.002648545740371544</v>
      </c>
      <c r="I942" s="1">
        <v>-0.001460996366766887</v>
      </c>
      <c r="J942" s="1">
        <v>-0.003911612727584557</v>
      </c>
      <c r="K942" s="1">
        <v>0.04397010379074828</v>
      </c>
      <c r="L942" s="1">
        <v>-0.001979401481577048</v>
      </c>
      <c r="M942" s="1">
        <v>-0.01033238564504524</v>
      </c>
      <c r="N942" s="1">
        <v>0.02826249101967782</v>
      </c>
      <c r="O942" s="1">
        <v>0.01014651073413009</v>
      </c>
      <c r="P942" s="1">
        <v>-0.002095450073291927</v>
      </c>
      <c r="Q942" s="1">
        <v>-0.01076613324753006</v>
      </c>
      <c r="R942" s="1">
        <v>-0.00964401981286922</v>
      </c>
      <c r="S942" s="1">
        <v>-0.000401470713188079</v>
      </c>
      <c r="T942" s="1">
        <v>-0.004609760592990564</v>
      </c>
      <c r="U942" s="1">
        <v>-0.007734625632416114</v>
      </c>
      <c r="V942" s="1">
        <v>0.04477091727801397</v>
      </c>
      <c r="W942" s="1">
        <v>0.005506333246725559</v>
      </c>
      <c r="X942" s="1">
        <v>-0.002883564342151979</v>
      </c>
      <c r="Y942" s="1">
        <v>-0.01252227785331173</v>
      </c>
      <c r="Z942" s="1">
        <v>0.01099298596780973</v>
      </c>
      <c r="AA942" s="1">
        <v>0.0007579859708335412</v>
      </c>
      <c r="AB942" s="1">
        <v>0.002310095015340741</v>
      </c>
      <c r="AC942" s="1">
        <v>-0.02095549570636723</v>
      </c>
      <c r="AD942" s="1">
        <v>0.006378678848036889</v>
      </c>
      <c r="AE942" s="1">
        <v>-0.006378975269328735</v>
      </c>
      <c r="AF942" s="1">
        <v>0.001596843309423335</v>
      </c>
      <c r="AG942" s="1">
        <v>-0.01665609067528717</v>
      </c>
      <c r="AH942" s="1">
        <v>0.003914755016309668</v>
      </c>
      <c r="AI942" s="1">
        <v>0.007313063085980342</v>
      </c>
      <c r="AJ942" s="1">
        <v>0.005235062786330902</v>
      </c>
      <c r="AK942" s="1">
        <v>-0.01708503824209839</v>
      </c>
      <c r="AL942" s="1">
        <v>-0.00326916899380747</v>
      </c>
      <c r="AM942" s="1">
        <v>-0.0134606094079931</v>
      </c>
      <c r="AN942" s="1">
        <v>-0.004872994625079619</v>
      </c>
      <c r="AO942" s="1">
        <v>-0.007635962977907473</v>
      </c>
      <c r="AP942" s="1">
        <v>-0.07041082141759536</v>
      </c>
      <c r="AQ942" s="1">
        <v>-0.005013787467836983</v>
      </c>
      <c r="AR942" s="1">
        <v>0.00206012302583658</v>
      </c>
      <c r="AS942" s="1">
        <v>0.01152722973439912</v>
      </c>
      <c r="AT942" s="1">
        <v>0.03292761072703798</v>
      </c>
      <c r="AU942" s="1">
        <v>-0.005926595257123468</v>
      </c>
      <c r="AV942" s="1">
        <v>-0.002596038919893573</v>
      </c>
      <c r="AW942" s="1">
        <v>-0.01613799080663136</v>
      </c>
      <c r="AX942" s="1">
        <v>0.0020565482124697</v>
      </c>
      <c r="AY942" s="1">
        <v>-0.0001881986311255135</v>
      </c>
      <c r="AZ942" s="1">
        <v>0.009597879131833853</v>
      </c>
      <c r="BA942" s="1">
        <v>0.000855118479052841</v>
      </c>
      <c r="BB942" s="1">
        <v>-0.02295742380038857</v>
      </c>
      <c r="BC942" s="1">
        <v>-0.0003421884284309229</v>
      </c>
      <c r="BD942" s="1">
        <v>-0.002466693059925973</v>
      </c>
      <c r="BE942" s="1">
        <v>0.0006052390607247382</v>
      </c>
      <c r="BF942" s="1">
        <v>-0.03043213577071513</v>
      </c>
      <c r="BG942" s="1">
        <v>-0.02155673226557975</v>
      </c>
      <c r="BH942" s="1">
        <v>-0.001803563389055185</v>
      </c>
      <c r="BI942" s="1">
        <v>0.02321080924337293</v>
      </c>
      <c r="BJ942" s="1">
        <v>-0.004657900939340931</v>
      </c>
      <c r="BK942" s="1">
        <v>-0.02037029980178895</v>
      </c>
      <c r="BL942" s="1">
        <v>-0.0101163110067678</v>
      </c>
      <c r="BM942" s="1">
        <v>0.01022039063040214</v>
      </c>
      <c r="BN942" s="1">
        <v>0.001167583789807525</v>
      </c>
      <c r="BO942" s="1">
        <v>-0.02284014367000908</v>
      </c>
      <c r="BP942" s="1">
        <v>0</v>
      </c>
      <c r="BQ942" s="1">
        <v>0.0368210242246485</v>
      </c>
    </row>
    <row r="943" spans="1:69">
      <c r="A943" s="11">
        <v>44713</v>
      </c>
      <c r="B943" s="1">
        <v>-0.0001732135636887122</v>
      </c>
      <c r="C943" s="1">
        <v>-0.00387302718728888</v>
      </c>
      <c r="D943" s="1">
        <v>-0.01821895299158838</v>
      </c>
      <c r="E943" s="1">
        <v>0.004010748489121863</v>
      </c>
      <c r="F943" s="1">
        <v>-0.001258199861339238</v>
      </c>
      <c r="G943" s="1">
        <v>-0.02026219083004632</v>
      </c>
      <c r="H943" s="1">
        <v>-0.01254743924429869</v>
      </c>
      <c r="I943" s="1">
        <v>-0.01455849436667955</v>
      </c>
      <c r="J943" s="1">
        <v>-0.006283127683227141</v>
      </c>
      <c r="K943" s="1">
        <v>0.01226604299287271</v>
      </c>
      <c r="L943" s="1">
        <v>0.01520557650942078</v>
      </c>
      <c r="M943" s="1">
        <v>-0.0006960438862201324</v>
      </c>
      <c r="N943" s="1">
        <v>-0.02779808134832729</v>
      </c>
      <c r="O943" s="1">
        <v>-0.005952367831496774</v>
      </c>
      <c r="P943" s="1">
        <v>-0.01092867629913918</v>
      </c>
      <c r="Q943" s="1">
        <v>0.004322816548760988</v>
      </c>
      <c r="R943" s="1">
        <v>-0.0197975538682531</v>
      </c>
      <c r="S943" s="1">
        <v>-0.006961142082559602</v>
      </c>
      <c r="T943" s="1">
        <v>-0.004631047825640833</v>
      </c>
      <c r="U943" s="1">
        <v>0.0006525729497559585</v>
      </c>
      <c r="V943" s="1">
        <v>-0.003109631638789523</v>
      </c>
      <c r="W943" s="1">
        <v>-0.002797626313709056</v>
      </c>
      <c r="X943" s="1">
        <v>-0.003475848694504791</v>
      </c>
      <c r="Y943" s="1">
        <v>-0.01727066797471855</v>
      </c>
      <c r="Z943" s="1">
        <v>0.0008593513753636373</v>
      </c>
      <c r="AA943" s="1">
        <v>-0.0199772974581901</v>
      </c>
      <c r="AB943" s="1">
        <v>-0.01753365068375956</v>
      </c>
      <c r="AC943" s="1">
        <v>0.02076579253332711</v>
      </c>
      <c r="AD943" s="1">
        <v>-0.00802125105673912</v>
      </c>
      <c r="AE943" s="1">
        <v>0</v>
      </c>
      <c r="AF943" s="1">
        <v>-0.003587087724129745</v>
      </c>
      <c r="AG943" s="1">
        <v>0.01960916865322915</v>
      </c>
      <c r="AH943" s="1">
        <v>-0.01809383790026808</v>
      </c>
      <c r="AI943" s="1">
        <v>-0.01754519290209833</v>
      </c>
      <c r="AJ943" s="1">
        <v>0</v>
      </c>
      <c r="AK943" s="1">
        <v>-0.001840430931803749</v>
      </c>
      <c r="AL943" s="1">
        <v>-0.009327312048776459</v>
      </c>
      <c r="AM943" s="1">
        <v>0.006367292161773452</v>
      </c>
      <c r="AN943" s="1">
        <v>-0.01083237896049516</v>
      </c>
      <c r="AO943" s="1">
        <v>-0.02582111142202004</v>
      </c>
      <c r="AP943" s="1">
        <v>-0.02269378547734158</v>
      </c>
      <c r="AQ943" s="1">
        <v>0.002023000152872489</v>
      </c>
      <c r="AR943" s="1">
        <v>-0.01211317154103242</v>
      </c>
      <c r="AS943" s="1">
        <v>-0.02294367262602337</v>
      </c>
      <c r="AT943" s="1">
        <v>-0.018306180340939</v>
      </c>
      <c r="AU943" s="1">
        <v>-0.007949260745123699</v>
      </c>
      <c r="AV943" s="1">
        <v>-0.02863208822360808</v>
      </c>
      <c r="AW943" s="1">
        <v>-0.01263203899961296</v>
      </c>
      <c r="AX943" s="1">
        <v>-0.01693170189161508</v>
      </c>
      <c r="AY943" s="1">
        <v>-0.008752919952650151</v>
      </c>
      <c r="AZ943" s="1">
        <v>-0.02172918926344947</v>
      </c>
      <c r="BA943" s="1">
        <v>0.003310524887990329</v>
      </c>
      <c r="BB943" s="1">
        <v>0</v>
      </c>
      <c r="BC943" s="1">
        <v>-0.01352047790748334</v>
      </c>
      <c r="BD943" s="1">
        <v>0.01979736475139671</v>
      </c>
      <c r="BE943" s="1">
        <v>-0.001209629948809021</v>
      </c>
      <c r="BF943" s="1">
        <v>-0.02197114719175541</v>
      </c>
      <c r="BG943" s="1">
        <v>-0.02517902581665665</v>
      </c>
      <c r="BH943" s="1">
        <v>-0.02359349020027357</v>
      </c>
      <c r="BI943" s="1">
        <v>-0.02362948977342028</v>
      </c>
      <c r="BJ943" s="1">
        <v>-0.0372961440597005</v>
      </c>
      <c r="BK943" s="1">
        <v>-0.008514831009510004</v>
      </c>
      <c r="BL943" s="1">
        <v>-0.01421354544239783</v>
      </c>
      <c r="BM943" s="1">
        <v>-0.003813632811662693</v>
      </c>
      <c r="BN943" s="1">
        <v>-0.02472215772003072</v>
      </c>
      <c r="BO943" s="1">
        <v>-0.02259220255335459</v>
      </c>
      <c r="BP943" s="1">
        <v>0</v>
      </c>
      <c r="BQ943" s="1">
        <v>0.03059067865544329</v>
      </c>
    </row>
    <row r="944" spans="1:69">
      <c r="A944" s="11">
        <v>44714</v>
      </c>
      <c r="B944" s="1">
        <v>0</v>
      </c>
      <c r="C944" s="1">
        <v>0</v>
      </c>
      <c r="D944" s="1">
        <v>0</v>
      </c>
      <c r="E944" s="1">
        <v>0</v>
      </c>
      <c r="F944" s="1">
        <v>0</v>
      </c>
      <c r="G944" s="1">
        <v>0.02111572118518223</v>
      </c>
      <c r="H944" s="1">
        <v>-0.002006352540310008</v>
      </c>
      <c r="I944" s="1">
        <v>0.002241300583362582</v>
      </c>
      <c r="J944" s="1">
        <v>0.07281164817532204</v>
      </c>
      <c r="K944" s="1">
        <v>0.03145034300738625</v>
      </c>
      <c r="L944" s="1">
        <v>0.05522268835570432</v>
      </c>
      <c r="M944" s="1">
        <v>0.009925133835348765</v>
      </c>
      <c r="N944" s="1">
        <v>0.04412082745516699</v>
      </c>
      <c r="O944" s="1">
        <v>0</v>
      </c>
      <c r="P944" s="1">
        <v>0.01785283297887652</v>
      </c>
      <c r="Q944" s="1">
        <v>-0.02648373509171453</v>
      </c>
      <c r="R944" s="1">
        <v>0.06700363807371068</v>
      </c>
      <c r="S944" s="1">
        <v>0.01051490889866824</v>
      </c>
      <c r="T944" s="1">
        <v>0.003369113599538176</v>
      </c>
      <c r="U944" s="1">
        <v>0.01811594202898559</v>
      </c>
      <c r="V944" s="1">
        <v>0.007136829337352379</v>
      </c>
      <c r="W944" s="1">
        <v>0.01283348601534207</v>
      </c>
      <c r="X944" s="1">
        <v>-0.01519592360244648</v>
      </c>
      <c r="Y944" s="1">
        <v>0.04898638204814509</v>
      </c>
      <c r="Z944" s="1">
        <v>0.03161990526174008</v>
      </c>
      <c r="AA944" s="1">
        <v>0.0336198946208468</v>
      </c>
      <c r="AB944" s="1">
        <v>0.005948893798501498</v>
      </c>
      <c r="AC944" s="1">
        <v>0.002837496510715187</v>
      </c>
      <c r="AD944" s="1">
        <v>-0.003501534670005135</v>
      </c>
      <c r="AE944" s="1">
        <v>0</v>
      </c>
      <c r="AF944" s="1">
        <v>-0.008533393894152974</v>
      </c>
      <c r="AG944" s="1">
        <v>0.009350736360267842</v>
      </c>
      <c r="AH944" s="1">
        <v>0.008260564492004852</v>
      </c>
      <c r="AI944" s="1">
        <v>0.01608814225511113</v>
      </c>
      <c r="AJ944" s="1">
        <v>0</v>
      </c>
      <c r="AK944" s="1">
        <v>0.004120161097396879</v>
      </c>
      <c r="AL944" s="1">
        <v>0.04352322902845263</v>
      </c>
      <c r="AM944" s="1">
        <v>0.0568611203161189</v>
      </c>
      <c r="AN944" s="1">
        <v>0.005550373166612887</v>
      </c>
      <c r="AO944" s="1">
        <v>0.05417727551829055</v>
      </c>
      <c r="AP944" s="1">
        <v>0.02744267515586785</v>
      </c>
      <c r="AQ944" s="1">
        <v>0.007928825132179851</v>
      </c>
      <c r="AR944" s="1">
        <v>0.0145677606396255</v>
      </c>
      <c r="AS944" s="1">
        <v>0.06313821183226476</v>
      </c>
      <c r="AT944" s="1">
        <v>0.01318191956912362</v>
      </c>
      <c r="AU944" s="1">
        <v>-0.002972560578405892</v>
      </c>
      <c r="AV944" s="1">
        <v>0.03572850733675015</v>
      </c>
      <c r="AW944" s="1">
        <v>0.005919498780534882</v>
      </c>
      <c r="AX944" s="1">
        <v>0.01780321202955504</v>
      </c>
      <c r="AY944" s="1">
        <v>0.004082805005109824</v>
      </c>
      <c r="AZ944" s="1">
        <v>0.02098870332210923</v>
      </c>
      <c r="BA944" s="1">
        <v>-0.01160194189894892</v>
      </c>
      <c r="BB944" s="1">
        <v>0</v>
      </c>
      <c r="BC944" s="1">
        <v>0.01596120137524437</v>
      </c>
      <c r="BD944" s="1">
        <v>0.004630532480127014</v>
      </c>
      <c r="BE944" s="1">
        <v>-0.01483495478455077</v>
      </c>
      <c r="BF944" s="1">
        <v>0.04155975577612625</v>
      </c>
      <c r="BG944" s="1">
        <v>0.02582938455725214</v>
      </c>
      <c r="BH944" s="1">
        <v>0.04677398003874078</v>
      </c>
      <c r="BI944" s="1">
        <v>0.06776377680881929</v>
      </c>
      <c r="BJ944" s="1">
        <v>0.02263576808139489</v>
      </c>
      <c r="BK944" s="1">
        <v>-0.0005886895264660685</v>
      </c>
      <c r="BL944" s="1">
        <v>0.1472235894483798</v>
      </c>
      <c r="BM944" s="1">
        <v>0.02180033528820302</v>
      </c>
      <c r="BN944" s="1">
        <v>0.01642097917996077</v>
      </c>
      <c r="BO944" s="1">
        <v>0.03903065163349617</v>
      </c>
      <c r="BP944" s="1">
        <v>0</v>
      </c>
      <c r="BQ944" s="1">
        <v>-0.006141210338304615</v>
      </c>
    </row>
    <row r="945" spans="1:69">
      <c r="A945" s="11">
        <v>44715</v>
      </c>
      <c r="B945" s="1">
        <v>0</v>
      </c>
      <c r="C945" s="1">
        <v>0</v>
      </c>
      <c r="D945" s="1">
        <v>0</v>
      </c>
      <c r="E945" s="1">
        <v>0</v>
      </c>
      <c r="F945" s="1">
        <v>0</v>
      </c>
      <c r="G945" s="1">
        <v>-0.007999292364746613</v>
      </c>
      <c r="H945" s="1">
        <v>-0.01457531518614963</v>
      </c>
      <c r="I945" s="1">
        <v>-0.01625036992786522</v>
      </c>
      <c r="J945" s="1">
        <v>-0.0210884369035913</v>
      </c>
      <c r="K945" s="1">
        <v>-0.02518506802452714</v>
      </c>
      <c r="L945" s="1">
        <v>0.01592204464950409</v>
      </c>
      <c r="M945" s="1">
        <v>-0.005172428138928264</v>
      </c>
      <c r="N945" s="1">
        <v>-0.04400000939002402</v>
      </c>
      <c r="O945" s="1">
        <v>-0.03143716691182452</v>
      </c>
      <c r="P945" s="1">
        <v>0.003460486958223097</v>
      </c>
      <c r="Q945" s="1">
        <v>0</v>
      </c>
      <c r="R945" s="1">
        <v>-0.02329724161140811</v>
      </c>
      <c r="S945" s="1">
        <v>-0.01867665714179156</v>
      </c>
      <c r="T945" s="1">
        <v>-0.00863444970792604</v>
      </c>
      <c r="U945" s="1">
        <v>-0.01245551601423489</v>
      </c>
      <c r="V945" s="1">
        <v>0</v>
      </c>
      <c r="W945" s="1">
        <v>-0.0173266578826109</v>
      </c>
      <c r="X945" s="1">
        <v>-0.02685440462240507</v>
      </c>
      <c r="Y945" s="1">
        <v>-0.02170044637945645</v>
      </c>
      <c r="Z945" s="1">
        <v>-0.02702426534373548</v>
      </c>
      <c r="AA945" s="1">
        <v>-0.02037574893582528</v>
      </c>
      <c r="AB945" s="1">
        <v>-0.0242460544879719</v>
      </c>
      <c r="AC945" s="1">
        <v>0</v>
      </c>
      <c r="AD945" s="1">
        <v>0</v>
      </c>
      <c r="AE945" s="1">
        <v>0</v>
      </c>
      <c r="AF945" s="1">
        <v>0</v>
      </c>
      <c r="AG945" s="1">
        <v>0</v>
      </c>
      <c r="AH945" s="1">
        <v>0.01079237102506792</v>
      </c>
      <c r="AI945" s="1">
        <v>-0.01393939401070476</v>
      </c>
      <c r="AJ945" s="1">
        <v>0</v>
      </c>
      <c r="AK945" s="1">
        <v>0.003581912723147784</v>
      </c>
      <c r="AL945" s="1">
        <v>-0.005882737980992481</v>
      </c>
      <c r="AM945" s="1">
        <v>-0.02410199496039978</v>
      </c>
      <c r="AN945" s="1">
        <v>-0.01253161010596393</v>
      </c>
      <c r="AO945" s="1">
        <v>-0.04063160920373687</v>
      </c>
      <c r="AP945" s="1">
        <v>0.01056651719496404</v>
      </c>
      <c r="AQ945" s="1">
        <v>-0.01660711805549753</v>
      </c>
      <c r="AR945" s="1">
        <v>-0.01336069762247616</v>
      </c>
      <c r="AS945" s="1">
        <v>-0.02979180223049593</v>
      </c>
      <c r="AT945" s="1">
        <v>0</v>
      </c>
      <c r="AU945" s="1">
        <v>0.03348672270337572</v>
      </c>
      <c r="AV945" s="1">
        <v>-0.01887704881032237</v>
      </c>
      <c r="AW945" s="1">
        <v>0.009870897144981683</v>
      </c>
      <c r="AX945" s="1">
        <v>-0.01259182250302737</v>
      </c>
      <c r="AY945" s="1">
        <v>-0.01692678461457275</v>
      </c>
      <c r="AZ945" s="1">
        <v>-0.006395624841369241</v>
      </c>
      <c r="BA945" s="1">
        <v>0</v>
      </c>
      <c r="BB945" s="1">
        <v>0</v>
      </c>
      <c r="BC945" s="1">
        <v>-0.01127048158592647</v>
      </c>
      <c r="BD945" s="1">
        <v>0</v>
      </c>
      <c r="BE945" s="1">
        <v>-0.008297549033302265</v>
      </c>
      <c r="BF945" s="1">
        <v>-0.004005578825475253</v>
      </c>
      <c r="BG945" s="1">
        <v>-0.01605155074943243</v>
      </c>
      <c r="BH945" s="1">
        <v>-0.09219359988526965</v>
      </c>
      <c r="BI945" s="1">
        <v>-0.002719830797594303</v>
      </c>
      <c r="BJ945" s="1">
        <v>-0.02912086386415946</v>
      </c>
      <c r="BK945" s="1">
        <v>-0.01350920208488138</v>
      </c>
      <c r="BL945" s="1">
        <v>-0.02378603873521401</v>
      </c>
      <c r="BM945" s="1">
        <v>-0.004267044066305625</v>
      </c>
      <c r="BN945" s="1">
        <v>-0.01717518649359351</v>
      </c>
      <c r="BO945" s="1">
        <v>-0.04333774417943137</v>
      </c>
      <c r="BP945" s="1">
        <v>0</v>
      </c>
      <c r="BQ945" s="1">
        <v>0.01510467172717522</v>
      </c>
    </row>
    <row r="946" spans="1:69">
      <c r="A946" s="11">
        <v>44717</v>
      </c>
      <c r="B946" s="1">
        <v>0.004375942470070227</v>
      </c>
      <c r="C946" s="1">
        <v>0.01879230845547997</v>
      </c>
      <c r="D946" s="1">
        <v>0.01677852348993292</v>
      </c>
      <c r="E946" s="1">
        <v>0.02663109110127349</v>
      </c>
      <c r="F946" s="1">
        <v>0.001119816496280679</v>
      </c>
      <c r="G946" s="1">
        <v>0</v>
      </c>
      <c r="H946" s="1">
        <v>0</v>
      </c>
      <c r="I946" s="1">
        <v>0</v>
      </c>
      <c r="J946" s="1">
        <v>0</v>
      </c>
      <c r="K946" s="1">
        <v>0</v>
      </c>
      <c r="L946" s="1">
        <v>0</v>
      </c>
      <c r="M946" s="1">
        <v>0</v>
      </c>
      <c r="N946" s="1">
        <v>0</v>
      </c>
      <c r="O946" s="1">
        <v>0</v>
      </c>
      <c r="P946" s="1">
        <v>0</v>
      </c>
      <c r="Q946" s="1">
        <v>0.01555268805897936</v>
      </c>
      <c r="R946" s="1">
        <v>0</v>
      </c>
      <c r="S946" s="1">
        <v>0</v>
      </c>
      <c r="T946" s="1">
        <v>0</v>
      </c>
      <c r="U946" s="1">
        <v>0</v>
      </c>
      <c r="V946" s="1">
        <v>-0.0105354798942221</v>
      </c>
      <c r="W946" s="1">
        <v>0</v>
      </c>
      <c r="X946" s="1">
        <v>0</v>
      </c>
      <c r="Y946" s="1">
        <v>0</v>
      </c>
      <c r="Z946" s="1">
        <v>0</v>
      </c>
      <c r="AA946" s="1">
        <v>0</v>
      </c>
      <c r="AB946" s="1">
        <v>0</v>
      </c>
      <c r="AC946" s="1">
        <v>-0.005083404658072777</v>
      </c>
      <c r="AD946" s="1">
        <v>-0.001919959727630816</v>
      </c>
      <c r="AE946" s="1">
        <v>0.007364089893957759</v>
      </c>
      <c r="AF946" s="1">
        <v>0.004437889977156217</v>
      </c>
      <c r="AG946" s="1">
        <v>0.005486186324531905</v>
      </c>
      <c r="AH946" s="1">
        <v>0</v>
      </c>
      <c r="AI946" s="1">
        <v>0</v>
      </c>
      <c r="AJ946" s="1">
        <v>0.01041551321850509</v>
      </c>
      <c r="AK946" s="1">
        <v>0</v>
      </c>
      <c r="AL946" s="1">
        <v>0</v>
      </c>
      <c r="AM946" s="1">
        <v>0</v>
      </c>
      <c r="AN946" s="1">
        <v>0</v>
      </c>
      <c r="AO946" s="1">
        <v>0</v>
      </c>
      <c r="AP946" s="1">
        <v>0</v>
      </c>
      <c r="AQ946" s="1">
        <v>0</v>
      </c>
      <c r="AR946" s="1">
        <v>0</v>
      </c>
      <c r="AS946" s="1">
        <v>0</v>
      </c>
      <c r="AT946" s="1">
        <v>-0.05087797268770444</v>
      </c>
      <c r="AU946" s="1">
        <v>0</v>
      </c>
      <c r="AV946" s="1">
        <v>0</v>
      </c>
      <c r="AW946" s="1">
        <v>0</v>
      </c>
      <c r="AX946" s="1">
        <v>0</v>
      </c>
      <c r="AY946" s="1">
        <v>0</v>
      </c>
      <c r="AZ946" s="1">
        <v>0</v>
      </c>
      <c r="BA946" s="1">
        <v>-0.001615334955241132</v>
      </c>
      <c r="BB946" s="1">
        <v>0.01589490273279726</v>
      </c>
      <c r="BC946" s="1">
        <v>0</v>
      </c>
      <c r="BD946" s="1">
        <v>-0.002486290097549637</v>
      </c>
      <c r="BE946" s="1">
        <v>0</v>
      </c>
      <c r="BF946" s="1">
        <v>0</v>
      </c>
      <c r="BG946" s="1">
        <v>0</v>
      </c>
      <c r="BH946" s="1">
        <v>0</v>
      </c>
      <c r="BI946" s="1">
        <v>0</v>
      </c>
      <c r="BJ946" s="1">
        <v>0</v>
      </c>
      <c r="BK946" s="1">
        <v>0</v>
      </c>
      <c r="BL946" s="1">
        <v>0</v>
      </c>
      <c r="BM946" s="1">
        <v>0</v>
      </c>
      <c r="BN946" s="1">
        <v>0</v>
      </c>
      <c r="BO946" s="1">
        <v>0</v>
      </c>
      <c r="BP946" s="1">
        <v>-0.001639313981265933</v>
      </c>
      <c r="BQ946" s="1">
        <v>0</v>
      </c>
    </row>
    <row r="947" spans="1:69">
      <c r="A947" s="11">
        <v>44718</v>
      </c>
      <c r="B947" s="1">
        <v>0.003978008729507154</v>
      </c>
      <c r="C947" s="1">
        <v>0.006823216063879922</v>
      </c>
      <c r="D947" s="1">
        <v>0.03207921194951524</v>
      </c>
      <c r="E947" s="1">
        <v>-0.008430603358176914</v>
      </c>
      <c r="F947" s="1">
        <v>0.01672263051672007</v>
      </c>
      <c r="G947" s="1">
        <v>-0.001286788770472724</v>
      </c>
      <c r="H947" s="1">
        <v>0.005780355121478342</v>
      </c>
      <c r="I947" s="1">
        <v>0.002879431420274692</v>
      </c>
      <c r="J947" s="1">
        <v>-0.006114783699135207</v>
      </c>
      <c r="K947" s="1">
        <v>0.01994280728922404</v>
      </c>
      <c r="L947" s="1">
        <v>0.03389627097859371</v>
      </c>
      <c r="M947" s="1">
        <v>-0.006412409920284023</v>
      </c>
      <c r="N947" s="1">
        <v>0.06222511649744233</v>
      </c>
      <c r="O947" s="1">
        <v>-0.008114308687610428</v>
      </c>
      <c r="P947" s="1">
        <v>-0.02059707326148164</v>
      </c>
      <c r="Q947" s="1">
        <v>-0.003329199530129889</v>
      </c>
      <c r="R947" s="1">
        <v>-0.007937032660263577</v>
      </c>
      <c r="S947" s="1">
        <v>0.004350224123121915</v>
      </c>
      <c r="T947" s="1">
        <v>-0.004516123102889957</v>
      </c>
      <c r="U947" s="1">
        <v>0.02810806411880629</v>
      </c>
      <c r="V947" s="1">
        <v>-0.0009958533150015159</v>
      </c>
      <c r="W947" s="1">
        <v>0.02272995778621456</v>
      </c>
      <c r="X947" s="1">
        <v>0.009844831959405109</v>
      </c>
      <c r="Y947" s="1">
        <v>0.001112491455542264</v>
      </c>
      <c r="Z947" s="1">
        <v>0.02135483216617762</v>
      </c>
      <c r="AA947" s="1">
        <v>-0.001908126539509558</v>
      </c>
      <c r="AB947" s="1">
        <v>0.01242426669115271</v>
      </c>
      <c r="AC947" s="1">
        <v>-0.01388219168561977</v>
      </c>
      <c r="AD947" s="1">
        <v>-0.01070702690287606</v>
      </c>
      <c r="AE947" s="1">
        <v>-0.007872566072534726</v>
      </c>
      <c r="AF947" s="1">
        <v>-0.01559778136388412</v>
      </c>
      <c r="AG947" s="1">
        <v>-0.0150945704933233</v>
      </c>
      <c r="AH947" s="1">
        <v>-0.009819936301979526</v>
      </c>
      <c r="AI947" s="1">
        <v>-0.00330372295145076</v>
      </c>
      <c r="AJ947" s="1">
        <v>-0.0001096747428603884</v>
      </c>
      <c r="AK947" s="1">
        <v>0.001626450563446014</v>
      </c>
      <c r="AL947" s="1">
        <v>0.002726088289548567</v>
      </c>
      <c r="AM947" s="1">
        <v>-0.001673032903831362</v>
      </c>
      <c r="AN947" s="1">
        <v>0.01042449932195733</v>
      </c>
      <c r="AO947" s="1">
        <v>0.01818849587433635</v>
      </c>
      <c r="AP947" s="1">
        <v>0.005808844540133196</v>
      </c>
      <c r="AQ947" s="1">
        <v>-0.004703331213868789</v>
      </c>
      <c r="AR947" s="1">
        <v>-0.000618027235660179</v>
      </c>
      <c r="AS947" s="1">
        <v>-0.00924714231278867</v>
      </c>
      <c r="AT947" s="1">
        <v>-0.01348487211695948</v>
      </c>
      <c r="AU947" s="1">
        <v>0.0010243024724228</v>
      </c>
      <c r="AV947" s="1">
        <v>0.01347791577616109</v>
      </c>
      <c r="AW947" s="1">
        <v>0.001127780973329884</v>
      </c>
      <c r="AX947" s="1">
        <v>-0.00126948038673691</v>
      </c>
      <c r="AY947" s="1">
        <v>0.0131781707093781</v>
      </c>
      <c r="AZ947" s="1">
        <v>0.001379356858932423</v>
      </c>
      <c r="BA947" s="1">
        <v>-0.0004314134283667226</v>
      </c>
      <c r="BB947" s="1">
        <v>-0.0095237759618646</v>
      </c>
      <c r="BC947" s="1">
        <v>-0.00518138462479667</v>
      </c>
      <c r="BD947" s="1">
        <v>-0.019896509832936</v>
      </c>
      <c r="BE947" s="1">
        <v>0.000309874734297555</v>
      </c>
      <c r="BF947" s="1">
        <v>0.01191023395039181</v>
      </c>
      <c r="BG947" s="1">
        <v>0.002159111708252892</v>
      </c>
      <c r="BH947" s="1">
        <v>0.0160472016783606</v>
      </c>
      <c r="BI947" s="1">
        <v>0.002727248451926512</v>
      </c>
      <c r="BJ947" s="1">
        <v>0.02304593664801069</v>
      </c>
      <c r="BK947" s="1">
        <v>0.009410851743102633</v>
      </c>
      <c r="BL947" s="1">
        <v>0.005213575151220118</v>
      </c>
      <c r="BM947" s="1">
        <v>0.0009406528332540631</v>
      </c>
      <c r="BN947" s="1">
        <v>-0.003590768997855931</v>
      </c>
      <c r="BO947" s="1">
        <v>0.02550693664433346</v>
      </c>
      <c r="BP947" s="1">
        <v>0.01806236649414528</v>
      </c>
      <c r="BQ947" s="1">
        <v>0.02739265782048017</v>
      </c>
    </row>
    <row r="948" spans="1:69">
      <c r="A948" s="11">
        <v>44719</v>
      </c>
      <c r="B948" s="1">
        <v>-0.0001886475760981554</v>
      </c>
      <c r="C948" s="1">
        <v>0.02303007728805673</v>
      </c>
      <c r="D948" s="1">
        <v>-6.391984393017136E-05</v>
      </c>
      <c r="E948" s="1">
        <v>-0.03466317271287911</v>
      </c>
      <c r="F948" s="1">
        <v>0.02623898849593576</v>
      </c>
      <c r="G948" s="1">
        <v>0.003951183728191587</v>
      </c>
      <c r="H948" s="1">
        <v>0.007944591381426669</v>
      </c>
      <c r="I948" s="1">
        <v>0.001435524006892841</v>
      </c>
      <c r="J948" s="1">
        <v>-0.003502155619859559</v>
      </c>
      <c r="K948" s="1">
        <v>-0.01434410531609043</v>
      </c>
      <c r="L948" s="1">
        <v>-0.03019976310461159</v>
      </c>
      <c r="M948" s="1">
        <v>0.002441968997175303</v>
      </c>
      <c r="N948" s="1">
        <v>0.05363092055373953</v>
      </c>
      <c r="O948" s="1">
        <v>-0.009739040434571744</v>
      </c>
      <c r="P948" s="1">
        <v>-0.005161090515596545</v>
      </c>
      <c r="Q948" s="1">
        <v>-0.01176840354697994</v>
      </c>
      <c r="R948" s="1">
        <v>-0.00146041272786801</v>
      </c>
      <c r="S948" s="1">
        <v>0.002842420605678075</v>
      </c>
      <c r="T948" s="1">
        <v>0.01069344463211785</v>
      </c>
      <c r="U948" s="1">
        <v>0.01822647188756532</v>
      </c>
      <c r="V948" s="1">
        <v>0.0004272031555732081</v>
      </c>
      <c r="W948" s="1">
        <v>0.01260771660044946</v>
      </c>
      <c r="X948" s="1">
        <v>0.004342691937084586</v>
      </c>
      <c r="Y948" s="1">
        <v>0.0283193450184045</v>
      </c>
      <c r="Z948" s="1">
        <v>0.001871642063533407</v>
      </c>
      <c r="AA948" s="1">
        <v>0.01127992862076455</v>
      </c>
      <c r="AB948" s="1">
        <v>0.01137388474042833</v>
      </c>
      <c r="AC948" s="1">
        <v>0.007332087414483768</v>
      </c>
      <c r="AD948" s="1">
        <v>0.003265270075140991</v>
      </c>
      <c r="AE948" s="1">
        <v>-0.0171924591775916</v>
      </c>
      <c r="AF948" s="1">
        <v>-0.007820455058856313</v>
      </c>
      <c r="AG948" s="1">
        <v>-0.004843289983828214</v>
      </c>
      <c r="AH948" s="1">
        <v>0.00236127623438076</v>
      </c>
      <c r="AI948" s="1">
        <v>0.002621006422169003</v>
      </c>
      <c r="AJ948" s="1">
        <v>0.00756745055238528</v>
      </c>
      <c r="AK948" s="1">
        <v>0.02907012552827681</v>
      </c>
      <c r="AL948" s="1">
        <v>0.01515153967973237</v>
      </c>
      <c r="AM948" s="1">
        <v>0.02625495657984911</v>
      </c>
      <c r="AN948" s="1">
        <v>0.01211127749313468</v>
      </c>
      <c r="AO948" s="1">
        <v>0.007207175786277276</v>
      </c>
      <c r="AP948" s="1">
        <v>0.007876253606747596</v>
      </c>
      <c r="AQ948" s="1">
        <v>0.01395351959950597</v>
      </c>
      <c r="AR948" s="1">
        <v>0.015461531107825</v>
      </c>
      <c r="AS948" s="1">
        <v>0.00745663602137725</v>
      </c>
      <c r="AT948" s="1">
        <v>-0.02959784438062518</v>
      </c>
      <c r="AU948" s="1">
        <v>0.02756551290048725</v>
      </c>
      <c r="AV948" s="1">
        <v>0.000502703214701139</v>
      </c>
      <c r="AW948" s="1">
        <v>0.01314307982792617</v>
      </c>
      <c r="AX948" s="1">
        <v>0.0006932592860033893</v>
      </c>
      <c r="AY948" s="1">
        <v>0.008354713254999258</v>
      </c>
      <c r="AZ948" s="1">
        <v>0.01010093778259669</v>
      </c>
      <c r="BA948" s="1">
        <v>0.01661806752568151</v>
      </c>
      <c r="BB948" s="1">
        <v>-0.03228022531048358</v>
      </c>
      <c r="BC948" s="1">
        <v>0.01197918038871859</v>
      </c>
      <c r="BD948" s="1">
        <v>0.01220998571771403</v>
      </c>
      <c r="BE948" s="1">
        <v>-0.0009293362250768489</v>
      </c>
      <c r="BF948" s="1">
        <v>0.01024148865328711</v>
      </c>
      <c r="BG948" s="1">
        <v>0.006303882494406166</v>
      </c>
      <c r="BH948" s="1">
        <v>0.002546055889893983</v>
      </c>
      <c r="BI948" s="1">
        <v>-0.003626469884079664</v>
      </c>
      <c r="BJ948" s="1">
        <v>0.01762013350195346</v>
      </c>
      <c r="BK948" s="1">
        <v>0.01411726097484456</v>
      </c>
      <c r="BL948" s="1">
        <v>0.01645938428463412</v>
      </c>
      <c r="BM948" s="1">
        <v>0.006578541928880632</v>
      </c>
      <c r="BN948" s="1">
        <v>-0.01201246589037741</v>
      </c>
      <c r="BO948" s="1">
        <v>-0.01349547448725297</v>
      </c>
      <c r="BP948" s="1">
        <v>-0.003225746866362011</v>
      </c>
      <c r="BQ948" s="1">
        <v>-0.0217248916521795</v>
      </c>
    </row>
    <row r="949" spans="1:69">
      <c r="A949" s="11">
        <v>44720</v>
      </c>
      <c r="B949" s="1">
        <v>-0.01151161711699744</v>
      </c>
      <c r="C949" s="1">
        <v>-0.01190145363636108</v>
      </c>
      <c r="D949" s="1">
        <v>-0.02539175609673261</v>
      </c>
      <c r="E949" s="1">
        <v>-0.01626010885092621</v>
      </c>
      <c r="F949" s="1">
        <v>-0.006753853371070151</v>
      </c>
      <c r="G949" s="1">
        <v>-0.0187371428556371</v>
      </c>
      <c r="H949" s="1">
        <v>-0.0152607619609072</v>
      </c>
      <c r="I949" s="1">
        <v>-0.01116645387625914</v>
      </c>
      <c r="J949" s="1">
        <v>-0.0321048375057793</v>
      </c>
      <c r="K949" s="1">
        <v>-0.01479674548637577</v>
      </c>
      <c r="L949" s="1">
        <v>-0.04143947029519301</v>
      </c>
      <c r="M949" s="1">
        <v>-0.005568084508418392</v>
      </c>
      <c r="N949" s="1">
        <v>0.1466641401123099</v>
      </c>
      <c r="O949" s="1">
        <v>-0.003933882247858178</v>
      </c>
      <c r="P949" s="1">
        <v>-0.04033944971060632</v>
      </c>
      <c r="Q949" s="1">
        <v>0.01107650427777962</v>
      </c>
      <c r="R949" s="1">
        <v>-0.008033423166690312</v>
      </c>
      <c r="S949" s="1">
        <v>-0.01322713608266413</v>
      </c>
      <c r="T949" s="1">
        <v>-0.006091692459466169</v>
      </c>
      <c r="U949" s="1">
        <v>0.003098085702183839</v>
      </c>
      <c r="V949" s="1">
        <v>0.008684184835627828</v>
      </c>
      <c r="W949" s="1">
        <v>-0.01760478002706778</v>
      </c>
      <c r="X949" s="1">
        <v>0.01406006048220054</v>
      </c>
      <c r="Y949" s="1">
        <v>-0.01588187204974767</v>
      </c>
      <c r="Z949" s="1">
        <v>7.250005775927271E-05</v>
      </c>
      <c r="AA949" s="1">
        <v>-0.02107952463988982</v>
      </c>
      <c r="AB949" s="1">
        <v>-0.0109501121294785</v>
      </c>
      <c r="AC949" s="1">
        <v>-0.00194099178906082</v>
      </c>
      <c r="AD949" s="1">
        <v>0.007350198492588333</v>
      </c>
      <c r="AE949" s="1">
        <v>-0.01614768880281192</v>
      </c>
      <c r="AF949" s="1">
        <v>0.004729207483404663</v>
      </c>
      <c r="AG949" s="1">
        <v>0.009767008827605839</v>
      </c>
      <c r="AH949" s="1">
        <v>-0.003297987137977243</v>
      </c>
      <c r="AI949" s="1">
        <v>-0.01591467055142937</v>
      </c>
      <c r="AJ949" s="1">
        <v>-0.02492649003426395</v>
      </c>
      <c r="AK949" s="1">
        <v>-0.02824892571179594</v>
      </c>
      <c r="AL949" s="1">
        <v>0.005160150754980997</v>
      </c>
      <c r="AM949" s="1">
        <v>-0.01391919486754156</v>
      </c>
      <c r="AN949" s="1">
        <v>-0.00664800993117276</v>
      </c>
      <c r="AO949" s="1">
        <v>0.005060084457185532</v>
      </c>
      <c r="AP949" s="1">
        <v>-0.02170764484098764</v>
      </c>
      <c r="AQ949" s="1">
        <v>-0.007669717756855543</v>
      </c>
      <c r="AR949" s="1">
        <v>-0.01506002297693798</v>
      </c>
      <c r="AS949" s="1">
        <v>0.02124767739657907</v>
      </c>
      <c r="AT949" s="1">
        <v>0.008731082654249045</v>
      </c>
      <c r="AU949" s="1">
        <v>-0.0398528425021305</v>
      </c>
      <c r="AV949" s="1">
        <v>0.03227046174309955</v>
      </c>
      <c r="AW949" s="1">
        <v>-0.009080763373734313</v>
      </c>
      <c r="AX949" s="1">
        <v>-0.01905311249423836</v>
      </c>
      <c r="AY949" s="1">
        <v>-0.01054514972677978</v>
      </c>
      <c r="AZ949" s="1">
        <v>-0.009090924205458539</v>
      </c>
      <c r="BA949" s="1">
        <v>-0.008916212288066272</v>
      </c>
      <c r="BB949" s="1">
        <v>-0.01348475294486751</v>
      </c>
      <c r="BC949" s="1">
        <v>-0.01441070421324697</v>
      </c>
      <c r="BD949" s="1">
        <v>0.00690552872445882</v>
      </c>
      <c r="BE949" s="1">
        <v>0.001240386528657655</v>
      </c>
      <c r="BF949" s="1">
        <v>-0.0222423009950421</v>
      </c>
      <c r="BG949" s="1">
        <v>-0.02347159776935259</v>
      </c>
      <c r="BH949" s="1">
        <v>0.01247451643260145</v>
      </c>
      <c r="BI949" s="1">
        <v>-0.006369399115746854</v>
      </c>
      <c r="BJ949" s="1">
        <v>0.01037961557360578</v>
      </c>
      <c r="BK949" s="1">
        <v>-0.007181625579716577</v>
      </c>
      <c r="BL949" s="1">
        <v>-0.003176094023251586</v>
      </c>
      <c r="BM949" s="1">
        <v>-0.002645276310476841</v>
      </c>
      <c r="BN949" s="1">
        <v>-0.008673104296068268</v>
      </c>
      <c r="BO949" s="1">
        <v>0.002783741800578943</v>
      </c>
      <c r="BP949" s="1">
        <v>0</v>
      </c>
      <c r="BQ949" s="1">
        <v>0.01917905869742098</v>
      </c>
    </row>
    <row r="950" spans="1:69">
      <c r="A950" s="11">
        <v>44721</v>
      </c>
      <c r="B950" s="1">
        <v>-0.002481883647657446</v>
      </c>
      <c r="C950" s="1">
        <v>0.008010944044426926</v>
      </c>
      <c r="D950" s="1">
        <v>0.00587340192277952</v>
      </c>
      <c r="E950" s="1">
        <v>0.009641818019351378</v>
      </c>
      <c r="F950" s="1">
        <v>0.0256880948981788</v>
      </c>
      <c r="G950" s="1">
        <v>-0.01726394635925554</v>
      </c>
      <c r="H950" s="1">
        <v>-0.02196870287609209</v>
      </c>
      <c r="I950" s="1">
        <v>-0.02441622013166456</v>
      </c>
      <c r="J950" s="1">
        <v>-0.03042196690579835</v>
      </c>
      <c r="K950" s="1">
        <v>-0.04150848957443054</v>
      </c>
      <c r="L950" s="1">
        <v>-0.006320305150014915</v>
      </c>
      <c r="M950" s="1">
        <v>-0.008748930133414379</v>
      </c>
      <c r="N950" s="1">
        <v>-0.0812573231693966</v>
      </c>
      <c r="O950" s="1">
        <v>-0.006319101275747085</v>
      </c>
      <c r="P950" s="1">
        <v>-0.02137118911175229</v>
      </c>
      <c r="Q950" s="1">
        <v>-0.005554705610886113</v>
      </c>
      <c r="R950" s="1">
        <v>0.008675409597906247</v>
      </c>
      <c r="S950" s="1">
        <v>-0.03200661028743268</v>
      </c>
      <c r="T950" s="1">
        <v>-0.01483868138358913</v>
      </c>
      <c r="U950" s="1">
        <v>-0.02916952703512921</v>
      </c>
      <c r="V950" s="1">
        <v>-0.003034446641947297</v>
      </c>
      <c r="W950" s="1">
        <v>-0.02328458478220918</v>
      </c>
      <c r="X950" s="1">
        <v>-0.006628001920549353</v>
      </c>
      <c r="Y950" s="1">
        <v>0.00988257045839136</v>
      </c>
      <c r="Z950" s="1">
        <v>-0.01978880324943311</v>
      </c>
      <c r="AA950" s="1">
        <v>-0.01622241745200581</v>
      </c>
      <c r="AB950" s="1">
        <v>-0.004787479993711097</v>
      </c>
      <c r="AC950" s="1">
        <v>-0.01176588573122062</v>
      </c>
      <c r="AD950" s="1">
        <v>-0.01938501589657093</v>
      </c>
      <c r="AE950" s="1">
        <v>-0.02481437740196124</v>
      </c>
      <c r="AF950" s="1">
        <v>-0.01753190658049453</v>
      </c>
      <c r="AG950" s="1">
        <v>-0.02472596842436048</v>
      </c>
      <c r="AH950" s="1">
        <v>-0.0222169076470321</v>
      </c>
      <c r="AI950" s="1">
        <v>-0.02101562358752929</v>
      </c>
      <c r="AJ950" s="1">
        <v>-0.02433577191783209</v>
      </c>
      <c r="AK950" s="1">
        <v>-0.02410863159580823</v>
      </c>
      <c r="AL950" s="1">
        <v>-0.01777301691510969</v>
      </c>
      <c r="AM950" s="1">
        <v>-0.02633858845669756</v>
      </c>
      <c r="AN950" s="1">
        <v>-0.01829255600568458</v>
      </c>
      <c r="AO950" s="1">
        <v>-0.06427989945525714</v>
      </c>
      <c r="AP950" s="1">
        <v>0.004437887378009764</v>
      </c>
      <c r="AQ950" s="1">
        <v>-0.02078324348025629</v>
      </c>
      <c r="AR950" s="1">
        <v>-0.03670812301518089</v>
      </c>
      <c r="AS950" s="1">
        <v>-0.04959817318826987</v>
      </c>
      <c r="AT950" s="1">
        <v>-0.02481246393537218</v>
      </c>
      <c r="AU950" s="1">
        <v>-0.02017141417373958</v>
      </c>
      <c r="AV950" s="1">
        <v>-0.02882806176389774</v>
      </c>
      <c r="AW950" s="1">
        <v>-0.03160656540115214</v>
      </c>
      <c r="AX950" s="1">
        <v>-0.04061204735346369</v>
      </c>
      <c r="AY950" s="1">
        <v>-0.02397943545333547</v>
      </c>
      <c r="AZ950" s="1">
        <v>-0.03256872952301004</v>
      </c>
      <c r="BA950" s="1">
        <v>-0.01081721804546176</v>
      </c>
      <c r="BB950" s="1">
        <v>-0.03021578575649508</v>
      </c>
      <c r="BC950" s="1">
        <v>-0.01653613803596632</v>
      </c>
      <c r="BD950" s="1">
        <v>-0.01786051574074254</v>
      </c>
      <c r="BE950" s="1">
        <v>-0.004026113610694382</v>
      </c>
      <c r="BF950" s="1">
        <v>-0.007118524681538951</v>
      </c>
      <c r="BG950" s="1">
        <v>-0.01575317595624315</v>
      </c>
      <c r="BH950" s="1">
        <v>-0.008930555308462429</v>
      </c>
      <c r="BI950" s="1">
        <v>-0.03571431690457583</v>
      </c>
      <c r="BJ950" s="1">
        <v>-0.007146403160013692</v>
      </c>
      <c r="BK950" s="1">
        <v>-0.008307520630294163</v>
      </c>
      <c r="BL950" s="1">
        <v>-0.01943066743275434</v>
      </c>
      <c r="BM950" s="1">
        <v>-0.02340337684355609</v>
      </c>
      <c r="BN950" s="1">
        <v>-0.01046615182367272</v>
      </c>
      <c r="BO950" s="1">
        <v>0.0005552028188211544</v>
      </c>
      <c r="BP950" s="1">
        <v>0.02750807900749264</v>
      </c>
      <c r="BQ950" s="1">
        <v>0.004952085265220507</v>
      </c>
    </row>
    <row r="951" spans="1:69">
      <c r="A951" s="11">
        <v>44722</v>
      </c>
      <c r="B951" s="1">
        <v>0</v>
      </c>
      <c r="C951" s="1">
        <v>0</v>
      </c>
      <c r="D951" s="1">
        <v>0</v>
      </c>
      <c r="E951" s="1">
        <v>0</v>
      </c>
      <c r="F951" s="1">
        <v>0</v>
      </c>
      <c r="G951" s="1">
        <v>-0.02732678082996554</v>
      </c>
      <c r="H951" s="1">
        <v>-0.03134248942498086</v>
      </c>
      <c r="I951" s="1">
        <v>-0.0255748744147315</v>
      </c>
      <c r="J951" s="1">
        <v>-0.04028343354249297</v>
      </c>
      <c r="K951" s="1">
        <v>-0.05596211721574329</v>
      </c>
      <c r="L951" s="1">
        <v>-0.05660856685168536</v>
      </c>
      <c r="M951" s="1">
        <v>-0.03442188163000715</v>
      </c>
      <c r="N951" s="1">
        <v>-0.0005459980632862571</v>
      </c>
      <c r="O951" s="1">
        <v>-0.02225758037361458</v>
      </c>
      <c r="P951" s="1">
        <v>-0.01404233093033247</v>
      </c>
      <c r="Q951" s="1">
        <v>0</v>
      </c>
      <c r="R951" s="1">
        <v>-0.01851499865848361</v>
      </c>
      <c r="S951" s="1">
        <v>-0.01215191325612597</v>
      </c>
      <c r="T951" s="1">
        <v>-0.05075318121885797</v>
      </c>
      <c r="U951" s="1">
        <v>-0.04114522581120506</v>
      </c>
      <c r="V951" s="1">
        <v>0</v>
      </c>
      <c r="W951" s="1">
        <v>-0.008751263968113876</v>
      </c>
      <c r="X951" s="1">
        <v>-0.02774006132476936</v>
      </c>
      <c r="Y951" s="1">
        <v>-0.05004945594687726</v>
      </c>
      <c r="Z951" s="1">
        <v>-0.03037384418502809</v>
      </c>
      <c r="AA951" s="1">
        <v>-0.01914015271282699</v>
      </c>
      <c r="AB951" s="1">
        <v>-0.02826219896156545</v>
      </c>
      <c r="AC951" s="1">
        <v>0</v>
      </c>
      <c r="AD951" s="1">
        <v>0</v>
      </c>
      <c r="AE951" s="1">
        <v>0</v>
      </c>
      <c r="AF951" s="1">
        <v>0</v>
      </c>
      <c r="AG951" s="1">
        <v>0</v>
      </c>
      <c r="AH951" s="1">
        <v>0.00926597753038938</v>
      </c>
      <c r="AI951" s="1">
        <v>-0.04596594908767215</v>
      </c>
      <c r="AJ951" s="1">
        <v>0</v>
      </c>
      <c r="AK951" s="1">
        <v>-0.005846737208696107</v>
      </c>
      <c r="AL951" s="1">
        <v>-0.03539524353795553</v>
      </c>
      <c r="AM951" s="1">
        <v>-0.0402527024505267</v>
      </c>
      <c r="AN951" s="1">
        <v>-0.03847911197496845</v>
      </c>
      <c r="AO951" s="1">
        <v>-0.0458151775857677</v>
      </c>
      <c r="AP951" s="1">
        <v>-0.01767311820383211</v>
      </c>
      <c r="AQ951" s="1">
        <v>-0.04456362542085535</v>
      </c>
      <c r="AR951" s="1">
        <v>-0.03221291515749669</v>
      </c>
      <c r="AS951" s="1">
        <v>-0.05099342020639774</v>
      </c>
      <c r="AT951" s="1">
        <v>0</v>
      </c>
      <c r="AU951" s="1">
        <v>0.001944112729562297</v>
      </c>
      <c r="AV951" s="1">
        <v>0.01821508015189033</v>
      </c>
      <c r="AW951" s="1">
        <v>-0.03495548878148913</v>
      </c>
      <c r="AX951" s="1">
        <v>-0.02865032267380085</v>
      </c>
      <c r="AY951" s="1">
        <v>-0.0407526893939365</v>
      </c>
      <c r="AZ951" s="1">
        <v>-0.04504507136028668</v>
      </c>
      <c r="BA951" s="1">
        <v>0</v>
      </c>
      <c r="BB951" s="1">
        <v>0</v>
      </c>
      <c r="BC951" s="1">
        <v>-0.01978603967638859</v>
      </c>
      <c r="BD951" s="1">
        <v>0</v>
      </c>
      <c r="BE951" s="1">
        <v>0.01523639321077153</v>
      </c>
      <c r="BF951" s="1">
        <v>-0.07247514144582723</v>
      </c>
      <c r="BG951" s="1">
        <v>-0.05247089436340757</v>
      </c>
      <c r="BH951" s="1">
        <v>-0.03119091123438322</v>
      </c>
      <c r="BI951" s="1">
        <v>-0.03798666938972539</v>
      </c>
      <c r="BJ951" s="1">
        <v>-0.03463952804875003</v>
      </c>
      <c r="BK951" s="1">
        <v>-0.00980731125742007</v>
      </c>
      <c r="BL951" s="1">
        <v>-0.02168003067201174</v>
      </c>
      <c r="BM951" s="1">
        <v>-0.006656773275992012</v>
      </c>
      <c r="BN951" s="1">
        <v>0.005618940088699453</v>
      </c>
      <c r="BO951" s="1">
        <v>-0.03892194590144271</v>
      </c>
      <c r="BP951" s="1">
        <v>0</v>
      </c>
      <c r="BQ951" s="1">
        <v>0.03679368983386744</v>
      </c>
    </row>
    <row r="952" spans="1:69">
      <c r="A952" s="11">
        <v>44724</v>
      </c>
      <c r="B952" s="1">
        <v>-0.02277509333414329</v>
      </c>
      <c r="C952" s="1">
        <v>-0.02767448807960571</v>
      </c>
      <c r="D952" s="1">
        <v>-0.02971778083290944</v>
      </c>
      <c r="E952" s="1">
        <v>-0.03547064179841086</v>
      </c>
      <c r="F952" s="1">
        <v>-0.02346626786480344</v>
      </c>
      <c r="G952" s="1">
        <v>0</v>
      </c>
      <c r="H952" s="1">
        <v>0</v>
      </c>
      <c r="I952" s="1">
        <v>0</v>
      </c>
      <c r="J952" s="1">
        <v>0</v>
      </c>
      <c r="K952" s="1">
        <v>0</v>
      </c>
      <c r="L952" s="1">
        <v>0</v>
      </c>
      <c r="M952" s="1">
        <v>0</v>
      </c>
      <c r="N952" s="1">
        <v>0</v>
      </c>
      <c r="O952" s="1">
        <v>0</v>
      </c>
      <c r="P952" s="1">
        <v>0</v>
      </c>
      <c r="Q952" s="1">
        <v>-0.01308510194885271</v>
      </c>
      <c r="R952" s="1">
        <v>0</v>
      </c>
      <c r="S952" s="1">
        <v>0</v>
      </c>
      <c r="T952" s="1">
        <v>0</v>
      </c>
      <c r="U952" s="1">
        <v>0</v>
      </c>
      <c r="V952" s="1">
        <v>-0.02772392523095102</v>
      </c>
      <c r="W952" s="1">
        <v>0</v>
      </c>
      <c r="X952" s="1">
        <v>0</v>
      </c>
      <c r="Y952" s="1">
        <v>0</v>
      </c>
      <c r="Z952" s="1">
        <v>0</v>
      </c>
      <c r="AA952" s="1">
        <v>0</v>
      </c>
      <c r="AB952" s="1">
        <v>0</v>
      </c>
      <c r="AC952" s="1">
        <v>-0.02489422364445659</v>
      </c>
      <c r="AD952" s="1">
        <v>-0.01728795406942463</v>
      </c>
      <c r="AE952" s="1">
        <v>0.007613712450111665</v>
      </c>
      <c r="AF952" s="1">
        <v>-0.04457706618580182</v>
      </c>
      <c r="AG952" s="1">
        <v>-0.03584610389401111</v>
      </c>
      <c r="AH952" s="1">
        <v>0</v>
      </c>
      <c r="AI952" s="1">
        <v>0</v>
      </c>
      <c r="AJ952" s="1">
        <v>-0.0200229660905894</v>
      </c>
      <c r="AK952" s="1">
        <v>0</v>
      </c>
      <c r="AL952" s="1">
        <v>0</v>
      </c>
      <c r="AM952" s="1">
        <v>0</v>
      </c>
      <c r="AN952" s="1">
        <v>0</v>
      </c>
      <c r="AO952" s="1">
        <v>0</v>
      </c>
      <c r="AP952" s="1">
        <v>0</v>
      </c>
      <c r="AQ952" s="1">
        <v>0</v>
      </c>
      <c r="AR952" s="1">
        <v>0</v>
      </c>
      <c r="AS952" s="1">
        <v>0</v>
      </c>
      <c r="AT952" s="1">
        <v>-0.02591718865569526</v>
      </c>
      <c r="AU952" s="1">
        <v>0</v>
      </c>
      <c r="AV952" s="1">
        <v>0</v>
      </c>
      <c r="AW952" s="1">
        <v>0</v>
      </c>
      <c r="AX952" s="1">
        <v>0</v>
      </c>
      <c r="AY952" s="1">
        <v>0</v>
      </c>
      <c r="AZ952" s="1">
        <v>0</v>
      </c>
      <c r="BA952" s="1">
        <v>-0.03443047708267277</v>
      </c>
      <c r="BB952" s="1">
        <v>-0.02151339642859884</v>
      </c>
      <c r="BC952" s="1">
        <v>0</v>
      </c>
      <c r="BD952" s="1">
        <v>-0.04314563504801106</v>
      </c>
      <c r="BE952" s="1">
        <v>0</v>
      </c>
      <c r="BF952" s="1">
        <v>0</v>
      </c>
      <c r="BG952" s="1">
        <v>0</v>
      </c>
      <c r="BH952" s="1">
        <v>0</v>
      </c>
      <c r="BI952" s="1">
        <v>0</v>
      </c>
      <c r="BJ952" s="1">
        <v>0</v>
      </c>
      <c r="BK952" s="1">
        <v>0</v>
      </c>
      <c r="BL952" s="1">
        <v>0</v>
      </c>
      <c r="BM952" s="1">
        <v>0</v>
      </c>
      <c r="BN952" s="1">
        <v>0</v>
      </c>
      <c r="BO952" s="1">
        <v>0</v>
      </c>
      <c r="BP952" s="1">
        <v>-0.007874063847723267</v>
      </c>
      <c r="BQ952" s="1">
        <v>0</v>
      </c>
    </row>
    <row r="953" spans="1:69">
      <c r="A953" s="11">
        <v>44725</v>
      </c>
      <c r="B953" s="1">
        <v>0.007246355697873241</v>
      </c>
      <c r="C953" s="1">
        <v>0.007477885488715197</v>
      </c>
      <c r="D953" s="1">
        <v>0.001849071370543465</v>
      </c>
      <c r="E953" s="1">
        <v>-0.01131547343317196</v>
      </c>
      <c r="F953" s="1">
        <v>0.008081898629239026</v>
      </c>
      <c r="G953" s="1">
        <v>-0.03393221493158205</v>
      </c>
      <c r="H953" s="1">
        <v>-0.03397444073228084</v>
      </c>
      <c r="I953" s="1">
        <v>-0.01195925615350468</v>
      </c>
      <c r="J953" s="1">
        <v>-0.08257753486875508</v>
      </c>
      <c r="K953" s="1">
        <v>-0.05453719355874542</v>
      </c>
      <c r="L953" s="1">
        <v>-0.03007011766218415</v>
      </c>
      <c r="M953" s="1">
        <v>-0.01846440842976527</v>
      </c>
      <c r="N953" s="1">
        <v>-0.1030589955593366</v>
      </c>
      <c r="O953" s="1">
        <v>-0.002438958789882095</v>
      </c>
      <c r="P953" s="1">
        <v>-0.02644256746101814</v>
      </c>
      <c r="Q953" s="1">
        <v>0.01048108614825671</v>
      </c>
      <c r="R953" s="1">
        <v>-0.0238716665582358</v>
      </c>
      <c r="S953" s="1">
        <v>-0.02889441124989811</v>
      </c>
      <c r="T953" s="1">
        <v>-0.03001028680639906</v>
      </c>
      <c r="U953" s="1">
        <v>-0.05315937811914706</v>
      </c>
      <c r="V953" s="1">
        <v>-0.009440270653741867</v>
      </c>
      <c r="W953" s="1">
        <v>-0.008767671658816312</v>
      </c>
      <c r="X953" s="1">
        <v>-0.03019834753313677</v>
      </c>
      <c r="Y953" s="1">
        <v>-0.07568239928863585</v>
      </c>
      <c r="Z953" s="1">
        <v>-0.040842655182035</v>
      </c>
      <c r="AA953" s="1">
        <v>-0.02401678424475129</v>
      </c>
      <c r="AB953" s="1">
        <v>-0.02320544578567196</v>
      </c>
      <c r="AC953" s="1">
        <v>0.005650839632147076</v>
      </c>
      <c r="AD953" s="1">
        <v>-0.01239363567922058</v>
      </c>
      <c r="AE953" s="1">
        <v>0.03479816377847755</v>
      </c>
      <c r="AF953" s="1">
        <v>-0.003270424333206456</v>
      </c>
      <c r="AG953" s="1">
        <v>0.01126951929391562</v>
      </c>
      <c r="AH953" s="1">
        <v>0.003033641937349563</v>
      </c>
      <c r="AI953" s="1">
        <v>-0.02977843235367161</v>
      </c>
      <c r="AJ953" s="1">
        <v>0.0127262484461057</v>
      </c>
      <c r="AK953" s="1">
        <v>-0.01455173837562995</v>
      </c>
      <c r="AL953" s="1">
        <v>-0.04465027180633185</v>
      </c>
      <c r="AM953" s="1">
        <v>-0.06430382064626183</v>
      </c>
      <c r="AN953" s="1">
        <v>-0.03828578864442755</v>
      </c>
      <c r="AO953" s="1">
        <v>-0.06441882067303795</v>
      </c>
      <c r="AP953" s="1">
        <v>-0.07436272737060978</v>
      </c>
      <c r="AQ953" s="1">
        <v>-0.04241281342485437</v>
      </c>
      <c r="AR953" s="1">
        <v>-0.02080311119570144</v>
      </c>
      <c r="AS953" s="1">
        <v>-0.07242811754221901</v>
      </c>
      <c r="AT953" s="1">
        <v>-0.01190619375974644</v>
      </c>
      <c r="AU953" s="1">
        <v>-0.006769897948403769</v>
      </c>
      <c r="AV953" s="1">
        <v>-0.04079512281820508</v>
      </c>
      <c r="AW953" s="1">
        <v>-0.04122475905827416</v>
      </c>
      <c r="AX953" s="1">
        <v>-0.01768459732793626</v>
      </c>
      <c r="AY953" s="1">
        <v>-0.04207740661206971</v>
      </c>
      <c r="AZ953" s="1">
        <v>-0.03475666397048438</v>
      </c>
      <c r="BA953" s="1">
        <v>0.004261031447615249</v>
      </c>
      <c r="BB953" s="1">
        <v>-0.004548864899077687</v>
      </c>
      <c r="BC953" s="1">
        <v>-0.03673395883082275</v>
      </c>
      <c r="BD953" s="1">
        <v>-0.002763814568855771</v>
      </c>
      <c r="BE953" s="1">
        <v>-0.01531399774933395</v>
      </c>
      <c r="BF953" s="1">
        <v>-0.06687951024183103</v>
      </c>
      <c r="BG953" s="1">
        <v>-0.0605137164944447</v>
      </c>
      <c r="BH953" s="1">
        <v>-0.07102153990705962</v>
      </c>
      <c r="BI953" s="1">
        <v>-0.04639686690218248</v>
      </c>
      <c r="BJ953" s="1">
        <v>-0.03912001412556987</v>
      </c>
      <c r="BK953" s="1">
        <v>-0.03080701051049139</v>
      </c>
      <c r="BL953" s="1">
        <v>-0.02863993063673331</v>
      </c>
      <c r="BM953" s="1">
        <v>-0.01903177940472622</v>
      </c>
      <c r="BN953" s="1">
        <v>-0.01881674375567099</v>
      </c>
      <c r="BO953" s="1">
        <v>-0.01327944068498776</v>
      </c>
      <c r="BP953" s="1">
        <v>0.005583746472714646</v>
      </c>
      <c r="BQ953" s="1">
        <v>0.06653993817283288</v>
      </c>
    </row>
    <row r="954" spans="1:69">
      <c r="A954" s="11">
        <v>44726</v>
      </c>
      <c r="B954" s="1">
        <v>0.05852611906810123</v>
      </c>
      <c r="C954" s="1">
        <v>0.02002301186170818</v>
      </c>
      <c r="D954" s="1">
        <v>0.00731575980671284</v>
      </c>
      <c r="E954" s="1">
        <v>0.01573681021822848</v>
      </c>
      <c r="F954" s="1">
        <v>0.002191303398182187</v>
      </c>
      <c r="G954" s="1">
        <v>-0.02804274042177879</v>
      </c>
      <c r="H954" s="1">
        <v>-0.0005583324129004863</v>
      </c>
      <c r="I954" s="1">
        <v>-0.009017038972968794</v>
      </c>
      <c r="J954" s="1">
        <v>0</v>
      </c>
      <c r="K954" s="1">
        <v>-0.01311855536194029</v>
      </c>
      <c r="L954" s="1">
        <v>0.0401779332140797</v>
      </c>
      <c r="M954" s="1">
        <v>0.01229279770704328</v>
      </c>
      <c r="N954" s="1">
        <v>0.06810806884390441</v>
      </c>
      <c r="O954" s="1">
        <v>-0.000815054434481266</v>
      </c>
      <c r="P954" s="1">
        <v>0.001129475258966561</v>
      </c>
      <c r="Q954" s="1">
        <v>0.004719439629284672</v>
      </c>
      <c r="R954" s="1">
        <v>0.00563844579953221</v>
      </c>
      <c r="S954" s="1">
        <v>-0.0002944625139630341</v>
      </c>
      <c r="T954" s="1">
        <v>0.002667110561772823</v>
      </c>
      <c r="U954" s="1">
        <v>0.01989571695219161</v>
      </c>
      <c r="V954" s="1">
        <v>0.0139154485661126</v>
      </c>
      <c r="W954" s="1">
        <v>-0.004238344155232499</v>
      </c>
      <c r="X954" s="1">
        <v>0.02073335371555829</v>
      </c>
      <c r="Y954" s="1">
        <v>0.01028181793391547</v>
      </c>
      <c r="Z954" s="1">
        <v>0.002970692757841453</v>
      </c>
      <c r="AA954" s="1">
        <v>-0.00830522050946958</v>
      </c>
      <c r="AB954" s="1">
        <v>0.008869198515248033</v>
      </c>
      <c r="AC954" s="1">
        <v>-0.006321449732020201</v>
      </c>
      <c r="AD954" s="1">
        <v>-0.002288591414634666</v>
      </c>
      <c r="AE954" s="1">
        <v>0.0196002710954315</v>
      </c>
      <c r="AF954" s="1">
        <v>0.002260321446648783</v>
      </c>
      <c r="AG954" s="1">
        <v>-0.01291440762779894</v>
      </c>
      <c r="AH954" s="1">
        <v>-0.01297359345088978</v>
      </c>
      <c r="AI954" s="1">
        <v>-0.01663927666287313</v>
      </c>
      <c r="AJ954" s="1">
        <v>0.01602482989692611</v>
      </c>
      <c r="AK954" s="1">
        <v>-0.0183048472583961</v>
      </c>
      <c r="AL954" s="1">
        <v>0.006892144160672853</v>
      </c>
      <c r="AM954" s="1">
        <v>-0.002344827861437637</v>
      </c>
      <c r="AN954" s="1">
        <v>0.01343380402671435</v>
      </c>
      <c r="AO954" s="1">
        <v>-0.003226584664684284</v>
      </c>
      <c r="AP954" s="1">
        <v>0.05150625585937263</v>
      </c>
      <c r="AQ954" s="1">
        <v>0.009205067031611502</v>
      </c>
      <c r="AR954" s="1">
        <v>0.01545657842628079</v>
      </c>
      <c r="AS954" s="1">
        <v>-0.01267021700948956</v>
      </c>
      <c r="AT954" s="1">
        <v>-0.003196822359475271</v>
      </c>
      <c r="AU954" s="1">
        <v>-0.01350172189283505</v>
      </c>
      <c r="AV954" s="1">
        <v>0.03759623358037034</v>
      </c>
      <c r="AW954" s="1">
        <v>0.0002086239357772524</v>
      </c>
      <c r="AX954" s="1">
        <v>0.0008358597292685843</v>
      </c>
      <c r="AY954" s="1">
        <v>-0.001167142008201671</v>
      </c>
      <c r="AZ954" s="1">
        <v>-0.004629686479386441</v>
      </c>
      <c r="BA954" s="1">
        <v>0.008262644725086199</v>
      </c>
      <c r="BB954" s="1">
        <v>0.04265040486536154</v>
      </c>
      <c r="BC954" s="1">
        <v>-0.002076658633501594</v>
      </c>
      <c r="BD954" s="1">
        <v>-0.001385737205103932</v>
      </c>
      <c r="BE954" s="1">
        <v>0.005598802738125741</v>
      </c>
      <c r="BF954" s="1">
        <v>0.008103741632121686</v>
      </c>
      <c r="BG954" s="1">
        <v>0.009184642939455756</v>
      </c>
      <c r="BH954" s="1">
        <v>0.02388715705564048</v>
      </c>
      <c r="BI954" s="1">
        <v>-0.02070391432963803</v>
      </c>
      <c r="BJ954" s="1">
        <v>0.002297328634917717</v>
      </c>
      <c r="BK954" s="1">
        <v>-0.01692570072105337</v>
      </c>
      <c r="BL954" s="1">
        <v>0.005157026116650032</v>
      </c>
      <c r="BM954" s="1">
        <v>-0.02339052734242464</v>
      </c>
      <c r="BN954" s="1">
        <v>0.0004187137652167383</v>
      </c>
      <c r="BO954" s="1">
        <v>0.008944268800637811</v>
      </c>
      <c r="BP954" s="1">
        <v>0.01338915004851704</v>
      </c>
      <c r="BQ954" s="1">
        <v>0.03475938953792901</v>
      </c>
    </row>
    <row r="955" spans="1:69">
      <c r="A955" s="11">
        <v>44727</v>
      </c>
      <c r="B955" s="1">
        <v>-0.01120493774874975</v>
      </c>
      <c r="C955" s="1">
        <v>0.001805055886903828</v>
      </c>
      <c r="D955" s="1">
        <v>0.012759391014878</v>
      </c>
      <c r="E955" s="1">
        <v>-0.00808827994603889</v>
      </c>
      <c r="F955" s="1">
        <v>0.001013305032649514</v>
      </c>
      <c r="G955" s="1">
        <v>0.0180687597930882</v>
      </c>
      <c r="H955" s="1">
        <v>0.009681667094734392</v>
      </c>
      <c r="I955" s="1">
        <v>-0.002623182558480819</v>
      </c>
      <c r="J955" s="1">
        <v>0.02655483670209824</v>
      </c>
      <c r="K955" s="1">
        <v>0.05238980293477025</v>
      </c>
      <c r="L955" s="1">
        <v>-0.0005346402134803752</v>
      </c>
      <c r="M955" s="1">
        <v>-0.005519794573748849</v>
      </c>
      <c r="N955" s="1">
        <v>0.02660833729013445</v>
      </c>
      <c r="O955" s="1">
        <v>0.01590535819718553</v>
      </c>
      <c r="P955" s="1">
        <v>0.002310196220079108</v>
      </c>
      <c r="Q955" s="1">
        <v>-0.0289578626533038</v>
      </c>
      <c r="R955" s="1">
        <v>0.008773084894227789</v>
      </c>
      <c r="S955" s="1">
        <v>0.009134976572049425</v>
      </c>
      <c r="T955" s="1">
        <v>-0.01525092571242559</v>
      </c>
      <c r="U955" s="1">
        <v>0.02614993421158407</v>
      </c>
      <c r="V955" s="1">
        <v>-0.07625768842863601</v>
      </c>
      <c r="W955" s="1">
        <v>0.004688140793131401</v>
      </c>
      <c r="X955" s="1">
        <v>-0.006432018822837504</v>
      </c>
      <c r="Y955" s="1">
        <v>0.03079153373271737</v>
      </c>
      <c r="Z955" s="1">
        <v>0.02981979101691001</v>
      </c>
      <c r="AA955" s="1">
        <v>0.002688239902070899</v>
      </c>
      <c r="AB955" s="1">
        <v>-0.000313944163683133</v>
      </c>
      <c r="AC955" s="1">
        <v>-0.02544684567771471</v>
      </c>
      <c r="AD955" s="1">
        <v>-0.02041514827410762</v>
      </c>
      <c r="AE955" s="1">
        <v>-0.03580843977545756</v>
      </c>
      <c r="AF955" s="1">
        <v>-0.0129491340874629</v>
      </c>
      <c r="AG955" s="1">
        <v>-0.01723349599357105</v>
      </c>
      <c r="AH955" s="1">
        <v>0.0179824416944816</v>
      </c>
      <c r="AI955" s="1">
        <v>0.0118358504260061</v>
      </c>
      <c r="AJ955" s="1">
        <v>-0.04141602941249034</v>
      </c>
      <c r="AK955" s="1">
        <v>-0.004973929003092681</v>
      </c>
      <c r="AL955" s="1">
        <v>0.018609630020332</v>
      </c>
      <c r="AM955" s="1">
        <v>0.02711986915126618</v>
      </c>
      <c r="AN955" s="1">
        <v>0.007274490062181282</v>
      </c>
      <c r="AO955" s="1">
        <v>0.03432486729755224</v>
      </c>
      <c r="AP955" s="1">
        <v>0.01786815295047672</v>
      </c>
      <c r="AQ955" s="1">
        <v>0.02973533173735698</v>
      </c>
      <c r="AR955" s="1">
        <v>0.003577983326279233</v>
      </c>
      <c r="AS955" s="1">
        <v>0.07502690598029993</v>
      </c>
      <c r="AT955" s="1">
        <v>-0.05674108709431325</v>
      </c>
      <c r="AU955" s="1">
        <v>0.008779657464851764</v>
      </c>
      <c r="AV955" s="1">
        <v>-0.02234895948010218</v>
      </c>
      <c r="AW955" s="1">
        <v>0.01231226157653431</v>
      </c>
      <c r="AX955" s="1">
        <v>0.00546061144123966</v>
      </c>
      <c r="AY955" s="1">
        <v>0.007541950310091527</v>
      </c>
      <c r="AZ955" s="1">
        <v>0.00155034039736579</v>
      </c>
      <c r="BA955" s="1">
        <v>-0.02248060663673168</v>
      </c>
      <c r="BB955" s="1">
        <v>-0.02994890813222517</v>
      </c>
      <c r="BC955" s="1">
        <v>0.000567513790209917</v>
      </c>
      <c r="BD955" s="1">
        <v>-0.02009790488432861</v>
      </c>
      <c r="BE955" s="1">
        <v>-0.002474515703452029</v>
      </c>
      <c r="BF955" s="1">
        <v>-0.01750624419882196</v>
      </c>
      <c r="BG955" s="1">
        <v>0.02219536092858743</v>
      </c>
      <c r="BH955" s="1">
        <v>0.05482367080362738</v>
      </c>
      <c r="BI955" s="1">
        <v>0.01057086480618175</v>
      </c>
      <c r="BJ955" s="1">
        <v>0.03295380722065122</v>
      </c>
      <c r="BK955" s="1">
        <v>0.005587404351038883</v>
      </c>
      <c r="BL955" s="1">
        <v>0.02146994583691719</v>
      </c>
      <c r="BM955" s="1">
        <v>0.01975373983816553</v>
      </c>
      <c r="BN955" s="1">
        <v>-0.0006697257716391514</v>
      </c>
      <c r="BO955" s="1">
        <v>0.004888159527902891</v>
      </c>
      <c r="BP955" s="1">
        <v>-0.01557632338999604</v>
      </c>
      <c r="BQ955" s="1">
        <v>-0.02526559233873427</v>
      </c>
    </row>
    <row r="956" spans="1:69">
      <c r="A956" s="11">
        <v>44728</v>
      </c>
      <c r="B956" s="1">
        <v>0.01727654577083815</v>
      </c>
      <c r="C956" s="1">
        <v>0.02015762247775643</v>
      </c>
      <c r="D956" s="1">
        <v>0.01180919847990336</v>
      </c>
      <c r="E956" s="1">
        <v>0.005189077070883563</v>
      </c>
      <c r="F956" s="1">
        <v>0.039424593607567</v>
      </c>
      <c r="G956" s="1">
        <v>-0.02604961041296749</v>
      </c>
      <c r="H956" s="1">
        <v>-0.02249682151686183</v>
      </c>
      <c r="I956" s="1">
        <v>-0.01758851381124393</v>
      </c>
      <c r="J956" s="1">
        <v>-0.08118700730388484</v>
      </c>
      <c r="K956" s="1">
        <v>-0.03724337861085358</v>
      </c>
      <c r="L956" s="1">
        <v>-0.06458947887194733</v>
      </c>
      <c r="M956" s="1">
        <v>-0.02534687984410289</v>
      </c>
      <c r="N956" s="1">
        <v>-0.06090902439513579</v>
      </c>
      <c r="O956" s="1">
        <v>0</v>
      </c>
      <c r="P956" s="1">
        <v>-0.01463264425358224</v>
      </c>
      <c r="Q956" s="1">
        <v>-0.02657879142593045</v>
      </c>
      <c r="R956" s="1">
        <v>-0.01532290768101707</v>
      </c>
      <c r="S956" s="1">
        <v>-0.03942174977202939</v>
      </c>
      <c r="T956" s="1">
        <v>-0.02683230537420878</v>
      </c>
      <c r="U956" s="1">
        <v>-0.03385407737795865</v>
      </c>
      <c r="V956" s="1">
        <v>-0.01477898246834797</v>
      </c>
      <c r="W956" s="1">
        <v>0.0004912005492301308</v>
      </c>
      <c r="X956" s="1">
        <v>-0.01793975376823176</v>
      </c>
      <c r="Y956" s="1">
        <v>-0.04969016925794234</v>
      </c>
      <c r="Z956" s="1">
        <v>-0.03401109011311276</v>
      </c>
      <c r="AA956" s="1">
        <v>-0.03605195664631544</v>
      </c>
      <c r="AB956" s="1">
        <v>-0.0304648246557091</v>
      </c>
      <c r="AC956" s="1">
        <v>-0.006061561087005951</v>
      </c>
      <c r="AD956" s="1">
        <v>0.006985872849644137</v>
      </c>
      <c r="AE956" s="1">
        <v>-0.005668483791803069</v>
      </c>
      <c r="AF956" s="1">
        <v>0.01429825625281711</v>
      </c>
      <c r="AG956" s="1">
        <v>-0.006799556120670847</v>
      </c>
      <c r="AH956" s="1">
        <v>0.006154059347795116</v>
      </c>
      <c r="AI956" s="1">
        <v>-0.01715616677275789</v>
      </c>
      <c r="AJ956" s="1">
        <v>0.0004734516426272428</v>
      </c>
      <c r="AK956" s="1">
        <v>-0.02248251186678196</v>
      </c>
      <c r="AL956" s="1">
        <v>-0.05032901029460912</v>
      </c>
      <c r="AM956" s="1">
        <v>-0.04312622256142584</v>
      </c>
      <c r="AN956" s="1">
        <v>-0.01636977480830037</v>
      </c>
      <c r="AO956" s="1">
        <v>-0.05007387470151436</v>
      </c>
      <c r="AP956" s="1">
        <v>-0.04207021724637439</v>
      </c>
      <c r="AQ956" s="1">
        <v>-0.02697013604386089</v>
      </c>
      <c r="AR956" s="1">
        <v>-0.0293069214669025</v>
      </c>
      <c r="AS956" s="1">
        <v>-0.03753258832895379</v>
      </c>
      <c r="AT956" s="1">
        <v>0.01660783575820446</v>
      </c>
      <c r="AU956" s="1">
        <v>-0.02056936531174625</v>
      </c>
      <c r="AV956" s="1">
        <v>-0.07811295149240804</v>
      </c>
      <c r="AW956" s="1">
        <v>-0.02123270947834444</v>
      </c>
      <c r="AX956" s="1">
        <v>-0.03213853108332121</v>
      </c>
      <c r="AY956" s="1">
        <v>-0.03711114789527059</v>
      </c>
      <c r="AZ956" s="1">
        <v>-0.0428276800341395</v>
      </c>
      <c r="BA956" s="1">
        <v>-0.0007930352298070042</v>
      </c>
      <c r="BB956" s="1">
        <v>0.009789205273358359</v>
      </c>
      <c r="BC956" s="1">
        <v>-0.02193230971447402</v>
      </c>
      <c r="BD956" s="1">
        <v>-0.01689818432057266</v>
      </c>
      <c r="BE956" s="1">
        <v>-0.00248065412102938</v>
      </c>
      <c r="BF956" s="1">
        <v>-0.08963636918501416</v>
      </c>
      <c r="BG956" s="1">
        <v>-0.03615885329119883</v>
      </c>
      <c r="BH956" s="1">
        <v>-0.08540769912654234</v>
      </c>
      <c r="BI956" s="1">
        <v>-0.06485364142465766</v>
      </c>
      <c r="BJ956" s="1">
        <v>-0.03732645811896562</v>
      </c>
      <c r="BK956" s="1">
        <v>-0.01424306133352737</v>
      </c>
      <c r="BL956" s="1">
        <v>-0.03368454567136303</v>
      </c>
      <c r="BM956" s="1">
        <v>-0.01306037052387266</v>
      </c>
      <c r="BN956" s="1">
        <v>0.01038709660026793</v>
      </c>
      <c r="BO956" s="1">
        <v>-0.04650009530250687</v>
      </c>
      <c r="BP956" s="1">
        <v>0</v>
      </c>
      <c r="BQ956" s="1">
        <v>-0.02592048884306386</v>
      </c>
    </row>
    <row r="957" spans="1:69">
      <c r="A957" s="11">
        <v>44729</v>
      </c>
      <c r="B957" s="1">
        <v>0</v>
      </c>
      <c r="C957" s="1">
        <v>0</v>
      </c>
      <c r="D957" s="1">
        <v>0</v>
      </c>
      <c r="E957" s="1">
        <v>0</v>
      </c>
      <c r="F957" s="1">
        <v>0</v>
      </c>
      <c r="G957" s="1">
        <v>0.004506679834282323</v>
      </c>
      <c r="H957" s="1">
        <v>0.0007546225793446659</v>
      </c>
      <c r="I957" s="1">
        <v>0.008617057930159211</v>
      </c>
      <c r="J957" s="1">
        <v>-0.005850132103356609</v>
      </c>
      <c r="K957" s="1">
        <v>0.02469609751257895</v>
      </c>
      <c r="L957" s="1">
        <v>-0.02344527065009605</v>
      </c>
      <c r="M957" s="1">
        <v>0.006833775586670532</v>
      </c>
      <c r="N957" s="1">
        <v>0.007787096493757195</v>
      </c>
      <c r="O957" s="1">
        <v>-0.001605737649806427</v>
      </c>
      <c r="P957" s="1">
        <v>-0.01142299093964094</v>
      </c>
      <c r="Q957" s="1">
        <v>0</v>
      </c>
      <c r="R957" s="1">
        <v>-0.01122273978661459</v>
      </c>
      <c r="S957" s="1">
        <v>0.01079186232854656</v>
      </c>
      <c r="T957" s="1">
        <v>-0.01517398042587526</v>
      </c>
      <c r="U957" s="1">
        <v>0.0138620539727492</v>
      </c>
      <c r="V957" s="1">
        <v>0</v>
      </c>
      <c r="W957" s="1">
        <v>0.006566476491304263</v>
      </c>
      <c r="X957" s="1">
        <v>-0.01495599570186168</v>
      </c>
      <c r="Y957" s="1">
        <v>0.01994467799234356</v>
      </c>
      <c r="Z957" s="1">
        <v>0.01152987545104467</v>
      </c>
      <c r="AA957" s="1">
        <v>0.007436931058730334</v>
      </c>
      <c r="AB957" s="1">
        <v>-0.0100421711439368</v>
      </c>
      <c r="AC957" s="1">
        <v>0</v>
      </c>
      <c r="AD957" s="1">
        <v>0</v>
      </c>
      <c r="AE957" s="1">
        <v>0</v>
      </c>
      <c r="AF957" s="1">
        <v>0</v>
      </c>
      <c r="AG957" s="1">
        <v>0</v>
      </c>
      <c r="AH957" s="1">
        <v>0.04747591632515658</v>
      </c>
      <c r="AI957" s="1">
        <v>-0.003526523033823059</v>
      </c>
      <c r="AJ957" s="1">
        <v>0</v>
      </c>
      <c r="AK957" s="1">
        <v>-0.001926948239457937</v>
      </c>
      <c r="AL957" s="1">
        <v>0.0250239870146769</v>
      </c>
      <c r="AM957" s="1">
        <v>0.02345470376869074</v>
      </c>
      <c r="AN957" s="1">
        <v>-0.006852679590883204</v>
      </c>
      <c r="AO957" s="1">
        <v>0.01784055736363932</v>
      </c>
      <c r="AP957" s="1">
        <v>0.02432857255057708</v>
      </c>
      <c r="AQ957" s="1">
        <v>0.01094008626154142</v>
      </c>
      <c r="AR957" s="1">
        <v>0.01058259692084573</v>
      </c>
      <c r="AS957" s="1">
        <v>0.0124602730156842</v>
      </c>
      <c r="AT957" s="1">
        <v>0</v>
      </c>
      <c r="AU957" s="1">
        <v>-0.01133575819413568</v>
      </c>
      <c r="AV957" s="1">
        <v>-0.01688290701660911</v>
      </c>
      <c r="AW957" s="1">
        <v>-0.02000848206774608</v>
      </c>
      <c r="AX957" s="1">
        <v>0.01722993818059204</v>
      </c>
      <c r="AY957" s="1">
        <v>0.001204373269505732</v>
      </c>
      <c r="AZ957" s="1">
        <v>0.008086422885700717</v>
      </c>
      <c r="BA957" s="1">
        <v>0</v>
      </c>
      <c r="BB957" s="1">
        <v>0</v>
      </c>
      <c r="BC957" s="1">
        <v>0.007345854851689593</v>
      </c>
      <c r="BD957" s="1">
        <v>0</v>
      </c>
      <c r="BE957" s="1">
        <v>0.008104799257327322</v>
      </c>
      <c r="BF957" s="1">
        <v>0.02756143552079715</v>
      </c>
      <c r="BG957" s="1">
        <v>0.005561336048966359</v>
      </c>
      <c r="BH957" s="1">
        <v>0.01717498028386921</v>
      </c>
      <c r="BI957" s="1">
        <v>0.02460853214261283</v>
      </c>
      <c r="BJ957" s="1">
        <v>0.01372700933440707</v>
      </c>
      <c r="BK957" s="1">
        <v>-0.0088359764565481</v>
      </c>
      <c r="BL957" s="1">
        <v>0.03757058698578741</v>
      </c>
      <c r="BM957" s="1">
        <v>0.01145397218061683</v>
      </c>
      <c r="BN957" s="1">
        <v>-0.01931689712977569</v>
      </c>
      <c r="BO957" s="1">
        <v>0.02775610107569371</v>
      </c>
      <c r="BP957" s="1">
        <v>0</v>
      </c>
      <c r="BQ957" s="1">
        <v>-0.02056239534040538</v>
      </c>
    </row>
    <row r="958" spans="1:69">
      <c r="A958" s="11">
        <v>44731</v>
      </c>
      <c r="B958" s="1">
        <v>0.04200151793747198</v>
      </c>
      <c r="C958" s="1">
        <v>0.01274984447185634</v>
      </c>
      <c r="D958" s="1">
        <v>0.01869371588302093</v>
      </c>
      <c r="E958" s="1">
        <v>0.01401176803124837</v>
      </c>
      <c r="F958" s="1">
        <v>-0.004602724270393099</v>
      </c>
      <c r="G958" s="1">
        <v>0</v>
      </c>
      <c r="H958" s="1">
        <v>0</v>
      </c>
      <c r="I958" s="1">
        <v>0</v>
      </c>
      <c r="J958" s="1">
        <v>0</v>
      </c>
      <c r="K958" s="1">
        <v>0</v>
      </c>
      <c r="L958" s="1">
        <v>0</v>
      </c>
      <c r="M958" s="1">
        <v>0</v>
      </c>
      <c r="N958" s="1">
        <v>0</v>
      </c>
      <c r="O958" s="1">
        <v>0</v>
      </c>
      <c r="P958" s="1">
        <v>0</v>
      </c>
      <c r="Q958" s="1">
        <v>0.01108565077607726</v>
      </c>
      <c r="R958" s="1">
        <v>0</v>
      </c>
      <c r="S958" s="1">
        <v>0</v>
      </c>
      <c r="T958" s="1">
        <v>0</v>
      </c>
      <c r="U958" s="1">
        <v>0</v>
      </c>
      <c r="V958" s="1">
        <v>-5.30613960569859E-05</v>
      </c>
      <c r="W958" s="1">
        <v>0</v>
      </c>
      <c r="X958" s="1">
        <v>0</v>
      </c>
      <c r="Y958" s="1">
        <v>0</v>
      </c>
      <c r="Z958" s="1">
        <v>0</v>
      </c>
      <c r="AA958" s="1">
        <v>0</v>
      </c>
      <c r="AB958" s="1">
        <v>0</v>
      </c>
      <c r="AC958" s="1">
        <v>0.001146715203351079</v>
      </c>
      <c r="AD958" s="1">
        <v>0.02472678475912238</v>
      </c>
      <c r="AE958" s="1">
        <v>0.05661481774250854</v>
      </c>
      <c r="AF958" s="1">
        <v>-0.003923760613838478</v>
      </c>
      <c r="AG958" s="1">
        <v>0.01952940230544109</v>
      </c>
      <c r="AH958" s="1">
        <v>0</v>
      </c>
      <c r="AI958" s="1">
        <v>0</v>
      </c>
      <c r="AJ958" s="1">
        <v>0.03513965220941517</v>
      </c>
      <c r="AK958" s="1">
        <v>0</v>
      </c>
      <c r="AL958" s="1">
        <v>0</v>
      </c>
      <c r="AM958" s="1">
        <v>0</v>
      </c>
      <c r="AN958" s="1">
        <v>0</v>
      </c>
      <c r="AO958" s="1">
        <v>0</v>
      </c>
      <c r="AP958" s="1">
        <v>0</v>
      </c>
      <c r="AQ958" s="1">
        <v>0</v>
      </c>
      <c r="AR958" s="1">
        <v>0</v>
      </c>
      <c r="AS958" s="1">
        <v>0</v>
      </c>
      <c r="AT958" s="1">
        <v>-0.01723697452178796</v>
      </c>
      <c r="AU958" s="1">
        <v>0</v>
      </c>
      <c r="AV958" s="1">
        <v>0</v>
      </c>
      <c r="AW958" s="1">
        <v>0</v>
      </c>
      <c r="AX958" s="1">
        <v>0</v>
      </c>
      <c r="AY958" s="1">
        <v>0</v>
      </c>
      <c r="AZ958" s="1">
        <v>0</v>
      </c>
      <c r="BA958" s="1">
        <v>-0.01530612244897955</v>
      </c>
      <c r="BB958" s="1">
        <v>0.004474305376289234</v>
      </c>
      <c r="BC958" s="1">
        <v>0</v>
      </c>
      <c r="BD958" s="1">
        <v>0.007752697192362046</v>
      </c>
      <c r="BE958" s="1">
        <v>0</v>
      </c>
      <c r="BF958" s="1">
        <v>0</v>
      </c>
      <c r="BG958" s="1">
        <v>0</v>
      </c>
      <c r="BH958" s="1">
        <v>0</v>
      </c>
      <c r="BI958" s="1">
        <v>0</v>
      </c>
      <c r="BJ958" s="1">
        <v>0</v>
      </c>
      <c r="BK958" s="1">
        <v>0</v>
      </c>
      <c r="BL958" s="1">
        <v>0</v>
      </c>
      <c r="BM958" s="1">
        <v>0</v>
      </c>
      <c r="BN958" s="1">
        <v>0</v>
      </c>
      <c r="BO958" s="1">
        <v>0</v>
      </c>
      <c r="BP958" s="1">
        <v>0.03006331919463801</v>
      </c>
      <c r="BQ958" s="1">
        <v>0</v>
      </c>
    </row>
    <row r="959" spans="1:69">
      <c r="A959" s="11">
        <v>44732</v>
      </c>
      <c r="B959" s="1">
        <v>0.004030836605342092</v>
      </c>
      <c r="C959" s="1">
        <v>-0.009973299270243152</v>
      </c>
      <c r="D959" s="1">
        <v>0.006414788374023983</v>
      </c>
      <c r="E959" s="1">
        <v>0.0007272893732244157</v>
      </c>
      <c r="F959" s="1">
        <v>0.001915540357231293</v>
      </c>
      <c r="G959" s="1">
        <v>0</v>
      </c>
      <c r="H959" s="1">
        <v>0</v>
      </c>
      <c r="I959" s="1">
        <v>0</v>
      </c>
      <c r="J959" s="1">
        <v>0</v>
      </c>
      <c r="K959" s="1">
        <v>0</v>
      </c>
      <c r="L959" s="1">
        <v>0</v>
      </c>
      <c r="M959" s="1">
        <v>0.008861166986901425</v>
      </c>
      <c r="N959" s="1">
        <v>0</v>
      </c>
      <c r="O959" s="1">
        <v>0.01407311932477873</v>
      </c>
      <c r="P959" s="1">
        <v>0</v>
      </c>
      <c r="Q959" s="1">
        <v>0.01215231425235785</v>
      </c>
      <c r="R959" s="1">
        <v>0</v>
      </c>
      <c r="S959" s="1">
        <v>0</v>
      </c>
      <c r="T959" s="1">
        <v>0</v>
      </c>
      <c r="U959" s="1">
        <v>0</v>
      </c>
      <c r="V959" s="1">
        <v>-0.002548963412031369</v>
      </c>
      <c r="W959" s="1">
        <v>0</v>
      </c>
      <c r="X959" s="1">
        <v>0.01567243385979378</v>
      </c>
      <c r="Y959" s="1">
        <v>0</v>
      </c>
      <c r="Z959" s="1">
        <v>0</v>
      </c>
      <c r="AA959" s="1">
        <v>0</v>
      </c>
      <c r="AB959" s="1">
        <v>0.02094247144290562</v>
      </c>
      <c r="AC959" s="1">
        <v>0.02811478645410426</v>
      </c>
      <c r="AD959" s="1">
        <v>0.01047653221326583</v>
      </c>
      <c r="AE959" s="1">
        <v>0.002418579892292438</v>
      </c>
      <c r="AF959" s="1">
        <v>0.01568421546761756</v>
      </c>
      <c r="AG959" s="1">
        <v>0.02491606290864112</v>
      </c>
      <c r="AH959" s="1">
        <v>0</v>
      </c>
      <c r="AI959" s="1">
        <v>0</v>
      </c>
      <c r="AJ959" s="1">
        <v>-0.006857978142973731</v>
      </c>
      <c r="AK959" s="1">
        <v>0</v>
      </c>
      <c r="AL959" s="1">
        <v>0</v>
      </c>
      <c r="AM959" s="1">
        <v>0</v>
      </c>
      <c r="AN959" s="1">
        <v>0</v>
      </c>
      <c r="AO959" s="1">
        <v>0</v>
      </c>
      <c r="AP959" s="1">
        <v>0</v>
      </c>
      <c r="AQ959" s="1">
        <v>0</v>
      </c>
      <c r="AR959" s="1">
        <v>0</v>
      </c>
      <c r="AS959" s="1">
        <v>0</v>
      </c>
      <c r="AT959" s="1">
        <v>0.04882197355100626</v>
      </c>
      <c r="AU959" s="1">
        <v>0</v>
      </c>
      <c r="AV959" s="1">
        <v>0</v>
      </c>
      <c r="AW959" s="1">
        <v>0</v>
      </c>
      <c r="AX959" s="1">
        <v>0</v>
      </c>
      <c r="AY959" s="1">
        <v>0</v>
      </c>
      <c r="AZ959" s="1">
        <v>0</v>
      </c>
      <c r="BA959" s="1">
        <v>0.03788143283139034</v>
      </c>
      <c r="BB959" s="1">
        <v>-0.004454375141645039</v>
      </c>
      <c r="BC959" s="1">
        <v>0</v>
      </c>
      <c r="BD959" s="1">
        <v>0.03173580884053862</v>
      </c>
      <c r="BE959" s="1">
        <v>0</v>
      </c>
      <c r="BF959" s="1">
        <v>0</v>
      </c>
      <c r="BG959" s="1">
        <v>0</v>
      </c>
      <c r="BH959" s="1">
        <v>0</v>
      </c>
      <c r="BI959" s="1">
        <v>0</v>
      </c>
      <c r="BJ959" s="1">
        <v>0</v>
      </c>
      <c r="BK959" s="1">
        <v>0</v>
      </c>
      <c r="BL959" s="1">
        <v>0</v>
      </c>
      <c r="BM959" s="1">
        <v>0</v>
      </c>
      <c r="BN959" s="1">
        <v>0</v>
      </c>
      <c r="BO959" s="1">
        <v>0</v>
      </c>
      <c r="BP959" s="1">
        <v>0</v>
      </c>
      <c r="BQ959" s="1">
        <v>0</v>
      </c>
    </row>
    <row r="960" spans="1:69">
      <c r="A960" s="11">
        <v>44733</v>
      </c>
      <c r="B960" s="1">
        <v>-0.02251703429765028</v>
      </c>
      <c r="C960" s="1">
        <v>-0.01976220568567677</v>
      </c>
      <c r="D960" s="1">
        <v>-0.01024262224135764</v>
      </c>
      <c r="E960" s="1">
        <v>0.01598832192551281</v>
      </c>
      <c r="F960" s="1">
        <v>-0.005005862336027289</v>
      </c>
      <c r="G960" s="1">
        <v>0.01833618568228457</v>
      </c>
      <c r="H960" s="1">
        <v>0.02130065589414909</v>
      </c>
      <c r="I960" s="1">
        <v>0.01028540064043137</v>
      </c>
      <c r="J960" s="1">
        <v>0.02721590326111012</v>
      </c>
      <c r="K960" s="1">
        <v>0.02315947143854102</v>
      </c>
      <c r="L960" s="1">
        <v>0.03264529271261352</v>
      </c>
      <c r="M960" s="1">
        <v>-0.0001868886349163379</v>
      </c>
      <c r="N960" s="1">
        <v>0.04059078259575677</v>
      </c>
      <c r="O960" s="1">
        <v>0.003568657120958552</v>
      </c>
      <c r="P960" s="1">
        <v>0.01381091710741167</v>
      </c>
      <c r="Q960" s="1">
        <v>-0.0218783183814778</v>
      </c>
      <c r="R960" s="1">
        <v>0.03675917403582285</v>
      </c>
      <c r="S960" s="1">
        <v>0.01879699811025648</v>
      </c>
      <c r="T960" s="1">
        <v>0.04039829617809909</v>
      </c>
      <c r="U960" s="1">
        <v>0.01595143335264293</v>
      </c>
      <c r="V960" s="1">
        <v>0.003114465517771725</v>
      </c>
      <c r="W960" s="1">
        <v>0.03054502119457103</v>
      </c>
      <c r="X960" s="1">
        <v>0.002859176318971146</v>
      </c>
      <c r="Y960" s="1">
        <v>0.04468566328883239</v>
      </c>
      <c r="Z960" s="1">
        <v>0.03846918553046597</v>
      </c>
      <c r="AA960" s="1">
        <v>0.02332299226745049</v>
      </c>
      <c r="AB960" s="1">
        <v>0.01121789448224275</v>
      </c>
      <c r="AC960" s="1">
        <v>-0.02607991555448841</v>
      </c>
      <c r="AD960" s="1">
        <v>-0.004192069235530171</v>
      </c>
      <c r="AE960" s="1">
        <v>-0.009651092849915499</v>
      </c>
      <c r="AF960" s="1">
        <v>-0.01357462152159417</v>
      </c>
      <c r="AG960" s="1">
        <v>-0.008724154768319003</v>
      </c>
      <c r="AH960" s="1">
        <v>0.003248226907631047</v>
      </c>
      <c r="AI960" s="1">
        <v>0.02477226811918554</v>
      </c>
      <c r="AJ960" s="1">
        <v>0.00909201071952892</v>
      </c>
      <c r="AK960" s="1">
        <v>0.03700403675562214</v>
      </c>
      <c r="AL960" s="1">
        <v>-0.006040314407965819</v>
      </c>
      <c r="AM960" s="1">
        <v>0.000718988347877092</v>
      </c>
      <c r="AN960" s="1">
        <v>0.02727124855462493</v>
      </c>
      <c r="AO960" s="1">
        <v>-0.04085747048350719</v>
      </c>
      <c r="AP960" s="1">
        <v>0.01789019901951172</v>
      </c>
      <c r="AQ960" s="1">
        <v>0.02459122726629737</v>
      </c>
      <c r="AR960" s="1">
        <v>0.01798696503493846</v>
      </c>
      <c r="AS960" s="1">
        <v>-0.0262092814580277</v>
      </c>
      <c r="AT960" s="1">
        <v>-0.03469360815733769</v>
      </c>
      <c r="AU960" s="1">
        <v>0.04469168838846826</v>
      </c>
      <c r="AV960" s="1">
        <v>-0.01245035837517949</v>
      </c>
      <c r="AW960" s="1">
        <v>0.03395663883647582</v>
      </c>
      <c r="AX960" s="1">
        <v>0.01557542714095783</v>
      </c>
      <c r="AY960" s="1">
        <v>0.02690287883047038</v>
      </c>
      <c r="AZ960" s="1">
        <v>0.02085549275765164</v>
      </c>
      <c r="BA960" s="1">
        <v>-0.006656312222645178</v>
      </c>
      <c r="BB960" s="1">
        <v>0.008202780236582496</v>
      </c>
      <c r="BC960" s="1">
        <v>0.01324119398632129</v>
      </c>
      <c r="BD960" s="1">
        <v>0.003113313025517428</v>
      </c>
      <c r="BE960" s="1">
        <v>0.01638832777980226</v>
      </c>
      <c r="BF960" s="1">
        <v>-0.001360538266009903</v>
      </c>
      <c r="BG960" s="1">
        <v>0.03009003612067485</v>
      </c>
      <c r="BH960" s="1">
        <v>0.0935443480214786</v>
      </c>
      <c r="BI960" s="1">
        <v>-0.03165938500915566</v>
      </c>
      <c r="BJ960" s="1">
        <v>0.01371806931652975</v>
      </c>
      <c r="BK960" s="1">
        <v>0.06251381480361839</v>
      </c>
      <c r="BL960" s="1">
        <v>0.009692343253222102</v>
      </c>
      <c r="BM960" s="1">
        <v>0.005882027768442821</v>
      </c>
      <c r="BN960" s="1">
        <v>0.03280073930151128</v>
      </c>
      <c r="BO960" s="1">
        <v>0.006309978916599901</v>
      </c>
      <c r="BP960" s="1">
        <v>-0.003072234249089201</v>
      </c>
      <c r="BQ960" s="1">
        <v>0.0209940839953271</v>
      </c>
    </row>
    <row r="961" spans="1:69">
      <c r="A961" s="11">
        <v>44734</v>
      </c>
      <c r="B961" s="1">
        <v>-0.0001785414559500875</v>
      </c>
      <c r="C961" s="1">
        <v>0.01308467241117528</v>
      </c>
      <c r="D961" s="1">
        <v>-0.004677660764828451</v>
      </c>
      <c r="E961" s="1">
        <v>0.02503579348570839</v>
      </c>
      <c r="F961" s="1">
        <v>0.01089878557372637</v>
      </c>
      <c r="G961" s="1">
        <v>0.0098649153685757</v>
      </c>
      <c r="H961" s="1">
        <v>-0.00406054888450591</v>
      </c>
      <c r="I961" s="1">
        <v>0.002216683911255624</v>
      </c>
      <c r="J961" s="1">
        <v>-0.0004773948572655007</v>
      </c>
      <c r="K961" s="1">
        <v>0.00248432685230271</v>
      </c>
      <c r="L961" s="1">
        <v>-0.04479732272676817</v>
      </c>
      <c r="M961" s="1">
        <v>-0.004112175332159795</v>
      </c>
      <c r="N961" s="1">
        <v>-0.01165521074239406</v>
      </c>
      <c r="O961" s="1">
        <v>-0.01106283532522323</v>
      </c>
      <c r="P961" s="1">
        <v>0.01345998482790667</v>
      </c>
      <c r="Q961" s="1">
        <v>0.01800326740810276</v>
      </c>
      <c r="R961" s="1">
        <v>-0.00680181759384213</v>
      </c>
      <c r="S961" s="1">
        <v>-0.003985154198334562</v>
      </c>
      <c r="T961" s="1">
        <v>-0.03503696469567663</v>
      </c>
      <c r="U961" s="1">
        <v>-0.01147666289427574</v>
      </c>
      <c r="V961" s="1">
        <v>0.01825707809856669</v>
      </c>
      <c r="W961" s="1">
        <v>-0.0001183474685286789</v>
      </c>
      <c r="X961" s="1">
        <v>0.005113326956530662</v>
      </c>
      <c r="Y961" s="1">
        <v>-0.009145580976387957</v>
      </c>
      <c r="Z961" s="1">
        <v>0.0001695950764302179</v>
      </c>
      <c r="AA961" s="1">
        <v>0.008677516028062771</v>
      </c>
      <c r="AB961" s="1">
        <v>-0.01870049129887308</v>
      </c>
      <c r="AC961" s="1">
        <v>0.01024335329350534</v>
      </c>
      <c r="AD961" s="1">
        <v>0.004999078679994273</v>
      </c>
      <c r="AE961" s="1">
        <v>-0.01311836952416678</v>
      </c>
      <c r="AF961" s="1">
        <v>0.01863982497534833</v>
      </c>
      <c r="AG961" s="1">
        <v>0.01102722082662999</v>
      </c>
      <c r="AH961" s="1">
        <v>0.01731797883473618</v>
      </c>
      <c r="AI961" s="1">
        <v>-0.005611744665148466</v>
      </c>
      <c r="AJ961" s="1">
        <v>-0.03489962259285162</v>
      </c>
      <c r="AK961" s="1">
        <v>-0.008377879020605383</v>
      </c>
      <c r="AL961" s="1">
        <v>0.005172698906268591</v>
      </c>
      <c r="AM961" s="1">
        <v>-0.004759755604487492</v>
      </c>
      <c r="AN961" s="1">
        <v>-0.01247399905069291</v>
      </c>
      <c r="AO961" s="1">
        <v>-0.007640859120815913</v>
      </c>
      <c r="AP961" s="1">
        <v>-0.02545451804152088</v>
      </c>
      <c r="AQ961" s="1">
        <v>-0.002404078659588027</v>
      </c>
      <c r="AR961" s="1">
        <v>-0.003267569284235328</v>
      </c>
      <c r="AS961" s="1">
        <v>0.04669121500527007</v>
      </c>
      <c r="AT961" s="1">
        <v>0.00491271854294606</v>
      </c>
      <c r="AU961" s="1">
        <v>-0.01112618380499752</v>
      </c>
      <c r="AV961" s="1">
        <v>-0.003803912455309089</v>
      </c>
      <c r="AW961" s="1">
        <v>0.01995422801181435</v>
      </c>
      <c r="AX961" s="1">
        <v>0.0007667538672839758</v>
      </c>
      <c r="AY961" s="1">
        <v>-0.007774217878185663</v>
      </c>
      <c r="AZ961" s="1">
        <v>-0.001047670679863555</v>
      </c>
      <c r="BA961" s="1">
        <v>0.00815276702471146</v>
      </c>
      <c r="BB961" s="1">
        <v>-0.0118343163445882</v>
      </c>
      <c r="BC961" s="1">
        <v>-0.002462141477153401</v>
      </c>
      <c r="BD961" s="1">
        <v>0.02700187995272962</v>
      </c>
      <c r="BE961" s="1">
        <v>0.01794952117543125</v>
      </c>
      <c r="BF961" s="1">
        <v>0.02530165842809384</v>
      </c>
      <c r="BG961" s="1">
        <v>0.01310400034907699</v>
      </c>
      <c r="BH961" s="1">
        <v>-0.004007805884153504</v>
      </c>
      <c r="BI961" s="1">
        <v>0.006764421690059308</v>
      </c>
      <c r="BJ961" s="1">
        <v>-0.0125604556204485</v>
      </c>
      <c r="BK961" s="1">
        <v>0.01948700102836898</v>
      </c>
      <c r="BL961" s="1">
        <v>0.01208006030114372</v>
      </c>
      <c r="BM961" s="1">
        <v>0.05459613206154623</v>
      </c>
      <c r="BN961" s="1">
        <v>-0.012114244010209</v>
      </c>
      <c r="BO961" s="1">
        <v>0.002006529512226463</v>
      </c>
      <c r="BP961" s="1">
        <v>-0.01540832005452442</v>
      </c>
      <c r="BQ961" s="1">
        <v>-0.04566072768639595</v>
      </c>
    </row>
    <row r="962" spans="1:69">
      <c r="A962" s="11">
        <v>44735</v>
      </c>
      <c r="B962" s="1">
        <v>0.03232715671251452</v>
      </c>
      <c r="C962" s="1">
        <v>0.02549889506591607</v>
      </c>
      <c r="D962" s="1">
        <v>0.02781170420720369</v>
      </c>
      <c r="E962" s="1">
        <v>-0.01395672088834266</v>
      </c>
      <c r="F962" s="1">
        <v>0.02652392497045342</v>
      </c>
      <c r="G962" s="1">
        <v>0.007302734631576158</v>
      </c>
      <c r="H962" s="1">
        <v>-0.005744987775304633</v>
      </c>
      <c r="I962" s="1">
        <v>-0.002129907558424904</v>
      </c>
      <c r="J962" s="1">
        <v>-0.0157611903859608</v>
      </c>
      <c r="K962" s="1">
        <v>0.0320330939965241</v>
      </c>
      <c r="L962" s="1">
        <v>0.001632491270344261</v>
      </c>
      <c r="M962" s="1">
        <v>0.001501563241777859</v>
      </c>
      <c r="N962" s="1">
        <v>0.06619114582475505</v>
      </c>
      <c r="O962" s="1">
        <v>0.003595746242216702</v>
      </c>
      <c r="P962" s="1">
        <v>0.01231729265987558</v>
      </c>
      <c r="Q962" s="1">
        <v>0.0004287299837264502</v>
      </c>
      <c r="R962" s="1">
        <v>0.03269852887126534</v>
      </c>
      <c r="S962" s="1">
        <v>-0.001482052544591217</v>
      </c>
      <c r="T962" s="1">
        <v>-0.04679018717606576</v>
      </c>
      <c r="U962" s="1">
        <v>-0.01830350743845066</v>
      </c>
      <c r="V962" s="1">
        <v>0.003518199639412467</v>
      </c>
      <c r="W962" s="1">
        <v>0.02632987605269266</v>
      </c>
      <c r="X962" s="1">
        <v>-0.03769252909983611</v>
      </c>
      <c r="Y962" s="1">
        <v>0.0199683866758229</v>
      </c>
      <c r="Z962" s="1">
        <v>0.005806318490491957</v>
      </c>
      <c r="AA962" s="1">
        <v>0.02487555881822723</v>
      </c>
      <c r="AB962" s="1">
        <v>-0.01291988871741612</v>
      </c>
      <c r="AC962" s="1">
        <v>-0.005044013929585422</v>
      </c>
      <c r="AD962" s="1">
        <v>0.0127159845086029</v>
      </c>
      <c r="AE962" s="1">
        <v>0.02031904525631201</v>
      </c>
      <c r="AF962" s="1">
        <v>0.02022873424588267</v>
      </c>
      <c r="AG962" s="1">
        <v>-0.007672655325069777</v>
      </c>
      <c r="AH962" s="1">
        <v>0.005699021430949358</v>
      </c>
      <c r="AI962" s="1">
        <v>-0.01093939900222507</v>
      </c>
      <c r="AJ962" s="1">
        <v>0.02564402321406201</v>
      </c>
      <c r="AK962" s="1">
        <v>-0.01162594832813257</v>
      </c>
      <c r="AL962" s="1">
        <v>0.03040874313003061</v>
      </c>
      <c r="AM962" s="1">
        <v>0.0401551792140098</v>
      </c>
      <c r="AN962" s="1">
        <v>-0.006801568912664369</v>
      </c>
      <c r="AO962" s="1">
        <v>0.01860759565551895</v>
      </c>
      <c r="AP962" s="1">
        <v>-0.003109425028610779</v>
      </c>
      <c r="AQ962" s="1">
        <v>0.02263647616073228</v>
      </c>
      <c r="AR962" s="1">
        <v>-0.03084020026823409</v>
      </c>
      <c r="AS962" s="1">
        <v>0.01576391823936651</v>
      </c>
      <c r="AT962" s="1">
        <v>0.02122732569036745</v>
      </c>
      <c r="AU962" s="1">
        <v>-0.005167825964550898</v>
      </c>
      <c r="AV962" s="1">
        <v>-0.008727952566957797</v>
      </c>
      <c r="AW962" s="1">
        <v>0.02078662613819837</v>
      </c>
      <c r="AX962" s="1">
        <v>-0.005172065828545569</v>
      </c>
      <c r="AY962" s="1">
        <v>-0.007298521414588421</v>
      </c>
      <c r="AZ962" s="1">
        <v>-0.03408495648298315</v>
      </c>
      <c r="BA962" s="1">
        <v>0.006646726397322666</v>
      </c>
      <c r="BB962" s="1">
        <v>0.03592820196204904</v>
      </c>
      <c r="BC962" s="1">
        <v>0.0125309224426462</v>
      </c>
      <c r="BD962" s="1">
        <v>-0.004850429195074168</v>
      </c>
      <c r="BE962" s="1">
        <v>0.01583987917410945</v>
      </c>
      <c r="BF962" s="1">
        <v>0.07687925614272695</v>
      </c>
      <c r="BG962" s="1">
        <v>0.03296507813406135</v>
      </c>
      <c r="BH962" s="1">
        <v>-0.004306310889948484</v>
      </c>
      <c r="BI962" s="1">
        <v>0.01791711555926545</v>
      </c>
      <c r="BJ962" s="1">
        <v>-0.000782387455551703</v>
      </c>
      <c r="BK962" s="1">
        <v>0.02068694452064568</v>
      </c>
      <c r="BL962" s="1">
        <v>0.06527415207289677</v>
      </c>
      <c r="BM962" s="1">
        <v>0.06223767230109445</v>
      </c>
      <c r="BN962" s="1">
        <v>0.02427703328209052</v>
      </c>
      <c r="BO962" s="1">
        <v>0.01168126323073038</v>
      </c>
      <c r="BP962" s="1">
        <v>0</v>
      </c>
      <c r="BQ962" s="1">
        <v>-0.02788334078832089</v>
      </c>
    </row>
    <row r="963" spans="1:69">
      <c r="A963" s="11">
        <v>44736</v>
      </c>
      <c r="B963" s="1">
        <v>0</v>
      </c>
      <c r="C963" s="1">
        <v>0</v>
      </c>
      <c r="D963" s="1">
        <v>0</v>
      </c>
      <c r="E963" s="1">
        <v>0</v>
      </c>
      <c r="F963" s="1">
        <v>0</v>
      </c>
      <c r="G963" s="1">
        <v>0.0305055665076126</v>
      </c>
      <c r="H963" s="1">
        <v>0.03988815763673137</v>
      </c>
      <c r="I963" s="1">
        <v>0.04392087139444745</v>
      </c>
      <c r="J963" s="1">
        <v>0.05641151896959218</v>
      </c>
      <c r="K963" s="1">
        <v>0.03575237064906034</v>
      </c>
      <c r="L963" s="1">
        <v>0.05912001600172601</v>
      </c>
      <c r="M963" s="1">
        <v>0.0339204968459037</v>
      </c>
      <c r="N963" s="1">
        <v>0.04914817684624739</v>
      </c>
      <c r="O963" s="1">
        <v>-0.01472937388780005</v>
      </c>
      <c r="P963" s="1">
        <v>0.01322540346930601</v>
      </c>
      <c r="Q963" s="1">
        <v>0</v>
      </c>
      <c r="R963" s="1">
        <v>0.01972630934008146</v>
      </c>
      <c r="S963" s="1">
        <v>0.04274275999309762</v>
      </c>
      <c r="T963" s="1">
        <v>0.0516395251510644</v>
      </c>
      <c r="U963" s="1">
        <v>0.01313611352600352</v>
      </c>
      <c r="V963" s="1">
        <v>0</v>
      </c>
      <c r="W963" s="1">
        <v>0.02398240656235218</v>
      </c>
      <c r="X963" s="1">
        <v>0.02010517031998926</v>
      </c>
      <c r="Y963" s="1">
        <v>0.04102115954843932</v>
      </c>
      <c r="Z963" s="1">
        <v>0.05194592229283268</v>
      </c>
      <c r="AA963" s="1">
        <v>0.01264157717665237</v>
      </c>
      <c r="AB963" s="1">
        <v>0.01897910285803306</v>
      </c>
      <c r="AC963" s="1">
        <v>0</v>
      </c>
      <c r="AD963" s="1">
        <v>0</v>
      </c>
      <c r="AE963" s="1">
        <v>0</v>
      </c>
      <c r="AF963" s="1">
        <v>0</v>
      </c>
      <c r="AG963" s="1">
        <v>0</v>
      </c>
      <c r="AH963" s="1">
        <v>0.02781875323210747</v>
      </c>
      <c r="AI963" s="1">
        <v>0.02984556241700931</v>
      </c>
      <c r="AJ963" s="1">
        <v>0</v>
      </c>
      <c r="AK963" s="1">
        <v>0.02050555516361596</v>
      </c>
      <c r="AL963" s="1">
        <v>0.02455208713364221</v>
      </c>
      <c r="AM963" s="1">
        <v>0.04381021253427431</v>
      </c>
      <c r="AN963" s="1">
        <v>0.0471220604001179</v>
      </c>
      <c r="AO963" s="1">
        <v>0.07187403881643695</v>
      </c>
      <c r="AP963" s="1">
        <v>0.02089832134312752</v>
      </c>
      <c r="AQ963" s="1">
        <v>0.0341499064843318</v>
      </c>
      <c r="AR963" s="1">
        <v>0.04384864357270124</v>
      </c>
      <c r="AS963" s="1">
        <v>0.05029992324000565</v>
      </c>
      <c r="AT963" s="1">
        <v>0</v>
      </c>
      <c r="AU963" s="1">
        <v>0.01635110818956953</v>
      </c>
      <c r="AV963" s="1">
        <v>0.03015625603399164</v>
      </c>
      <c r="AW963" s="1">
        <v>0.02994614836931264</v>
      </c>
      <c r="AX963" s="1">
        <v>0.0451861344981872</v>
      </c>
      <c r="AY963" s="1">
        <v>0.05319500877888617</v>
      </c>
      <c r="AZ963" s="1">
        <v>0.05808907853920675</v>
      </c>
      <c r="BA963" s="1">
        <v>0</v>
      </c>
      <c r="BB963" s="1">
        <v>0</v>
      </c>
      <c r="BC963" s="1">
        <v>0.03843988686808575</v>
      </c>
      <c r="BD963" s="1">
        <v>0</v>
      </c>
      <c r="BE963" s="1">
        <v>0.02794935788092268</v>
      </c>
      <c r="BF963" s="1">
        <v>0.03172923059377819</v>
      </c>
      <c r="BG963" s="1">
        <v>0.05652172659781329</v>
      </c>
      <c r="BH963" s="1">
        <v>0.04524889345059324</v>
      </c>
      <c r="BI963" s="1">
        <v>0.05390536445465988</v>
      </c>
      <c r="BJ963" s="1">
        <v>0.03695285480914112</v>
      </c>
      <c r="BK963" s="1">
        <v>-0.008343100147642946</v>
      </c>
      <c r="BL963" s="1">
        <v>0.03561422160063565</v>
      </c>
      <c r="BM963" s="1">
        <v>0.002048986014038245</v>
      </c>
      <c r="BN963" s="1">
        <v>0.0008089701155244988</v>
      </c>
      <c r="BO963" s="1">
        <v>0.03991749073207229</v>
      </c>
      <c r="BP963" s="1">
        <v>0</v>
      </c>
      <c r="BQ963" s="1">
        <v>0.018578852785468</v>
      </c>
    </row>
    <row r="964" spans="1:69">
      <c r="A964" s="11">
        <v>44738</v>
      </c>
      <c r="B964" s="1">
        <v>0.02249133657820201</v>
      </c>
      <c r="C964" s="1">
        <v>0.043243285796287</v>
      </c>
      <c r="D964" s="1">
        <v>0.001879129741478858</v>
      </c>
      <c r="E964" s="1">
        <v>0.02193909861512044</v>
      </c>
      <c r="F964" s="1">
        <v>0.0007666094831595416</v>
      </c>
      <c r="G964" s="1">
        <v>0</v>
      </c>
      <c r="H964" s="1">
        <v>0</v>
      </c>
      <c r="I964" s="1">
        <v>0</v>
      </c>
      <c r="J964" s="1">
        <v>0</v>
      </c>
      <c r="K964" s="1">
        <v>0</v>
      </c>
      <c r="L964" s="1">
        <v>0</v>
      </c>
      <c r="M964" s="1">
        <v>0</v>
      </c>
      <c r="N964" s="1">
        <v>0</v>
      </c>
      <c r="O964" s="1">
        <v>0</v>
      </c>
      <c r="P964" s="1">
        <v>0</v>
      </c>
      <c r="Q964" s="1">
        <v>-0.001232086904606855</v>
      </c>
      <c r="R964" s="1">
        <v>0</v>
      </c>
      <c r="S964" s="1">
        <v>0</v>
      </c>
      <c r="T964" s="1">
        <v>0</v>
      </c>
      <c r="U964" s="1">
        <v>0</v>
      </c>
      <c r="V964" s="1">
        <v>0.03394182668303891</v>
      </c>
      <c r="W964" s="1">
        <v>0</v>
      </c>
      <c r="X964" s="1">
        <v>0</v>
      </c>
      <c r="Y964" s="1">
        <v>0</v>
      </c>
      <c r="Z964" s="1">
        <v>0</v>
      </c>
      <c r="AA964" s="1">
        <v>0</v>
      </c>
      <c r="AB964" s="1">
        <v>0</v>
      </c>
      <c r="AC964" s="1">
        <v>0.02612384793697142</v>
      </c>
      <c r="AD964" s="1">
        <v>0.001624899277793412</v>
      </c>
      <c r="AE964" s="1">
        <v>0.002419480047502143</v>
      </c>
      <c r="AF964" s="1">
        <v>0.005114555459565295</v>
      </c>
      <c r="AG964" s="1">
        <v>0.02253735924520162</v>
      </c>
      <c r="AH964" s="1">
        <v>0</v>
      </c>
      <c r="AI964" s="1">
        <v>0</v>
      </c>
      <c r="AJ964" s="1">
        <v>-0.001958725494458968</v>
      </c>
      <c r="AK964" s="1">
        <v>0</v>
      </c>
      <c r="AL964" s="1">
        <v>0</v>
      </c>
      <c r="AM964" s="1">
        <v>0</v>
      </c>
      <c r="AN964" s="1">
        <v>0</v>
      </c>
      <c r="AO964" s="1">
        <v>0</v>
      </c>
      <c r="AP964" s="1">
        <v>0</v>
      </c>
      <c r="AQ964" s="1">
        <v>0</v>
      </c>
      <c r="AR964" s="1">
        <v>0</v>
      </c>
      <c r="AS964" s="1">
        <v>0</v>
      </c>
      <c r="AT964" s="1">
        <v>0.06072060084183617</v>
      </c>
      <c r="AU964" s="1">
        <v>0</v>
      </c>
      <c r="AV964" s="1">
        <v>0</v>
      </c>
      <c r="AW964" s="1">
        <v>0</v>
      </c>
      <c r="AX964" s="1">
        <v>0</v>
      </c>
      <c r="AY964" s="1">
        <v>0</v>
      </c>
      <c r="AZ964" s="1">
        <v>0</v>
      </c>
      <c r="BA964" s="1">
        <v>0.01507649611862227</v>
      </c>
      <c r="BB964" s="1">
        <v>-0.002890172461469165</v>
      </c>
      <c r="BC964" s="1">
        <v>0</v>
      </c>
      <c r="BD964" s="1">
        <v>0.005982496371840007</v>
      </c>
      <c r="BE964" s="1">
        <v>0</v>
      </c>
      <c r="BF964" s="1">
        <v>0</v>
      </c>
      <c r="BG964" s="1">
        <v>0</v>
      </c>
      <c r="BH964" s="1">
        <v>0</v>
      </c>
      <c r="BI964" s="1">
        <v>0</v>
      </c>
      <c r="BJ964" s="1">
        <v>0</v>
      </c>
      <c r="BK964" s="1">
        <v>0</v>
      </c>
      <c r="BL964" s="1">
        <v>0</v>
      </c>
      <c r="BM964" s="1">
        <v>0</v>
      </c>
      <c r="BN964" s="1">
        <v>0</v>
      </c>
      <c r="BO964" s="1">
        <v>0</v>
      </c>
      <c r="BP964" s="1">
        <v>0</v>
      </c>
      <c r="BQ964" s="1">
        <v>0</v>
      </c>
    </row>
    <row r="965" spans="1:69">
      <c r="A965" s="11">
        <v>44739</v>
      </c>
      <c r="B965" s="1">
        <v>0</v>
      </c>
      <c r="C965" s="1">
        <v>0.03445591579050133</v>
      </c>
      <c r="D965" s="1">
        <v>-0.009440415977779337</v>
      </c>
      <c r="E965" s="1">
        <v>-0.00623263168482624</v>
      </c>
      <c r="F965" s="1">
        <v>0.01265820765032966</v>
      </c>
      <c r="G965" s="1">
        <v>-0.003380518729361071</v>
      </c>
      <c r="H965" s="1">
        <v>0.001792446578093188</v>
      </c>
      <c r="I965" s="1">
        <v>-0.007628188042395845</v>
      </c>
      <c r="J965" s="1">
        <v>-0.01056497645383858</v>
      </c>
      <c r="K965" s="1">
        <v>-0.02782069284939148</v>
      </c>
      <c r="L965" s="1">
        <v>0.01007266107728721</v>
      </c>
      <c r="M965" s="1">
        <v>0.003081442028228354</v>
      </c>
      <c r="N965" s="1">
        <v>0.009437175518037577</v>
      </c>
      <c r="O965" s="1">
        <v>0.006868741552127799</v>
      </c>
      <c r="P965" s="1">
        <v>0.01550668071452521</v>
      </c>
      <c r="Q965" s="1">
        <v>0.01335480856989313</v>
      </c>
      <c r="R965" s="1">
        <v>-0.005409073831169176</v>
      </c>
      <c r="S965" s="1">
        <v>-0.004981450515102348</v>
      </c>
      <c r="T965" s="1">
        <v>0.01269604512835598</v>
      </c>
      <c r="U965" s="1">
        <v>-0.01201522304984548</v>
      </c>
      <c r="V965" s="1">
        <v>-0.02833168228215588</v>
      </c>
      <c r="W965" s="1">
        <v>-0.01846638255525701</v>
      </c>
      <c r="X965" s="1">
        <v>0.01363128352394938</v>
      </c>
      <c r="Y965" s="1">
        <v>-0.004735372720044206</v>
      </c>
      <c r="Z965" s="1">
        <v>-0.0161594123658132</v>
      </c>
      <c r="AA965" s="1">
        <v>0.0001998256346558147</v>
      </c>
      <c r="AB965" s="1">
        <v>0.005459172366473863</v>
      </c>
      <c r="AC965" s="1">
        <v>0.01083889885967904</v>
      </c>
      <c r="AD965" s="1">
        <v>-0.007705885524671441</v>
      </c>
      <c r="AE965" s="1">
        <v>0.01336798660476202</v>
      </c>
      <c r="AF965" s="1">
        <v>-0.01017705978245798</v>
      </c>
      <c r="AG965" s="1">
        <v>0.003865552869097177</v>
      </c>
      <c r="AH965" s="1">
        <v>-0.001575306191493597</v>
      </c>
      <c r="AI965" s="1">
        <v>-0.008012313458621412</v>
      </c>
      <c r="AJ965" s="1">
        <v>0.002886168720388937</v>
      </c>
      <c r="AK965" s="1">
        <v>0.0005011486979151769</v>
      </c>
      <c r="AL965" s="1">
        <v>-0.02004354601459302</v>
      </c>
      <c r="AM965" s="1">
        <v>-0.01321473023540098</v>
      </c>
      <c r="AN965" s="1">
        <v>-0.009965685962522453</v>
      </c>
      <c r="AO965" s="1">
        <v>-0.003937459770368523</v>
      </c>
      <c r="AP965" s="1">
        <v>-0.000305562714419727</v>
      </c>
      <c r="AQ965" s="1">
        <v>-0.01049681872695618</v>
      </c>
      <c r="AR965" s="1">
        <v>-0.01332215587848706</v>
      </c>
      <c r="AS965" s="1">
        <v>-0.008959951056746074</v>
      </c>
      <c r="AT965" s="1">
        <v>0.01686462257367127</v>
      </c>
      <c r="AU965" s="1">
        <v>0.006728522836981332</v>
      </c>
      <c r="AV965" s="1">
        <v>0.02435898737094777</v>
      </c>
      <c r="AW965" s="1">
        <v>0.005621213546054493</v>
      </c>
      <c r="AX965" s="1">
        <v>-0.008535967417996115</v>
      </c>
      <c r="AY965" s="1">
        <v>-0.004722355767230679</v>
      </c>
      <c r="AZ965" s="1">
        <v>-0.007183182563839985</v>
      </c>
      <c r="BA965" s="1">
        <v>0.006829995258262</v>
      </c>
      <c r="BB965" s="1">
        <v>0.006521720518766205</v>
      </c>
      <c r="BC965" s="1">
        <v>-0.001083448395337139</v>
      </c>
      <c r="BD965" s="1">
        <v>0.001901811069180415</v>
      </c>
      <c r="BE965" s="1">
        <v>0.01831713397862189</v>
      </c>
      <c r="BF965" s="1">
        <v>-0.01947718116221242</v>
      </c>
      <c r="BG965" s="1">
        <v>-0.008148148195147198</v>
      </c>
      <c r="BH965" s="1">
        <v>-0.003201650512785759</v>
      </c>
      <c r="BI965" s="1">
        <v>-0.02609603361074841</v>
      </c>
      <c r="BJ965" s="1">
        <v>-0.02447999732393236</v>
      </c>
      <c r="BK965" s="1">
        <v>0.0202162636452583</v>
      </c>
      <c r="BL965" s="1">
        <v>0.004974952045436076</v>
      </c>
      <c r="BM965" s="1">
        <v>-0.01806232960497645</v>
      </c>
      <c r="BN965" s="1">
        <v>0.003233079041879972</v>
      </c>
      <c r="BO965" s="1">
        <v>-0.02989928398328845</v>
      </c>
      <c r="BP965" s="1">
        <v>-0.03286381990849851</v>
      </c>
      <c r="BQ965" s="1">
        <v>0.02208000183105474</v>
      </c>
    </row>
    <row r="966" spans="1:69">
      <c r="A966" s="11">
        <v>44740</v>
      </c>
      <c r="B966" s="1">
        <v>0.002876514179894984</v>
      </c>
      <c r="C966" s="1">
        <v>-0.02353185944565117</v>
      </c>
      <c r="D966" s="1">
        <v>-0.01540016664862531</v>
      </c>
      <c r="E966" s="1">
        <v>0.01254350848198582</v>
      </c>
      <c r="F966" s="1">
        <v>-0.002947003986345842</v>
      </c>
      <c r="G966" s="1">
        <v>-0.01934359876839631</v>
      </c>
      <c r="H966" s="1">
        <v>0.0001789514243399903</v>
      </c>
      <c r="I966" s="1">
        <v>-0.003883073383244451</v>
      </c>
      <c r="J966" s="1">
        <v>-0.06244202244827046</v>
      </c>
      <c r="K966" s="1">
        <v>-0.05140434227234392</v>
      </c>
      <c r="L966" s="1">
        <v>-0.02894738819153453</v>
      </c>
      <c r="M966" s="1">
        <v>-0.03541741976309121</v>
      </c>
      <c r="N966" s="1">
        <v>-0.01659227798369367</v>
      </c>
      <c r="O966" s="1">
        <v>0.02126803946570011</v>
      </c>
      <c r="P966" s="1">
        <v>-0.02102826271133484</v>
      </c>
      <c r="Q966" s="1">
        <v>0.0009526630223011257</v>
      </c>
      <c r="R966" s="1">
        <v>-0.02727558340006331</v>
      </c>
      <c r="S966" s="1">
        <v>-0.02574749083412731</v>
      </c>
      <c r="T966" s="1">
        <v>0.0005530487552947161</v>
      </c>
      <c r="U966" s="1">
        <v>-0.009390403616821641</v>
      </c>
      <c r="V966" s="1">
        <v>-0.003127764029229541</v>
      </c>
      <c r="W966" s="1">
        <v>-0.01221744676359449</v>
      </c>
      <c r="X966" s="1">
        <v>0.02045086677106966</v>
      </c>
      <c r="Y966" s="1">
        <v>-0.02650803056995399</v>
      </c>
      <c r="Z966" s="1">
        <v>-0.03473596396794332</v>
      </c>
      <c r="AA966" s="1">
        <v>-0.01967055866030354</v>
      </c>
      <c r="AB966" s="1">
        <v>0.003832676072722974</v>
      </c>
      <c r="AC966" s="1">
        <v>-0.01421377091842979</v>
      </c>
      <c r="AD966" s="1">
        <v>-0.001263384395157052</v>
      </c>
      <c r="AE966" s="1">
        <v>0.01154261489256703</v>
      </c>
      <c r="AF966" s="1">
        <v>-0.009929547586296161</v>
      </c>
      <c r="AG966" s="1">
        <v>-0.01118057681346052</v>
      </c>
      <c r="AH966" s="1">
        <v>-0.007458491683489221</v>
      </c>
      <c r="AI966" s="1">
        <v>-0.004811786103426141</v>
      </c>
      <c r="AJ966" s="1">
        <v>-0.009784786889688757</v>
      </c>
      <c r="AK966" s="1">
        <v>0.003482396553566192</v>
      </c>
      <c r="AL966" s="1">
        <v>-0.03102829096579729</v>
      </c>
      <c r="AM966" s="1">
        <v>-0.02493057045546132</v>
      </c>
      <c r="AN966" s="1">
        <v>0.002516469902721141</v>
      </c>
      <c r="AO966" s="1">
        <v>-0.05197954175379471</v>
      </c>
      <c r="AP966" s="1">
        <v>-0.02231053859365184</v>
      </c>
      <c r="AQ966" s="1">
        <v>-0.03174906376251496</v>
      </c>
      <c r="AR966" s="1">
        <v>-0.007906538118590101</v>
      </c>
      <c r="AS966" s="1">
        <v>-0.05043879304704557</v>
      </c>
      <c r="AT966" s="1">
        <v>-0.0135482789718635</v>
      </c>
      <c r="AU966" s="1">
        <v>-0.004605647840902116</v>
      </c>
      <c r="AV966" s="1">
        <v>-0.02252813409922105</v>
      </c>
      <c r="AW966" s="1">
        <v>-0.02351579222239664</v>
      </c>
      <c r="AX966" s="1">
        <v>-0.0105295605333815</v>
      </c>
      <c r="AY966" s="1">
        <v>0.007529644811625547</v>
      </c>
      <c r="AZ966" s="1">
        <v>0.00413437371192571</v>
      </c>
      <c r="BA966" s="1">
        <v>-0.01055237177146073</v>
      </c>
      <c r="BB966" s="1">
        <v>-0.01727861234052186</v>
      </c>
      <c r="BC966" s="1">
        <v>-0.01373821991550572</v>
      </c>
      <c r="BD966" s="1">
        <v>-0.008406234643079991</v>
      </c>
      <c r="BE966" s="1">
        <v>-0.01686338320335479</v>
      </c>
      <c r="BF966" s="1">
        <v>-0.0155079177402635</v>
      </c>
      <c r="BG966" s="1">
        <v>-0.02190689582070193</v>
      </c>
      <c r="BH966" s="1">
        <v>-0.0500435578248114</v>
      </c>
      <c r="BI966" s="1">
        <v>-0.02143620695611892</v>
      </c>
      <c r="BJ966" s="1">
        <v>-0.03643036453758119</v>
      </c>
      <c r="BK966" s="1">
        <v>0.005497759092567556</v>
      </c>
      <c r="BL966" s="1">
        <v>-0.03633398640488661</v>
      </c>
      <c r="BM966" s="1">
        <v>-0.02171652281176573</v>
      </c>
      <c r="BN966" s="1">
        <v>-0.01409923750363473</v>
      </c>
      <c r="BO966" s="1">
        <v>-0.0319652796983928</v>
      </c>
      <c r="BP966" s="1">
        <v>-0.01618122880617989</v>
      </c>
      <c r="BQ966" s="1">
        <v>0.003757070726938538</v>
      </c>
    </row>
    <row r="967" spans="1:69">
      <c r="A967" s="11">
        <v>44741</v>
      </c>
      <c r="B967" s="1">
        <v>0.01889655682865876</v>
      </c>
      <c r="C967" s="1">
        <v>0.05171871185302734</v>
      </c>
      <c r="D967" s="1">
        <v>0.003846192971254103</v>
      </c>
      <c r="E967" s="1">
        <v>0.01514110606138463</v>
      </c>
      <c r="F967" s="1">
        <v>0.01826151131903475</v>
      </c>
      <c r="G967" s="1">
        <v>0.01991208056560723</v>
      </c>
      <c r="H967" s="1">
        <v>-0.007871217588801049</v>
      </c>
      <c r="I967" s="1">
        <v>-0.002227540081084722</v>
      </c>
      <c r="J967" s="1">
        <v>-0.03453826389809744</v>
      </c>
      <c r="K967" s="1">
        <v>0.01415266872878163</v>
      </c>
      <c r="L967" s="1">
        <v>-0.005990526305466148</v>
      </c>
      <c r="M967" s="1">
        <v>-0.01386293668641614</v>
      </c>
      <c r="N967" s="1">
        <v>-0.006252169780554317</v>
      </c>
      <c r="O967" s="1">
        <v>0.001178750181790811</v>
      </c>
      <c r="P967" s="1">
        <v>-0.02079726947572758</v>
      </c>
      <c r="Q967" s="1">
        <v>-0.03214885484399477</v>
      </c>
      <c r="R967" s="1">
        <v>0.00262477156789509</v>
      </c>
      <c r="S967" s="1">
        <v>0.005432434468806369</v>
      </c>
      <c r="T967" s="1">
        <v>0.0047908391786875</v>
      </c>
      <c r="U967" s="1">
        <v>0.007614574598111101</v>
      </c>
      <c r="V967" s="1">
        <v>-0.0009076009520750938</v>
      </c>
      <c r="W967" s="1">
        <v>0.02694384303322139</v>
      </c>
      <c r="X967" s="1">
        <v>0.01636676210755272</v>
      </c>
      <c r="Y967" s="1">
        <v>-0.002094654296811327</v>
      </c>
      <c r="Z967" s="1">
        <v>-0.002798243195581751</v>
      </c>
      <c r="AA967" s="1">
        <v>0.008657542953346198</v>
      </c>
      <c r="AB967" s="1">
        <v>-0.001272680917208002</v>
      </c>
      <c r="AC967" s="1">
        <v>-0.01543055270794547</v>
      </c>
      <c r="AD967" s="1">
        <v>0.002641503744264861</v>
      </c>
      <c r="AE967" s="1">
        <v>-0.02988589657633645</v>
      </c>
      <c r="AF967" s="1">
        <v>0.005548000916805407</v>
      </c>
      <c r="AG967" s="1">
        <v>-0.001708000330257864</v>
      </c>
      <c r="AH967" s="1">
        <v>0.000216739971537816</v>
      </c>
      <c r="AI967" s="1">
        <v>-0.004489743208761388</v>
      </c>
      <c r="AJ967" s="1">
        <v>-0.01627522724765706</v>
      </c>
      <c r="AK967" s="1">
        <v>-0.004325950797895661</v>
      </c>
      <c r="AL967" s="1">
        <v>0.01586736597671257</v>
      </c>
      <c r="AM967" s="1">
        <v>0.01097006400005807</v>
      </c>
      <c r="AN967" s="1">
        <v>-0.01270785028674537</v>
      </c>
      <c r="AO967" s="1">
        <v>0.02028883441763041</v>
      </c>
      <c r="AP967" s="1">
        <v>-0.02500777357841777</v>
      </c>
      <c r="AQ967" s="1">
        <v>0.01473796897419688</v>
      </c>
      <c r="AR967" s="1">
        <v>-0.00484301012575461</v>
      </c>
      <c r="AS967" s="1">
        <v>-0.006904261976747206</v>
      </c>
      <c r="AT967" s="1">
        <v>-0.0195358755351055</v>
      </c>
      <c r="AU967" s="1">
        <v>-0.00615493168275616</v>
      </c>
      <c r="AV967" s="1">
        <v>-0.01280416387917216</v>
      </c>
      <c r="AW967" s="1">
        <v>0.00552703107863195</v>
      </c>
      <c r="AX967" s="1">
        <v>-0.0148983339795038</v>
      </c>
      <c r="AY967" s="1">
        <v>-0.01382058768375938</v>
      </c>
      <c r="AZ967" s="1">
        <v>-0.009778659189725203</v>
      </c>
      <c r="BA967" s="1">
        <v>0.01382081927788947</v>
      </c>
      <c r="BB967" s="1">
        <v>-0.0212454644616934</v>
      </c>
      <c r="BC967" s="1">
        <v>-0.002749294759958332</v>
      </c>
      <c r="BD967" s="1">
        <v>-0.007839475181577793</v>
      </c>
      <c r="BE967" s="1">
        <v>0.007718707463950425</v>
      </c>
      <c r="BF967" s="1">
        <v>-0.01150445178546733</v>
      </c>
      <c r="BG967" s="1">
        <v>-0.02010689160321844</v>
      </c>
      <c r="BH967" s="1">
        <v>-0.01793718238090891</v>
      </c>
      <c r="BI967" s="1">
        <v>-0.03833520011857738</v>
      </c>
      <c r="BJ967" s="1">
        <v>0.01487437378268752</v>
      </c>
      <c r="BK967" s="1">
        <v>0.01429868616870844</v>
      </c>
      <c r="BL967" s="1">
        <v>-0.003840152784232553</v>
      </c>
      <c r="BM967" s="1">
        <v>0.01403886673809507</v>
      </c>
      <c r="BN967" s="1">
        <v>-0.003677394901316133</v>
      </c>
      <c r="BO967" s="1">
        <v>-0.01950854358995691</v>
      </c>
      <c r="BP967" s="1">
        <v>0.004934220353385532</v>
      </c>
      <c r="BQ967" s="1">
        <v>-0.03524646017952482</v>
      </c>
    </row>
    <row r="968" spans="1:69">
      <c r="A968" s="11">
        <v>44742</v>
      </c>
      <c r="B968" s="1">
        <v>-0.0264944277246566</v>
      </c>
      <c r="C968" s="1">
        <v>0.005298902406918549</v>
      </c>
      <c r="D968" s="1">
        <v>-0.003703715251909379</v>
      </c>
      <c r="E968" s="1">
        <v>0.02779659982454974</v>
      </c>
      <c r="F968" s="1">
        <v>-0.007799487125611293</v>
      </c>
      <c r="G968" s="1">
        <v>-0.004124612486146595</v>
      </c>
      <c r="H968" s="1">
        <v>-0.002343990242731353</v>
      </c>
      <c r="I968" s="1">
        <v>0.01044495666049516</v>
      </c>
      <c r="J968" s="1">
        <v>-0.01948963565458084</v>
      </c>
      <c r="K968" s="1">
        <v>-0.02488063835870791</v>
      </c>
      <c r="L968" s="1">
        <v>0.009757493273141904</v>
      </c>
      <c r="M968" s="1">
        <v>-0.04616254717875534</v>
      </c>
      <c r="N968" s="1">
        <v>-0.02025336980819137</v>
      </c>
      <c r="O968" s="1">
        <v>0.01883826293589008</v>
      </c>
      <c r="P968" s="1">
        <v>-0.007884112394742626</v>
      </c>
      <c r="Q968" s="1">
        <v>0.03813365462758145</v>
      </c>
      <c r="R968" s="1">
        <v>0.02009195280843734</v>
      </c>
      <c r="S968" s="1">
        <v>-0.0144567998902092</v>
      </c>
      <c r="T968" s="1">
        <v>-0.007152029777062641</v>
      </c>
      <c r="U968" s="1">
        <v>-0.002159151720473318</v>
      </c>
      <c r="V968" s="1">
        <v>-0.009550959078116206</v>
      </c>
      <c r="W968" s="1">
        <v>0.02261803710461097</v>
      </c>
      <c r="X968" s="1">
        <v>0.01892652413064577</v>
      </c>
      <c r="Y968" s="1">
        <v>-0.01032003422751748</v>
      </c>
      <c r="Z968" s="1">
        <v>-0.02569118651725832</v>
      </c>
      <c r="AA968" s="1">
        <v>-0.007876346754699615</v>
      </c>
      <c r="AB968" s="1">
        <v>0.001274302697934493</v>
      </c>
      <c r="AC968" s="1">
        <v>0.003391420132680567</v>
      </c>
      <c r="AD968" s="1">
        <v>0.004564025539192995</v>
      </c>
      <c r="AE968" s="1">
        <v>-0.002240303964441859</v>
      </c>
      <c r="AF968" s="1">
        <v>-0.004031979252193674</v>
      </c>
      <c r="AG968" s="1">
        <v>0.01153168506660318</v>
      </c>
      <c r="AH968" s="1">
        <v>0.008885521063036528</v>
      </c>
      <c r="AI968" s="1">
        <v>-0.02333044054271316</v>
      </c>
      <c r="AJ968" s="1">
        <v>0.00236343340180345</v>
      </c>
      <c r="AK968" s="1">
        <v>0.02642694440655391</v>
      </c>
      <c r="AL968" s="1">
        <v>-0.03664578850859768</v>
      </c>
      <c r="AM968" s="1">
        <v>-0.02084759417566395</v>
      </c>
      <c r="AN968" s="1">
        <v>-0.002224738621776523</v>
      </c>
      <c r="AO968" s="1">
        <v>-0.01640845676068403</v>
      </c>
      <c r="AP968" s="1">
        <v>-0.008336029631851871</v>
      </c>
      <c r="AQ968" s="1">
        <v>-0.01317922533787941</v>
      </c>
      <c r="AR968" s="1">
        <v>-0.01811126623497972</v>
      </c>
      <c r="AS968" s="1">
        <v>-0.01956719825757569</v>
      </c>
      <c r="AT968" s="1">
        <v>-0.004951063527126043</v>
      </c>
      <c r="AU968" s="1">
        <v>0.0362920299129017</v>
      </c>
      <c r="AV968" s="1">
        <v>0.009079149281766341</v>
      </c>
      <c r="AW968" s="1">
        <v>0.02925009184353899</v>
      </c>
      <c r="AX968" s="1">
        <v>0.002541782712764951</v>
      </c>
      <c r="AY968" s="1">
        <v>-0.006747633784772833</v>
      </c>
      <c r="AZ968" s="1">
        <v>-0.02546776621084901</v>
      </c>
      <c r="BA968" s="1">
        <v>0.002361541718211679</v>
      </c>
      <c r="BB968" s="1">
        <v>-0.009730519268049909</v>
      </c>
      <c r="BC968" s="1">
        <v>-0.007167788839223532</v>
      </c>
      <c r="BD968" s="1">
        <v>0.01558835649767731</v>
      </c>
      <c r="BE968" s="1">
        <v>0.002836766921233913</v>
      </c>
      <c r="BF968" s="1">
        <v>-0.02560430338844844</v>
      </c>
      <c r="BG968" s="1">
        <v>-0.01636367883757328</v>
      </c>
      <c r="BH968" s="1">
        <v>-0.01757922779937737</v>
      </c>
      <c r="BI968" s="1">
        <v>-0.05125282721538926</v>
      </c>
      <c r="BJ968" s="1">
        <v>-0.01572873922915918</v>
      </c>
      <c r="BK968" s="1">
        <v>-0.004033378273966215</v>
      </c>
      <c r="BL968" s="1">
        <v>-0.008511125264234698</v>
      </c>
      <c r="BM968" s="1">
        <v>0.006397403803735768</v>
      </c>
      <c r="BN968" s="1">
        <v>-0.002788699291220054</v>
      </c>
      <c r="BO968" s="1">
        <v>-0.04435828518818097</v>
      </c>
      <c r="BP968" s="1">
        <v>0.01309324845680959</v>
      </c>
      <c r="BQ968" s="1">
        <v>-0.03912061236190723</v>
      </c>
    </row>
    <row r="969" spans="1:69">
      <c r="A969" s="11">
        <v>44743</v>
      </c>
      <c r="B969" s="1">
        <v>0</v>
      </c>
      <c r="C969" s="1">
        <v>0</v>
      </c>
      <c r="D969" s="1">
        <v>0</v>
      </c>
      <c r="E969" s="1">
        <v>0</v>
      </c>
      <c r="F969" s="1">
        <v>0</v>
      </c>
      <c r="G969" s="1">
        <v>0.01445011969425214</v>
      </c>
      <c r="H969" s="1">
        <v>0.01644675965520359</v>
      </c>
      <c r="I969" s="1">
        <v>0.03132641363964161</v>
      </c>
      <c r="J969" s="1">
        <v>-0.03661570559776262</v>
      </c>
      <c r="K969" s="1">
        <v>0.03154127203651247</v>
      </c>
      <c r="L969" s="1">
        <v>0.006110613337953819</v>
      </c>
      <c r="M969" s="1">
        <v>0</v>
      </c>
      <c r="N969" s="1">
        <v>0.02040816052600403</v>
      </c>
      <c r="O969" s="1">
        <v>0.003466931164499698</v>
      </c>
      <c r="P969" s="1">
        <v>0.008703616147346382</v>
      </c>
      <c r="Q969" s="1">
        <v>0</v>
      </c>
      <c r="R969" s="1">
        <v>0.01352035991870126</v>
      </c>
      <c r="S969" s="1">
        <v>0.008001240213796112</v>
      </c>
      <c r="T969" s="1">
        <v>-0.0003694272986853875</v>
      </c>
      <c r="U969" s="1">
        <v>0.02782075945378715</v>
      </c>
      <c r="V969" s="1">
        <v>0</v>
      </c>
      <c r="W969" s="1">
        <v>0.01592474164681512</v>
      </c>
      <c r="X969" s="1">
        <v>0</v>
      </c>
      <c r="Y969" s="1">
        <v>0.01396247923761074</v>
      </c>
      <c r="Z969" s="1">
        <v>-0.002665169794621391</v>
      </c>
      <c r="AA969" s="1">
        <v>0.002442694969503112</v>
      </c>
      <c r="AB969" s="1">
        <v>0</v>
      </c>
      <c r="AC969" s="1">
        <v>0</v>
      </c>
      <c r="AD969" s="1">
        <v>0</v>
      </c>
      <c r="AE969" s="1">
        <v>0</v>
      </c>
      <c r="AF969" s="1">
        <v>0</v>
      </c>
      <c r="AG969" s="1">
        <v>0</v>
      </c>
      <c r="AH969" s="1">
        <v>0.01145627317430131</v>
      </c>
      <c r="AI969" s="1">
        <v>0.01278751566630998</v>
      </c>
      <c r="AJ969" s="1">
        <v>0</v>
      </c>
      <c r="AK969" s="1">
        <v>0.008279787587027521</v>
      </c>
      <c r="AL969" s="1">
        <v>-0.03385782240091773</v>
      </c>
      <c r="AM969" s="1">
        <v>0.02294943209276235</v>
      </c>
      <c r="AN969" s="1">
        <v>0.01417427525746162</v>
      </c>
      <c r="AO969" s="1">
        <v>-0.007565899043120106</v>
      </c>
      <c r="AP969" s="1">
        <v>0.005819653042958617</v>
      </c>
      <c r="AQ969" s="1">
        <v>0.01070757619184337</v>
      </c>
      <c r="AR969" s="1">
        <v>0.002007669888729247</v>
      </c>
      <c r="AS969" s="1">
        <v>0.02905016282324691</v>
      </c>
      <c r="AT969" s="1">
        <v>0</v>
      </c>
      <c r="AU969" s="1">
        <v>0.01629847932906547</v>
      </c>
      <c r="AV969" s="1">
        <v>0.001178298400561939</v>
      </c>
      <c r="AW969" s="1">
        <v>-0.002288687742527884</v>
      </c>
      <c r="AX969" s="1">
        <v>0.02237441781135541</v>
      </c>
      <c r="AY969" s="1">
        <v>0.01818557909990348</v>
      </c>
      <c r="AZ969" s="1">
        <v>0.01493335709867849</v>
      </c>
      <c r="BA969" s="1">
        <v>0</v>
      </c>
      <c r="BB969" s="1">
        <v>0</v>
      </c>
      <c r="BC969" s="1">
        <v>0.005368398983152334</v>
      </c>
      <c r="BD969" s="1">
        <v>0</v>
      </c>
      <c r="BE969" s="1">
        <v>0.009335293677198431</v>
      </c>
      <c r="BF969" s="1">
        <v>0.03454614353860919</v>
      </c>
      <c r="BG969" s="1">
        <v>0.01496347834017153</v>
      </c>
      <c r="BH969" s="1">
        <v>0.01242913166697979</v>
      </c>
      <c r="BI969" s="1">
        <v>0.02040817261116024</v>
      </c>
      <c r="BJ969" s="1">
        <v>-0.006822675126741617</v>
      </c>
      <c r="BK969" s="1">
        <v>0.007339976881605814</v>
      </c>
      <c r="BL969" s="1">
        <v>0.03065041168451588</v>
      </c>
      <c r="BM969" s="1">
        <v>-0.007846631963103645</v>
      </c>
      <c r="BN969" s="1">
        <v>0.008636237900786936</v>
      </c>
      <c r="BO969" s="1">
        <v>0.01676429141129776</v>
      </c>
      <c r="BP969" s="1">
        <v>0</v>
      </c>
      <c r="BQ969" s="1">
        <v>-0.0279273041508018</v>
      </c>
    </row>
    <row r="970" spans="1:69">
      <c r="A970" s="11">
        <v>44745</v>
      </c>
      <c r="B970" s="1">
        <v>0.02007144559958873</v>
      </c>
      <c r="C970" s="1">
        <v>-0.009655205487030472</v>
      </c>
      <c r="D970" s="1">
        <v>0.07358028081765289</v>
      </c>
      <c r="E970" s="1">
        <v>0.04023750768412393</v>
      </c>
      <c r="F970" s="1">
        <v>-0.00544592226027496</v>
      </c>
      <c r="G970" s="1">
        <v>0</v>
      </c>
      <c r="H970" s="1">
        <v>0</v>
      </c>
      <c r="I970" s="1">
        <v>0</v>
      </c>
      <c r="J970" s="1">
        <v>0</v>
      </c>
      <c r="K970" s="1">
        <v>0</v>
      </c>
      <c r="L970" s="1">
        <v>0</v>
      </c>
      <c r="M970" s="1">
        <v>0</v>
      </c>
      <c r="N970" s="1">
        <v>0</v>
      </c>
      <c r="O970" s="1">
        <v>0</v>
      </c>
      <c r="P970" s="1">
        <v>0</v>
      </c>
      <c r="Q970" s="1">
        <v>-0.02078724394386144</v>
      </c>
      <c r="R970" s="1">
        <v>0</v>
      </c>
      <c r="S970" s="1">
        <v>0</v>
      </c>
      <c r="T970" s="1">
        <v>0</v>
      </c>
      <c r="U970" s="1">
        <v>0</v>
      </c>
      <c r="V970" s="1">
        <v>-0.000917185440478252</v>
      </c>
      <c r="W970" s="1">
        <v>0</v>
      </c>
      <c r="X970" s="1">
        <v>0</v>
      </c>
      <c r="Y970" s="1">
        <v>0</v>
      </c>
      <c r="Z970" s="1">
        <v>0</v>
      </c>
      <c r="AA970" s="1">
        <v>0</v>
      </c>
      <c r="AB970" s="1">
        <v>0</v>
      </c>
      <c r="AC970" s="1">
        <v>0.008398593600958959</v>
      </c>
      <c r="AD970" s="1">
        <v>0.001292800922275017</v>
      </c>
      <c r="AE970" s="1">
        <v>0.009917597683626322</v>
      </c>
      <c r="AF970" s="1">
        <v>0.02251414411243147</v>
      </c>
      <c r="AG970" s="1">
        <v>0.006562667603553507</v>
      </c>
      <c r="AH970" s="1">
        <v>0</v>
      </c>
      <c r="AI970" s="1">
        <v>0</v>
      </c>
      <c r="AJ970" s="1">
        <v>0.006012837872538812</v>
      </c>
      <c r="AK970" s="1">
        <v>0</v>
      </c>
      <c r="AL970" s="1">
        <v>0</v>
      </c>
      <c r="AM970" s="1">
        <v>0</v>
      </c>
      <c r="AN970" s="1">
        <v>0</v>
      </c>
      <c r="AO970" s="1">
        <v>0</v>
      </c>
      <c r="AP970" s="1">
        <v>0</v>
      </c>
      <c r="AQ970" s="1">
        <v>0</v>
      </c>
      <c r="AR970" s="1">
        <v>0</v>
      </c>
      <c r="AS970" s="1">
        <v>0</v>
      </c>
      <c r="AT970" s="1">
        <v>-0.007402882992642579</v>
      </c>
      <c r="AU970" s="1">
        <v>0</v>
      </c>
      <c r="AV970" s="1">
        <v>0</v>
      </c>
      <c r="AW970" s="1">
        <v>0</v>
      </c>
      <c r="AX970" s="1">
        <v>0</v>
      </c>
      <c r="AY970" s="1">
        <v>0</v>
      </c>
      <c r="AZ970" s="1">
        <v>0</v>
      </c>
      <c r="BA970" s="1">
        <v>0.01402873933641358</v>
      </c>
      <c r="BB970" s="1">
        <v>0.0007559091985713806</v>
      </c>
      <c r="BC970" s="1">
        <v>0</v>
      </c>
      <c r="BD970" s="1">
        <v>-0.02457668705859839</v>
      </c>
      <c r="BE970" s="1">
        <v>0</v>
      </c>
      <c r="BF970" s="1">
        <v>0</v>
      </c>
      <c r="BG970" s="1">
        <v>0</v>
      </c>
      <c r="BH970" s="1">
        <v>0</v>
      </c>
      <c r="BI970" s="1">
        <v>0</v>
      </c>
      <c r="BJ970" s="1">
        <v>0</v>
      </c>
      <c r="BK970" s="1">
        <v>0</v>
      </c>
      <c r="BL970" s="1">
        <v>0</v>
      </c>
      <c r="BM970" s="1">
        <v>0</v>
      </c>
      <c r="BN970" s="1">
        <v>0</v>
      </c>
      <c r="BO970" s="1">
        <v>0</v>
      </c>
      <c r="BP970" s="1">
        <v>-0.003230957992672145</v>
      </c>
      <c r="BQ970" s="1">
        <v>0</v>
      </c>
    </row>
    <row r="971" spans="1:69">
      <c r="A971" s="11">
        <v>44746</v>
      </c>
      <c r="B971" s="1">
        <v>-0.007170256735418157</v>
      </c>
      <c r="C971" s="1">
        <v>-0.01208711080845859</v>
      </c>
      <c r="D971" s="1">
        <v>0.001194011631296732</v>
      </c>
      <c r="E971" s="1">
        <v>-0.01395055552585611</v>
      </c>
      <c r="F971" s="1">
        <v>0.00743806232191524</v>
      </c>
      <c r="G971" s="1">
        <v>0</v>
      </c>
      <c r="H971" s="1">
        <v>0</v>
      </c>
      <c r="I971" s="1">
        <v>0</v>
      </c>
      <c r="J971" s="1">
        <v>0</v>
      </c>
      <c r="K971" s="1">
        <v>0</v>
      </c>
      <c r="L971" s="1">
        <v>0</v>
      </c>
      <c r="M971" s="1">
        <v>0.0304719712954773</v>
      </c>
      <c r="N971" s="1">
        <v>0</v>
      </c>
      <c r="O971" s="1">
        <v>-0.02495202612387004</v>
      </c>
      <c r="P971" s="1">
        <v>0</v>
      </c>
      <c r="Q971" s="1">
        <v>0.00790030353683302</v>
      </c>
      <c r="R971" s="1">
        <v>0</v>
      </c>
      <c r="S971" s="1">
        <v>0</v>
      </c>
      <c r="T971" s="1">
        <v>0</v>
      </c>
      <c r="U971" s="1">
        <v>0</v>
      </c>
      <c r="V971" s="1">
        <v>0.02399879834911411</v>
      </c>
      <c r="W971" s="1">
        <v>0</v>
      </c>
      <c r="X971" s="1">
        <v>0.0003665151868466054</v>
      </c>
      <c r="Y971" s="1">
        <v>0</v>
      </c>
      <c r="Z971" s="1">
        <v>0</v>
      </c>
      <c r="AA971" s="1">
        <v>0</v>
      </c>
      <c r="AB971" s="1">
        <v>0.01113586556110402</v>
      </c>
      <c r="AC971" s="1">
        <v>-0.002488450286944444</v>
      </c>
      <c r="AD971" s="1">
        <v>-0.002508502547454494</v>
      </c>
      <c r="AE971" s="1">
        <v>-0.03075786520618773</v>
      </c>
      <c r="AF971" s="1">
        <v>-0.0005555420501318631</v>
      </c>
      <c r="AG971" s="1">
        <v>-0.007662594128087674</v>
      </c>
      <c r="AH971" s="1">
        <v>0</v>
      </c>
      <c r="AI971" s="1">
        <v>0</v>
      </c>
      <c r="AJ971" s="1">
        <v>-0.03070439894215582</v>
      </c>
      <c r="AK971" s="1">
        <v>0</v>
      </c>
      <c r="AL971" s="1">
        <v>0</v>
      </c>
      <c r="AM971" s="1">
        <v>0</v>
      </c>
      <c r="AN971" s="1">
        <v>0</v>
      </c>
      <c r="AO971" s="1">
        <v>0</v>
      </c>
      <c r="AP971" s="1">
        <v>0</v>
      </c>
      <c r="AQ971" s="1">
        <v>0</v>
      </c>
      <c r="AR971" s="1">
        <v>0</v>
      </c>
      <c r="AS971" s="1">
        <v>0</v>
      </c>
      <c r="AT971" s="1">
        <v>0.02359700112100516</v>
      </c>
      <c r="AU971" s="1">
        <v>0</v>
      </c>
      <c r="AV971" s="1">
        <v>0</v>
      </c>
      <c r="AW971" s="1">
        <v>0</v>
      </c>
      <c r="AX971" s="1">
        <v>0</v>
      </c>
      <c r="AY971" s="1">
        <v>0</v>
      </c>
      <c r="AZ971" s="1">
        <v>0</v>
      </c>
      <c r="BA971" s="1">
        <v>-0.002745840694958979</v>
      </c>
      <c r="BB971" s="1">
        <v>-0.02643505340496644</v>
      </c>
      <c r="BC971" s="1">
        <v>0</v>
      </c>
      <c r="BD971" s="1">
        <v>-0.005719359027982152</v>
      </c>
      <c r="BE971" s="1">
        <v>0</v>
      </c>
      <c r="BF971" s="1">
        <v>0</v>
      </c>
      <c r="BG971" s="1">
        <v>0</v>
      </c>
      <c r="BH971" s="1">
        <v>0</v>
      </c>
      <c r="BI971" s="1">
        <v>0</v>
      </c>
      <c r="BJ971" s="1">
        <v>0</v>
      </c>
      <c r="BK971" s="1">
        <v>0</v>
      </c>
      <c r="BL971" s="1">
        <v>0</v>
      </c>
      <c r="BM971" s="1">
        <v>0</v>
      </c>
      <c r="BN971" s="1">
        <v>0</v>
      </c>
      <c r="BO971" s="1">
        <v>0</v>
      </c>
      <c r="BP971" s="1">
        <v>-0.01134530759415109</v>
      </c>
      <c r="BQ971" s="1">
        <v>0</v>
      </c>
    </row>
    <row r="972" spans="1:69">
      <c r="A972" s="11">
        <v>44747</v>
      </c>
      <c r="B972" s="1">
        <v>-0.004366848038839466</v>
      </c>
      <c r="C972" s="1">
        <v>-0.01948539904986935</v>
      </c>
      <c r="D972" s="1">
        <v>-0.03398924896821198</v>
      </c>
      <c r="E972" s="1">
        <v>-0.02636654934939475</v>
      </c>
      <c r="F972" s="1">
        <v>-0.01525324991843002</v>
      </c>
      <c r="G972" s="1">
        <v>-0.00834702383089625</v>
      </c>
      <c r="H972" s="1">
        <v>-0.01280233781880402</v>
      </c>
      <c r="I972" s="1">
        <v>-0.01377202599025118</v>
      </c>
      <c r="J972" s="1">
        <v>0.02076827497386624</v>
      </c>
      <c r="K972" s="1">
        <v>0.03596205302303979</v>
      </c>
      <c r="L972" s="1">
        <v>0.01327677897400203</v>
      </c>
      <c r="M972" s="1">
        <v>-0.01140312000532395</v>
      </c>
      <c r="N972" s="1">
        <v>0.03560342459843069</v>
      </c>
      <c r="O972" s="1">
        <v>-0.007873959419195331</v>
      </c>
      <c r="P972" s="1">
        <v>0.01061156410517317</v>
      </c>
      <c r="Q972" s="1">
        <v>0.008691409283992035</v>
      </c>
      <c r="R972" s="1">
        <v>0.005146521164280049</v>
      </c>
      <c r="S972" s="1">
        <v>-0.004556802462900356</v>
      </c>
      <c r="T972" s="1">
        <v>-0.03732446248248811</v>
      </c>
      <c r="U972" s="1">
        <v>0.01127819548872178</v>
      </c>
      <c r="V972" s="1">
        <v>0.0133702101115265</v>
      </c>
      <c r="W972" s="1">
        <v>-0.009470365617137988</v>
      </c>
      <c r="X972" s="1">
        <v>-0.03747336001163548</v>
      </c>
      <c r="Y972" s="1">
        <v>0.02841208120032435</v>
      </c>
      <c r="Z972" s="1">
        <v>0.04405899927015033</v>
      </c>
      <c r="AA972" s="1">
        <v>0.01482384383789093</v>
      </c>
      <c r="AB972" s="1">
        <v>-0.009754559184212641</v>
      </c>
      <c r="AC972" s="1">
        <v>0.004632981397687308</v>
      </c>
      <c r="AD972" s="1">
        <v>0.01442307692307687</v>
      </c>
      <c r="AE972" s="1">
        <v>-0.008411371185983563</v>
      </c>
      <c r="AF972" s="1">
        <v>0.009173629950981255</v>
      </c>
      <c r="AG972" s="1">
        <v>0.01056658369892682</v>
      </c>
      <c r="AH972" s="1">
        <v>0.01040632252434581</v>
      </c>
      <c r="AI972" s="1">
        <v>-0.003803614962851087</v>
      </c>
      <c r="AJ972" s="1">
        <v>-0.001450844543800289</v>
      </c>
      <c r="AK972" s="1">
        <v>-0.04214337326832873</v>
      </c>
      <c r="AL972" s="1">
        <v>0.07684710251023241</v>
      </c>
      <c r="AM972" s="1">
        <v>0.0292587239354789</v>
      </c>
      <c r="AN972" s="1">
        <v>-0.02104275513674148</v>
      </c>
      <c r="AO972" s="1">
        <v>0.0509904625654789</v>
      </c>
      <c r="AP972" s="1">
        <v>0.01542909574828144</v>
      </c>
      <c r="AQ972" s="1">
        <v>0.01259734297089476</v>
      </c>
      <c r="AR972" s="1">
        <v>-0.00676223726052938</v>
      </c>
      <c r="AS972" s="1">
        <v>0.03295364287378066</v>
      </c>
      <c r="AT972" s="1">
        <v>-0.01015289043963608</v>
      </c>
      <c r="AU972" s="1">
        <v>-0.04525358979594829</v>
      </c>
      <c r="AV972" s="1">
        <v>-0.01230343550993007</v>
      </c>
      <c r="AW972" s="1">
        <v>-0.0128083218485785</v>
      </c>
      <c r="AX972" s="1">
        <v>-0.001302044663712976</v>
      </c>
      <c r="AY972" s="1">
        <v>-0.02145347807167253</v>
      </c>
      <c r="AZ972" s="1">
        <v>-0.009458764174590573</v>
      </c>
      <c r="BA972" s="1">
        <v>0.01588478258382509</v>
      </c>
      <c r="BB972" s="1">
        <v>0.04111711367693349</v>
      </c>
      <c r="BC972" s="1">
        <v>0.00423493898767302</v>
      </c>
      <c r="BD972" s="1">
        <v>0.01372764936714277</v>
      </c>
      <c r="BE972" s="1">
        <v>-0.007287049837739201</v>
      </c>
      <c r="BF972" s="1">
        <v>-0.003197163545559878</v>
      </c>
      <c r="BG972" s="1">
        <v>0.01534998154474954</v>
      </c>
      <c r="BH972" s="1">
        <v>0.0255357048139746</v>
      </c>
      <c r="BI972" s="1">
        <v>0.02823526719037228</v>
      </c>
      <c r="BJ972" s="1">
        <v>-0.01144052452131405</v>
      </c>
      <c r="BK972" s="1">
        <v>-0.02350215358355878</v>
      </c>
      <c r="BL972" s="1">
        <v>0.01494293784056322</v>
      </c>
      <c r="BM972" s="1">
        <v>-0.00966058212557519</v>
      </c>
      <c r="BN972" s="1">
        <v>0.01321047892860006</v>
      </c>
      <c r="BO972" s="1">
        <v>0.09343145446190593</v>
      </c>
      <c r="BP972" s="1">
        <v>0</v>
      </c>
      <c r="BQ972" s="1">
        <v>-0.02769121682111197</v>
      </c>
    </row>
    <row r="973" spans="1:69">
      <c r="A973" s="11">
        <v>44748</v>
      </c>
      <c r="B973" s="1">
        <v>-0.009784042312767083</v>
      </c>
      <c r="C973" s="1">
        <v>-0.01617545992820679</v>
      </c>
      <c r="D973" s="1">
        <v>-0.02537037413797261</v>
      </c>
      <c r="E973" s="1">
        <v>0.01122853847020688</v>
      </c>
      <c r="F973" s="1">
        <v>-0.005994005994006013</v>
      </c>
      <c r="G973" s="1">
        <v>-0.005580949622254305</v>
      </c>
      <c r="H973" s="1">
        <v>0.007564872761969932</v>
      </c>
      <c r="I973" s="1">
        <v>0.01737780439764114</v>
      </c>
      <c r="J973" s="1">
        <v>0.001994701222955531</v>
      </c>
      <c r="K973" s="1">
        <v>0.007312791463036872</v>
      </c>
      <c r="L973" s="1">
        <v>0.028017811480469</v>
      </c>
      <c r="M973" s="1">
        <v>-0.002737160210882772</v>
      </c>
      <c r="N973" s="1">
        <v>-0.008407512943709783</v>
      </c>
      <c r="O973" s="1">
        <v>0</v>
      </c>
      <c r="P973" s="1">
        <v>0.02805323431085438</v>
      </c>
      <c r="Q973" s="1">
        <v>-0.009990929774616464</v>
      </c>
      <c r="R973" s="1">
        <v>0.008991133399095297</v>
      </c>
      <c r="S973" s="1">
        <v>0.004429948018489727</v>
      </c>
      <c r="T973" s="1">
        <v>-0.001151603807772239</v>
      </c>
      <c r="U973" s="1">
        <v>0.007992542366112909</v>
      </c>
      <c r="V973" s="1">
        <v>0.02623600691542882</v>
      </c>
      <c r="W973" s="1">
        <v>0.01934166112107794</v>
      </c>
      <c r="X973" s="1">
        <v>0.04421568368702222</v>
      </c>
      <c r="Y973" s="1">
        <v>0.01474574460821643</v>
      </c>
      <c r="Z973" s="1">
        <v>0.01164750960934446</v>
      </c>
      <c r="AA973" s="1">
        <v>0.006603350786645867</v>
      </c>
      <c r="AB973" s="1">
        <v>-0.004130924810260894</v>
      </c>
      <c r="AC973" s="1">
        <v>0.001925656148112243</v>
      </c>
      <c r="AD973" s="1">
        <v>0.01790014497129055</v>
      </c>
      <c r="AE973" s="1">
        <v>0.03258135787795235</v>
      </c>
      <c r="AF973" s="1">
        <v>0.02189931702904624</v>
      </c>
      <c r="AG973" s="1">
        <v>0.004557826368628337</v>
      </c>
      <c r="AH973" s="1">
        <v>-0.01800593855045429</v>
      </c>
      <c r="AI973" s="1">
        <v>-0.006481968986422837</v>
      </c>
      <c r="AJ973" s="1">
        <v>0.02421600122524126</v>
      </c>
      <c r="AK973" s="1">
        <v>0.02562318524076823</v>
      </c>
      <c r="AL973" s="1">
        <v>-0.01142370174936458</v>
      </c>
      <c r="AM973" s="1">
        <v>0.007458924823213753</v>
      </c>
      <c r="AN973" s="1">
        <v>-0.00657683202210968</v>
      </c>
      <c r="AO973" s="1">
        <v>0.009394148332955377</v>
      </c>
      <c r="AP973" s="1">
        <v>-0.03513772963205453</v>
      </c>
      <c r="AQ973" s="1">
        <v>0.01278280677235344</v>
      </c>
      <c r="AR973" s="1">
        <v>-0.009897340401428201</v>
      </c>
      <c r="AS973" s="1">
        <v>-0.009791302326283891</v>
      </c>
      <c r="AT973" s="1">
        <v>-0.03149515655440016</v>
      </c>
      <c r="AU973" s="1">
        <v>0.03770779401029345</v>
      </c>
      <c r="AV973" s="1">
        <v>-0.03347048707738876</v>
      </c>
      <c r="AW973" s="1">
        <v>0.02149493734926922</v>
      </c>
      <c r="AX973" s="1">
        <v>-0.006580097292538167</v>
      </c>
      <c r="AY973" s="1">
        <v>-0.005349842588102449</v>
      </c>
      <c r="AZ973" s="1">
        <v>-0.0153846908023465</v>
      </c>
      <c r="BA973" s="1">
        <v>0.01480247304047277</v>
      </c>
      <c r="BB973" s="1">
        <v>0.00670638937163015</v>
      </c>
      <c r="BC973" s="1">
        <v>-0.01375137490667844</v>
      </c>
      <c r="BD973" s="1">
        <v>0.008174094372795482</v>
      </c>
      <c r="BE973" s="1">
        <v>0.003952715146956054</v>
      </c>
      <c r="BF973" s="1">
        <v>0.005702061669897951</v>
      </c>
      <c r="BG973" s="1">
        <v>-0.002220721709864204</v>
      </c>
      <c r="BH973" s="1">
        <v>-0.005720802000385383</v>
      </c>
      <c r="BI973" s="1">
        <v>-0.02517154680958833</v>
      </c>
      <c r="BJ973" s="1">
        <v>0.008692917627052044</v>
      </c>
      <c r="BK973" s="1">
        <v>0.01989145729568831</v>
      </c>
      <c r="BL973" s="1">
        <v>-0.005840928231690801</v>
      </c>
      <c r="BM973" s="1">
        <v>0.02183468299122682</v>
      </c>
      <c r="BN973" s="1">
        <v>0.007082483429771358</v>
      </c>
      <c r="BO973" s="1">
        <v>-0.0186461388864767</v>
      </c>
      <c r="BP973" s="1">
        <v>0</v>
      </c>
      <c r="BQ973" s="1">
        <v>0.03702388429611769</v>
      </c>
    </row>
    <row r="974" spans="1:69">
      <c r="A974" s="11">
        <v>44749</v>
      </c>
      <c r="B974" s="1">
        <v>-0.002044274792591283</v>
      </c>
      <c r="C974" s="1">
        <v>0.005793625093003074</v>
      </c>
      <c r="D974" s="1">
        <v>0.002786765742651021</v>
      </c>
      <c r="E974" s="1">
        <v>-0.01371652726265771</v>
      </c>
      <c r="F974" s="1">
        <v>0.004522613065326642</v>
      </c>
      <c r="G974" s="1">
        <v>0.0073603594528584</v>
      </c>
      <c r="H974" s="1">
        <v>0.007329215021009583</v>
      </c>
      <c r="I974" s="1">
        <v>0.0004574999531370416</v>
      </c>
      <c r="J974" s="1">
        <v>0.05242209233744499</v>
      </c>
      <c r="K974" s="1">
        <v>0.01749322109655349</v>
      </c>
      <c r="L974" s="1">
        <v>0.04094911194915385</v>
      </c>
      <c r="M974" s="1">
        <v>0.04518671231160032</v>
      </c>
      <c r="N974" s="1">
        <v>0.02745128078970116</v>
      </c>
      <c r="O974" s="1">
        <v>0.01031733889777842</v>
      </c>
      <c r="P974" s="1">
        <v>-0.003146594045759565</v>
      </c>
      <c r="Q974" s="1">
        <v>-0.001067933191985837</v>
      </c>
      <c r="R974" s="1">
        <v>0.004668657606271998</v>
      </c>
      <c r="S974" s="1">
        <v>-0.00646860903229296</v>
      </c>
      <c r="T974" s="1">
        <v>0.01556490631926111</v>
      </c>
      <c r="U974" s="1">
        <v>0.02415643908532572</v>
      </c>
      <c r="V974" s="1">
        <v>0.01689562741583694</v>
      </c>
      <c r="W974" s="1">
        <v>0.01148188747714074</v>
      </c>
      <c r="X974" s="1">
        <v>0.02203199846927073</v>
      </c>
      <c r="Y974" s="1">
        <v>0.02922999885119437</v>
      </c>
      <c r="Z974" s="1">
        <v>0.03552100009641568</v>
      </c>
      <c r="AA974" s="1">
        <v>0.03389323410669487</v>
      </c>
      <c r="AB974" s="1">
        <v>0.01116784469827059</v>
      </c>
      <c r="AC974" s="1">
        <v>-0.004855554299212472</v>
      </c>
      <c r="AD974" s="1">
        <v>0.0005013797123265551</v>
      </c>
      <c r="AE974" s="1">
        <v>-0.01829718398127744</v>
      </c>
      <c r="AF974" s="1">
        <v>0.01846484159994199</v>
      </c>
      <c r="AG974" s="1">
        <v>0.01017514595496238</v>
      </c>
      <c r="AH974" s="1">
        <v>-0.008490269168536568</v>
      </c>
      <c r="AI974" s="1">
        <v>0.02529266599782587</v>
      </c>
      <c r="AJ974" s="1">
        <v>-0.00224613155268194</v>
      </c>
      <c r="AK974" s="1">
        <v>-0.008687686391277372</v>
      </c>
      <c r="AL974" s="1">
        <v>0.0368785083023746</v>
      </c>
      <c r="AM974" s="1">
        <v>0.02179994717918254</v>
      </c>
      <c r="AN974" s="1">
        <v>0.01776200842115427</v>
      </c>
      <c r="AO974" s="1">
        <v>0.01425456858127605</v>
      </c>
      <c r="AP974" s="1">
        <v>0.03707352751366</v>
      </c>
      <c r="AQ974" s="1">
        <v>0.008226597793465906</v>
      </c>
      <c r="AR974" s="1">
        <v>0.01139698989986515</v>
      </c>
      <c r="AS974" s="1">
        <v>0.02830602403006455</v>
      </c>
      <c r="AT974" s="1">
        <v>0.04273616978755101</v>
      </c>
      <c r="AU974" s="1">
        <v>-0.005167314249237998</v>
      </c>
      <c r="AV974" s="1">
        <v>-0.007060450589896239</v>
      </c>
      <c r="AW974" s="1">
        <v>0.0127014129451013</v>
      </c>
      <c r="AX974" s="1">
        <v>0.01424731164684023</v>
      </c>
      <c r="AY974" s="1">
        <v>0.01877236850631547</v>
      </c>
      <c r="AZ974" s="1">
        <v>0.02586211188576759</v>
      </c>
      <c r="BA974" s="1">
        <v>0.003492577723741563</v>
      </c>
      <c r="BB974" s="1">
        <v>0.01036272497299939</v>
      </c>
      <c r="BC974" s="1">
        <v>0.01431493669191219</v>
      </c>
      <c r="BD974" s="1">
        <v>-0.006723538304574839</v>
      </c>
      <c r="BE974" s="1">
        <v>0.001405964620160516</v>
      </c>
      <c r="BF974" s="1">
        <v>0.03667611171493967</v>
      </c>
      <c r="BG974" s="1">
        <v>0.01797636191028995</v>
      </c>
      <c r="BH974" s="1">
        <v>0.05527904488059288</v>
      </c>
      <c r="BI974" s="1">
        <v>0.03521117616691893</v>
      </c>
      <c r="BJ974" s="1">
        <v>0.004924572597236443</v>
      </c>
      <c r="BK974" s="1">
        <v>-0.001765900441094925</v>
      </c>
      <c r="BL974" s="1">
        <v>0.02068467991624012</v>
      </c>
      <c r="BM974" s="1">
        <v>0.01325622875638399</v>
      </c>
      <c r="BN974" s="1">
        <v>0.001518439957873596</v>
      </c>
      <c r="BO974" s="1">
        <v>0.05708386260892939</v>
      </c>
      <c r="BP974" s="1">
        <v>0</v>
      </c>
      <c r="BQ974" s="1">
        <v>0.03261235383050987</v>
      </c>
    </row>
    <row r="975" spans="1:69">
      <c r="A975" s="11">
        <v>44750</v>
      </c>
      <c r="B975" s="1">
        <v>0</v>
      </c>
      <c r="C975" s="1">
        <v>0</v>
      </c>
      <c r="D975" s="1">
        <v>0</v>
      </c>
      <c r="E975" s="1">
        <v>0</v>
      </c>
      <c r="F975" s="1">
        <v>0</v>
      </c>
      <c r="G975" s="1">
        <v>-0.002100633952368258</v>
      </c>
      <c r="H975" s="1">
        <v>-0.001774565398407146</v>
      </c>
      <c r="I975" s="1">
        <v>-0.002515157636491905</v>
      </c>
      <c r="J975" s="1">
        <v>0.0006304592741395165</v>
      </c>
      <c r="K975" s="1">
        <v>-0.006791033294013538</v>
      </c>
      <c r="L975" s="1">
        <v>-0.007033913190154562</v>
      </c>
      <c r="M975" s="1">
        <v>-0.00657896674611369</v>
      </c>
      <c r="N975" s="1">
        <v>-0.0121741798447591</v>
      </c>
      <c r="O975" s="1">
        <v>-0.004713226792805725</v>
      </c>
      <c r="P975" s="1">
        <v>0.004139667787111501</v>
      </c>
      <c r="Q975" s="1">
        <v>0</v>
      </c>
      <c r="R975" s="1">
        <v>0.01331447380253792</v>
      </c>
      <c r="S975" s="1">
        <v>-0.008286623745414778</v>
      </c>
      <c r="T975" s="1">
        <v>-0.002270522584890577</v>
      </c>
      <c r="U975" s="1">
        <v>-0.02045380966395061</v>
      </c>
      <c r="V975" s="1">
        <v>0</v>
      </c>
      <c r="W975" s="1">
        <v>0.00564910233447935</v>
      </c>
      <c r="X975" s="1">
        <v>0.009958170632853314</v>
      </c>
      <c r="Y975" s="1">
        <v>0.01752680703952181</v>
      </c>
      <c r="Z975" s="1">
        <v>0.007229335100688905</v>
      </c>
      <c r="AA975" s="1">
        <v>-0.009998057243932434</v>
      </c>
      <c r="AB975" s="1">
        <v>0.001262239214567584</v>
      </c>
      <c r="AC975" s="1">
        <v>0</v>
      </c>
      <c r="AD975" s="1">
        <v>0</v>
      </c>
      <c r="AE975" s="1">
        <v>0</v>
      </c>
      <c r="AF975" s="1">
        <v>0</v>
      </c>
      <c r="AG975" s="1">
        <v>0</v>
      </c>
      <c r="AH975" s="1">
        <v>-0.02029219776009383</v>
      </c>
      <c r="AI975" s="1">
        <v>-0.003138042255372508</v>
      </c>
      <c r="AJ975" s="1">
        <v>0</v>
      </c>
      <c r="AK975" s="1">
        <v>-0.00435822743491654</v>
      </c>
      <c r="AL975" s="1">
        <v>0.009184140810825747</v>
      </c>
      <c r="AM975" s="1">
        <v>-0.004186431421779213</v>
      </c>
      <c r="AN975" s="1">
        <v>-0.006346163325204324</v>
      </c>
      <c r="AO975" s="1">
        <v>-0.007607860735349692</v>
      </c>
      <c r="AP975" s="1">
        <v>-0.001898153130497571</v>
      </c>
      <c r="AQ975" s="1">
        <v>-0.002756969849032065</v>
      </c>
      <c r="AR975" s="1">
        <v>0.0004406284365174873</v>
      </c>
      <c r="AS975" s="1">
        <v>-0.01209916253621113</v>
      </c>
      <c r="AT975" s="1">
        <v>0</v>
      </c>
      <c r="AU975" s="1">
        <v>0.002190263602712461</v>
      </c>
      <c r="AV975" s="1">
        <v>0.02674939286105249</v>
      </c>
      <c r="AW975" s="1">
        <v>-0.004679867244361979</v>
      </c>
      <c r="AX975" s="1">
        <v>-0.005729693452811935</v>
      </c>
      <c r="AY975" s="1">
        <v>-0.003002090676083258</v>
      </c>
      <c r="AZ975" s="1">
        <v>-0.001050421867378915</v>
      </c>
      <c r="BA975" s="1">
        <v>0</v>
      </c>
      <c r="BB975" s="1">
        <v>0</v>
      </c>
      <c r="BC975" s="1">
        <v>0.001466239265833114</v>
      </c>
      <c r="BD975" s="1">
        <v>0</v>
      </c>
      <c r="BE975" s="1">
        <v>-0.01123278457288057</v>
      </c>
      <c r="BF975" s="1">
        <v>-0.01589465932587886</v>
      </c>
      <c r="BG975" s="1">
        <v>-0.02489069489175677</v>
      </c>
      <c r="BH975" s="1">
        <v>0.02543516968760029</v>
      </c>
      <c r="BI975" s="1">
        <v>0.01700686818533725</v>
      </c>
      <c r="BJ975" s="1">
        <v>-0.00573457440055436</v>
      </c>
      <c r="BK975" s="1">
        <v>0.008262350764607351</v>
      </c>
      <c r="BL975" s="1">
        <v>-0.0007611610151707637</v>
      </c>
      <c r="BM975" s="1">
        <v>-0.1491335353762113</v>
      </c>
      <c r="BN975" s="1">
        <v>0.0006384092072782011</v>
      </c>
      <c r="BO975" s="1">
        <v>0.01961551374417159</v>
      </c>
      <c r="BP975" s="1">
        <v>0</v>
      </c>
      <c r="BQ975" s="1">
        <v>0.0309176119525072</v>
      </c>
    </row>
    <row r="976" spans="1:69">
      <c r="A976" s="11">
        <v>44752</v>
      </c>
      <c r="B976" s="1">
        <v>0.00546260984673741</v>
      </c>
      <c r="C976" s="1">
        <v>-0.01722881223667805</v>
      </c>
      <c r="D976" s="1">
        <v>0.009537008080421572</v>
      </c>
      <c r="E976" s="1">
        <v>-0.01324508330376517</v>
      </c>
      <c r="F976" s="1">
        <v>-0.01770886664035143</v>
      </c>
      <c r="G976" s="1">
        <v>0</v>
      </c>
      <c r="H976" s="1">
        <v>0</v>
      </c>
      <c r="I976" s="1">
        <v>0</v>
      </c>
      <c r="J976" s="1">
        <v>0</v>
      </c>
      <c r="K976" s="1">
        <v>0</v>
      </c>
      <c r="L976" s="1">
        <v>0</v>
      </c>
      <c r="M976" s="1">
        <v>0</v>
      </c>
      <c r="N976" s="1">
        <v>0</v>
      </c>
      <c r="O976" s="1">
        <v>0</v>
      </c>
      <c r="P976" s="1">
        <v>0</v>
      </c>
      <c r="Q976" s="1">
        <v>0.01181313003622453</v>
      </c>
      <c r="R976" s="1">
        <v>0</v>
      </c>
      <c r="S976" s="1">
        <v>0</v>
      </c>
      <c r="T976" s="1">
        <v>0</v>
      </c>
      <c r="U976" s="1">
        <v>0</v>
      </c>
      <c r="V976" s="1">
        <v>-0.01356318547036561</v>
      </c>
      <c r="W976" s="1">
        <v>0</v>
      </c>
      <c r="X976" s="1">
        <v>0</v>
      </c>
      <c r="Y976" s="1">
        <v>0</v>
      </c>
      <c r="Z976" s="1">
        <v>0</v>
      </c>
      <c r="AA976" s="1">
        <v>0</v>
      </c>
      <c r="AB976" s="1">
        <v>0</v>
      </c>
      <c r="AC976" s="1">
        <v>-0.04101649478559588</v>
      </c>
      <c r="AD976" s="1">
        <v>0.006300375033559957</v>
      </c>
      <c r="AE976" s="1">
        <v>0.003613603970441526</v>
      </c>
      <c r="AF976" s="1">
        <v>0.01826243922535098</v>
      </c>
      <c r="AG976" s="1">
        <v>-0.02721264938697154</v>
      </c>
      <c r="AH976" s="1">
        <v>0</v>
      </c>
      <c r="AI976" s="1">
        <v>0</v>
      </c>
      <c r="AJ976" s="1">
        <v>-0.004383877927814028</v>
      </c>
      <c r="AK976" s="1">
        <v>0</v>
      </c>
      <c r="AL976" s="1">
        <v>0</v>
      </c>
      <c r="AM976" s="1">
        <v>0</v>
      </c>
      <c r="AN976" s="1">
        <v>0</v>
      </c>
      <c r="AO976" s="1">
        <v>0</v>
      </c>
      <c r="AP976" s="1">
        <v>0</v>
      </c>
      <c r="AQ976" s="1">
        <v>0</v>
      </c>
      <c r="AR976" s="1">
        <v>0</v>
      </c>
      <c r="AS976" s="1">
        <v>0</v>
      </c>
      <c r="AT976" s="1">
        <v>-0.02700446404804047</v>
      </c>
      <c r="AU976" s="1">
        <v>0</v>
      </c>
      <c r="AV976" s="1">
        <v>0</v>
      </c>
      <c r="AW976" s="1">
        <v>0</v>
      </c>
      <c r="AX976" s="1">
        <v>0</v>
      </c>
      <c r="AY976" s="1">
        <v>0</v>
      </c>
      <c r="AZ976" s="1">
        <v>0</v>
      </c>
      <c r="BA976" s="1">
        <v>-0.0005118231011406182</v>
      </c>
      <c r="BB976" s="1">
        <v>-0.01098902415875536</v>
      </c>
      <c r="BC976" s="1">
        <v>0</v>
      </c>
      <c r="BD976" s="1">
        <v>-0.04643400691442856</v>
      </c>
      <c r="BE976" s="1">
        <v>0</v>
      </c>
      <c r="BF976" s="1">
        <v>0</v>
      </c>
      <c r="BG976" s="1">
        <v>0</v>
      </c>
      <c r="BH976" s="1">
        <v>0</v>
      </c>
      <c r="BI976" s="1">
        <v>0</v>
      </c>
      <c r="BJ976" s="1">
        <v>0</v>
      </c>
      <c r="BK976" s="1">
        <v>0</v>
      </c>
      <c r="BL976" s="1">
        <v>0</v>
      </c>
      <c r="BM976" s="1">
        <v>0</v>
      </c>
      <c r="BN976" s="1">
        <v>0</v>
      </c>
      <c r="BO976" s="1">
        <v>0</v>
      </c>
      <c r="BP976" s="1">
        <v>0</v>
      </c>
      <c r="BQ976" s="1">
        <v>0</v>
      </c>
    </row>
    <row r="977" spans="1:69">
      <c r="A977" s="11">
        <v>44753</v>
      </c>
      <c r="B977" s="1">
        <v>0.02037346209091262</v>
      </c>
      <c r="C977" s="1">
        <v>0.003273815087137422</v>
      </c>
      <c r="D977" s="1">
        <v>-0.02277276947600604</v>
      </c>
      <c r="E977" s="1">
        <v>0.01073830907266893</v>
      </c>
      <c r="F977" s="1">
        <v>-0.007735761659763418</v>
      </c>
      <c r="G977" s="1">
        <v>-0.003386397344664172</v>
      </c>
      <c r="H977" s="1">
        <v>-0.003733314549360767</v>
      </c>
      <c r="I977" s="1">
        <v>-0.004126229007999194</v>
      </c>
      <c r="J977" s="1">
        <v>-0.0302457665032172</v>
      </c>
      <c r="K977" s="1">
        <v>-0.03280250030721621</v>
      </c>
      <c r="L977" s="1">
        <v>-0.02007092959825973</v>
      </c>
      <c r="M977" s="1">
        <v>-0.0242194534894451</v>
      </c>
      <c r="N977" s="1">
        <v>-0.09371382703108966</v>
      </c>
      <c r="O977" s="1">
        <v>-0.00789268141892896</v>
      </c>
      <c r="P977" s="1">
        <v>0.007575408433379005</v>
      </c>
      <c r="Q977" s="1">
        <v>-0.01135826370596782</v>
      </c>
      <c r="R977" s="1">
        <v>-0.005263820355116966</v>
      </c>
      <c r="S977" s="1">
        <v>-0.01969560987339347</v>
      </c>
      <c r="T977" s="1">
        <v>0.003413606909254074</v>
      </c>
      <c r="U977" s="1">
        <v>-0.03940887307426633</v>
      </c>
      <c r="V977" s="1">
        <v>0.007365785838993943</v>
      </c>
      <c r="W977" s="1">
        <v>0.0002120219690986413</v>
      </c>
      <c r="X977" s="1">
        <v>-0.02151400749603583</v>
      </c>
      <c r="Y977" s="1">
        <v>-0.006698596148835056</v>
      </c>
      <c r="Z977" s="1">
        <v>-0.03034076016559495</v>
      </c>
      <c r="AA977" s="1">
        <v>-0.02311129152055602</v>
      </c>
      <c r="AB977" s="1">
        <v>-0.002521295950514868</v>
      </c>
      <c r="AC977" s="1">
        <v>-0.01627100272208348</v>
      </c>
      <c r="AD977" s="1">
        <v>-0.009889384177853788</v>
      </c>
      <c r="AE977" s="1">
        <v>0.003979429676889135</v>
      </c>
      <c r="AF977" s="1">
        <v>-0.01247649321078126</v>
      </c>
      <c r="AG977" s="1">
        <v>-0.02328900576518644</v>
      </c>
      <c r="AH977" s="1">
        <v>-0.004113123743794134</v>
      </c>
      <c r="AI977" s="1">
        <v>-0.01311650395645692</v>
      </c>
      <c r="AJ977" s="1">
        <v>0.009639408589501741</v>
      </c>
      <c r="AK977" s="1">
        <v>-0.003045097434786648</v>
      </c>
      <c r="AL977" s="1">
        <v>-0.03964008419560039</v>
      </c>
      <c r="AM977" s="1">
        <v>-0.01325894863997057</v>
      </c>
      <c r="AN977" s="1">
        <v>-0.008302721047715234</v>
      </c>
      <c r="AO977" s="1">
        <v>-0.04681647806299105</v>
      </c>
      <c r="AP977" s="1">
        <v>-0.01553091142630514</v>
      </c>
      <c r="AQ977" s="1">
        <v>-0.0117687102966989</v>
      </c>
      <c r="AR977" s="1">
        <v>-0.001447238146932039</v>
      </c>
      <c r="AS977" s="1">
        <v>-0.05155631409734074</v>
      </c>
      <c r="AT977" s="1">
        <v>-0.0002456247206552575</v>
      </c>
      <c r="AU977" s="1">
        <v>-0.01024079320474469</v>
      </c>
      <c r="AV977" s="1">
        <v>-0.04682863392153036</v>
      </c>
      <c r="AW977" s="1">
        <v>-0.005266116188157532</v>
      </c>
      <c r="AX977" s="1">
        <v>-0.007188094893809782</v>
      </c>
      <c r="AY977" s="1">
        <v>-0.002180404618338239</v>
      </c>
      <c r="AZ977" s="1">
        <v>0.001577239012895193</v>
      </c>
      <c r="BA977" s="1">
        <v>-0.006964408703498015</v>
      </c>
      <c r="BB977" s="1">
        <v>0.01629632501956313</v>
      </c>
      <c r="BC977" s="1">
        <v>-0.01299412687415158</v>
      </c>
      <c r="BD977" s="1">
        <v>-0.009186527945798995</v>
      </c>
      <c r="BE977" s="1">
        <v>-0.004828188932154975</v>
      </c>
      <c r="BF977" s="1">
        <v>-0.02674541275712106</v>
      </c>
      <c r="BG977" s="1">
        <v>-0.02466367772627798</v>
      </c>
      <c r="BH977" s="1">
        <v>-0.06548005948146851</v>
      </c>
      <c r="BI977" s="1">
        <v>-0.03901899342815285</v>
      </c>
      <c r="BJ977" s="1">
        <v>0.004797573826952561</v>
      </c>
      <c r="BK977" s="1">
        <v>-0.003239300856899496</v>
      </c>
      <c r="BL977" s="1">
        <v>-0.02156628761476687</v>
      </c>
      <c r="BM977" s="1">
        <v>-0.04239819801216371</v>
      </c>
      <c r="BN977" s="1">
        <v>0.0003986518917786785</v>
      </c>
      <c r="BO977" s="1">
        <v>-0.02805243902955401</v>
      </c>
      <c r="BP977" s="1">
        <v>0.01639344262295084</v>
      </c>
      <c r="BQ977" s="1">
        <v>-0.0354724704969509</v>
      </c>
    </row>
    <row r="978" spans="1:69">
      <c r="A978" s="11">
        <v>44754</v>
      </c>
      <c r="B978" s="1">
        <v>-0.0299500712605778</v>
      </c>
      <c r="C978" s="1">
        <v>0.0163158215974506</v>
      </c>
      <c r="D978" s="1">
        <v>0.01152370734267216</v>
      </c>
      <c r="E978" s="1">
        <v>-0.01195221116603151</v>
      </c>
      <c r="F978" s="1">
        <v>0.005378734601498847</v>
      </c>
      <c r="G978" s="1">
        <v>-0.00541833285699278</v>
      </c>
      <c r="H978" s="1">
        <v>-0.005353282234724199</v>
      </c>
      <c r="I978" s="1">
        <v>-0.01764753383316831</v>
      </c>
      <c r="J978" s="1">
        <v>-0.00766726915255711</v>
      </c>
      <c r="K978" s="1">
        <v>-0.02263981010556493</v>
      </c>
      <c r="L978" s="1">
        <v>0.01539498582195531</v>
      </c>
      <c r="M978" s="1">
        <v>0.008144308596038208</v>
      </c>
      <c r="N978" s="1">
        <v>-0.003285576447515148</v>
      </c>
      <c r="O978" s="1">
        <v>0.00278441106901206</v>
      </c>
      <c r="P978" s="1">
        <v>-0.008797070181793765</v>
      </c>
      <c r="Q978" s="1">
        <v>0.01886284407292815</v>
      </c>
      <c r="R978" s="1">
        <v>-0.01669672629285701</v>
      </c>
      <c r="S978" s="1">
        <v>-0.008371257323072312</v>
      </c>
      <c r="T978" s="1">
        <v>-0.006614979990482439</v>
      </c>
      <c r="U978" s="1">
        <v>-0.03367771987781754</v>
      </c>
      <c r="V978" s="1">
        <v>0.007141614245640415</v>
      </c>
      <c r="W978" s="1">
        <v>-0.01049067992318053</v>
      </c>
      <c r="X978" s="1">
        <v>-0.004561952384858792</v>
      </c>
      <c r="Y978" s="1">
        <v>-0.04271033878530428</v>
      </c>
      <c r="Z978" s="1">
        <v>-0.01435771232286442</v>
      </c>
      <c r="AA978" s="1">
        <v>0.01143143699465488</v>
      </c>
      <c r="AB978" s="1">
        <v>-0.007266956415279191</v>
      </c>
      <c r="AC978" s="1">
        <v>-0.01109848904792343</v>
      </c>
      <c r="AD978" s="1">
        <v>-0.02443142988792413</v>
      </c>
      <c r="AE978" s="1">
        <v>-0.004907462272028096</v>
      </c>
      <c r="AF978" s="1">
        <v>-0.008883295595030538</v>
      </c>
      <c r="AG978" s="1">
        <v>0.004483803386774454</v>
      </c>
      <c r="AH978" s="1">
        <v>0.003613904029765358</v>
      </c>
      <c r="AI978" s="1">
        <v>0.0009746542824871085</v>
      </c>
      <c r="AJ978" s="1">
        <v>-0.01190468236561892</v>
      </c>
      <c r="AK978" s="1">
        <v>-0.01212215042488662</v>
      </c>
      <c r="AL978" s="1">
        <v>-0.008411396348115274</v>
      </c>
      <c r="AM978" s="1">
        <v>-0.05366655377288398</v>
      </c>
      <c r="AN978" s="1">
        <v>-0.005152181706647219</v>
      </c>
      <c r="AO978" s="1">
        <v>0.002394396966828527</v>
      </c>
      <c r="AP978" s="1">
        <v>0.0305859383052125</v>
      </c>
      <c r="AQ978" s="1">
        <v>-0.04098146571234829</v>
      </c>
      <c r="AR978" s="1">
        <v>-0.005041314874806746</v>
      </c>
      <c r="AS978" s="1">
        <v>-0.01629637673016548</v>
      </c>
      <c r="AT978" s="1">
        <v>-0.00393066118147456</v>
      </c>
      <c r="AU978" s="1">
        <v>-0.01394293990377282</v>
      </c>
      <c r="AV978" s="1">
        <v>-0.002537153223256317</v>
      </c>
      <c r="AW978" s="1">
        <v>-0.01607103802060195</v>
      </c>
      <c r="AX978" s="1">
        <v>-0.01026968794276872</v>
      </c>
      <c r="AY978" s="1">
        <v>-0.0008325410204165218</v>
      </c>
      <c r="AZ978" s="1">
        <v>-0.004199482067920535</v>
      </c>
      <c r="BA978" s="1">
        <v>0.003816019286505545</v>
      </c>
      <c r="BB978" s="1">
        <v>-0.0174927055766172</v>
      </c>
      <c r="BC978" s="1">
        <v>-0.0129798026882687</v>
      </c>
      <c r="BD978" s="1">
        <v>-0.01494493376601336</v>
      </c>
      <c r="BE978" s="1">
        <v>0.003995472045777326</v>
      </c>
      <c r="BF978" s="1">
        <v>0.01088509279775085</v>
      </c>
      <c r="BG978" s="1">
        <v>0.005923948850279137</v>
      </c>
      <c r="BH978" s="1">
        <v>-0.005433611636988744</v>
      </c>
      <c r="BI978" s="1">
        <v>-0.00116011937524374</v>
      </c>
      <c r="BJ978" s="1">
        <v>-0.01620265513368069</v>
      </c>
      <c r="BK978" s="1">
        <v>-0.004894106700574774</v>
      </c>
      <c r="BL978" s="1">
        <v>-0.02452320183022316</v>
      </c>
      <c r="BM978" s="1">
        <v>0.008986943336263264</v>
      </c>
      <c r="BN978" s="1">
        <v>-0.00302907233888472</v>
      </c>
      <c r="BO978" s="1">
        <v>0.01182872386855105</v>
      </c>
      <c r="BP978" s="1">
        <v>0</v>
      </c>
      <c r="BQ978" s="1">
        <v>-0.01103309697928989</v>
      </c>
    </row>
    <row r="979" spans="1:69">
      <c r="A979" s="11">
        <v>44755</v>
      </c>
      <c r="B979" s="1">
        <v>-0.03602055748889532</v>
      </c>
      <c r="C979" s="1">
        <v>-0.01538063763245556</v>
      </c>
      <c r="D979" s="1">
        <v>0.02528477922270578</v>
      </c>
      <c r="E979" s="1">
        <v>-0.01008068353837011</v>
      </c>
      <c r="F979" s="1">
        <v>-0.003006812329631736</v>
      </c>
      <c r="G979" s="1">
        <v>-0.01929821405834087</v>
      </c>
      <c r="H979" s="1">
        <v>-0.0206315558906196</v>
      </c>
      <c r="I979" s="1">
        <v>-0.009138436424526053</v>
      </c>
      <c r="J979" s="1">
        <v>0.01519114750449058</v>
      </c>
      <c r="K979" s="1">
        <v>0.01080388474626859</v>
      </c>
      <c r="L979" s="1">
        <v>-0.05418588819078507</v>
      </c>
      <c r="M979" s="1">
        <v>0.01711862952752807</v>
      </c>
      <c r="N979" s="1">
        <v>-0.001007239367033397</v>
      </c>
      <c r="O979" s="1">
        <v>0.003569994310634872</v>
      </c>
      <c r="P979" s="1">
        <v>0.007791536983887681</v>
      </c>
      <c r="Q979" s="1">
        <v>-0.002622332971826014</v>
      </c>
      <c r="R979" s="1">
        <v>0.003363432064174887</v>
      </c>
      <c r="S979" s="1">
        <v>-0.001688479425639544</v>
      </c>
      <c r="T979" s="1">
        <v>-0.01122527493116032</v>
      </c>
      <c r="U979" s="1">
        <v>0</v>
      </c>
      <c r="V979" s="1">
        <v>0.00413836213808394</v>
      </c>
      <c r="W979" s="1">
        <v>-0.001927610949562286</v>
      </c>
      <c r="X979" s="1">
        <v>-0.005032532254306776</v>
      </c>
      <c r="Y979" s="1">
        <v>-0.01190874030849653</v>
      </c>
      <c r="Z979" s="1">
        <v>-0.02318256539286334</v>
      </c>
      <c r="AA979" s="1">
        <v>-0.01523345535702136</v>
      </c>
      <c r="AB979" s="1">
        <v>-0.01686829615829089</v>
      </c>
      <c r="AC979" s="1">
        <v>-0.01530915737627903</v>
      </c>
      <c r="AD979" s="1">
        <v>-0.004677181506093975</v>
      </c>
      <c r="AE979" s="1">
        <v>-0.02807278968182414</v>
      </c>
      <c r="AF979" s="1">
        <v>-0.0009959067133407107</v>
      </c>
      <c r="AG979" s="1">
        <v>-0.01096922116443055</v>
      </c>
      <c r="AH979" s="1">
        <v>-0.00382132585627093</v>
      </c>
      <c r="AI979" s="1">
        <v>-0.009383002703956977</v>
      </c>
      <c r="AJ979" s="1">
        <v>-0.02135279047748018</v>
      </c>
      <c r="AK979" s="1">
        <v>-0.01446891139709028</v>
      </c>
      <c r="AL979" s="1">
        <v>0.005655128993259595</v>
      </c>
      <c r="AM979" s="1">
        <v>-0.03099568684895837</v>
      </c>
      <c r="AN979" s="1">
        <v>-0.02977828221187984</v>
      </c>
      <c r="AO979" s="1">
        <v>0.001347468701819787</v>
      </c>
      <c r="AP979" s="1">
        <v>-0.002811620464914788</v>
      </c>
      <c r="AQ979" s="1">
        <v>-0.003745003407014558</v>
      </c>
      <c r="AR979" s="1">
        <v>-0.02381399176714538</v>
      </c>
      <c r="AS979" s="1">
        <v>0.01209515991552346</v>
      </c>
      <c r="AT979" s="1">
        <v>-0.03082994111150061</v>
      </c>
      <c r="AU979" s="1">
        <v>-0.007848466928526032</v>
      </c>
      <c r="AV979" s="1">
        <v>0.0335298850319159</v>
      </c>
      <c r="AW979" s="1">
        <v>-0.004804041682995419</v>
      </c>
      <c r="AX979" s="1">
        <v>-0.01769685431348078</v>
      </c>
      <c r="AY979" s="1">
        <v>-0.02832732771937585</v>
      </c>
      <c r="AZ979" s="1">
        <v>-0.01739586663216275</v>
      </c>
      <c r="BA979" s="1">
        <v>-0.01479498978681715</v>
      </c>
      <c r="BB979" s="1">
        <v>-0.01483685767077525</v>
      </c>
      <c r="BC979" s="1">
        <v>-0.01728345250529872</v>
      </c>
      <c r="BD979" s="1">
        <v>-0.01050967551866233</v>
      </c>
      <c r="BE979" s="1">
        <v>0.008243352086312328</v>
      </c>
      <c r="BF979" s="1">
        <v>0.004413062546623214</v>
      </c>
      <c r="BG979" s="1">
        <v>-0.01968886512481305</v>
      </c>
      <c r="BH979" s="1">
        <v>0.01703344847967281</v>
      </c>
      <c r="BI979" s="1">
        <v>-0.009291512996056017</v>
      </c>
      <c r="BJ979" s="1">
        <v>0.01506389623019766</v>
      </c>
      <c r="BK979" s="1">
        <v>-0.02562106829721966</v>
      </c>
      <c r="BL979" s="1">
        <v>-4.985288831271806E-05</v>
      </c>
      <c r="BM979" s="1">
        <v>0.01021315878651596</v>
      </c>
      <c r="BN979" s="1">
        <v>0.002398712713716611</v>
      </c>
      <c r="BO979" s="1">
        <v>0.01480798346368295</v>
      </c>
      <c r="BP979" s="1">
        <v>0</v>
      </c>
      <c r="BQ979" s="1">
        <v>-0.01825554490454429</v>
      </c>
    </row>
    <row r="980" spans="1:69">
      <c r="A980" s="11">
        <v>44756</v>
      </c>
      <c r="B980" s="1">
        <v>-0.01779359406449399</v>
      </c>
      <c r="C980" s="1">
        <v>-0.001209756379430438</v>
      </c>
      <c r="D980" s="1">
        <v>-0.02142042239140118</v>
      </c>
      <c r="E980" s="1">
        <v>-0.02919208179664223</v>
      </c>
      <c r="F980" s="1">
        <v>-0.001792114695340463</v>
      </c>
      <c r="G980" s="1">
        <v>-0.0002837369710433357</v>
      </c>
      <c r="H980" s="1">
        <v>-0.02088290075969723</v>
      </c>
      <c r="I980" s="1">
        <v>-0.04682329354623527</v>
      </c>
      <c r="J980" s="1">
        <v>0.01393191276861705</v>
      </c>
      <c r="K980" s="1">
        <v>0.002083294604712016</v>
      </c>
      <c r="L980" s="1">
        <v>-0.008642278220146848</v>
      </c>
      <c r="M980" s="1">
        <v>-0.002458399458002969</v>
      </c>
      <c r="N980" s="1">
        <v>-0.0489458882912569</v>
      </c>
      <c r="O980" s="1">
        <v>0.04308301796118474</v>
      </c>
      <c r="P980" s="1">
        <v>0.01628179765874105</v>
      </c>
      <c r="Q980" s="1">
        <v>0.01593313781508221</v>
      </c>
      <c r="R980" s="1">
        <v>0.04006335399691685</v>
      </c>
      <c r="S980" s="1">
        <v>-0.008917606702972702</v>
      </c>
      <c r="T980" s="1">
        <v>-0.009236096148706463</v>
      </c>
      <c r="U980" s="1">
        <v>-0.004950495049504955</v>
      </c>
      <c r="V980" s="1">
        <v>0.02417326847118551</v>
      </c>
      <c r="W980" s="1">
        <v>0.002414228657545703</v>
      </c>
      <c r="X980" s="1">
        <v>-0.007433825051647025</v>
      </c>
      <c r="Y980" s="1">
        <v>-0.02155831711175027</v>
      </c>
      <c r="Z980" s="1">
        <v>-0.006658472390971726</v>
      </c>
      <c r="AA980" s="1">
        <v>-0.02235531553310099</v>
      </c>
      <c r="AB980" s="1">
        <v>-0.02784066387480622</v>
      </c>
      <c r="AC980" s="1">
        <v>-0.02279527403906212</v>
      </c>
      <c r="AD980" s="1">
        <v>0.009287298382543607</v>
      </c>
      <c r="AE980" s="1">
        <v>0.002927444730898676</v>
      </c>
      <c r="AF980" s="1">
        <v>-0.001661472016218135</v>
      </c>
      <c r="AG980" s="1">
        <v>0.0009796546343712187</v>
      </c>
      <c r="AH980" s="1">
        <v>0.0008851227429029773</v>
      </c>
      <c r="AI980" s="1">
        <v>-0.0349387939837098</v>
      </c>
      <c r="AJ980" s="1">
        <v>0.02145295956383086</v>
      </c>
      <c r="AK980" s="1">
        <v>-0.01884802420488496</v>
      </c>
      <c r="AL980" s="1">
        <v>-0.007047054766436855</v>
      </c>
      <c r="AM980" s="1">
        <v>-0.02653682334965601</v>
      </c>
      <c r="AN980" s="1">
        <v>-0.034028378981795</v>
      </c>
      <c r="AO980" s="1">
        <v>-0.03327422018854664</v>
      </c>
      <c r="AP980" s="1">
        <v>-0.01065161892766187</v>
      </c>
      <c r="AQ980" s="1">
        <v>0.005381499816937918</v>
      </c>
      <c r="AR980" s="1">
        <v>-0.02309744101197164</v>
      </c>
      <c r="AS980" s="1">
        <v>-0.01008155190252624</v>
      </c>
      <c r="AT980" s="1">
        <v>-0.03181066194601412</v>
      </c>
      <c r="AU980" s="1">
        <v>-0.01334913986795028</v>
      </c>
      <c r="AV980" s="1">
        <v>-0.01622100963865669</v>
      </c>
      <c r="AW980" s="1">
        <v>-0.007723556204346171</v>
      </c>
      <c r="AX980" s="1">
        <v>-0.02170948673273432</v>
      </c>
      <c r="AY980" s="1">
        <v>-0.03065385024275891</v>
      </c>
      <c r="AZ980" s="1">
        <v>-0.02145926292833322</v>
      </c>
      <c r="BA980" s="1">
        <v>-0.000938600887628982</v>
      </c>
      <c r="BB980" s="1">
        <v>0.01430731054343193</v>
      </c>
      <c r="BC980" s="1">
        <v>-0.01433760237641557</v>
      </c>
      <c r="BD980" s="1">
        <v>-0.001717378339816</v>
      </c>
      <c r="BE980" s="1">
        <v>-0.009021717211475155</v>
      </c>
      <c r="BF980" s="1">
        <v>-0.02724082618965928</v>
      </c>
      <c r="BG980" s="1">
        <v>0.0008966323616543814</v>
      </c>
      <c r="BH980" s="1">
        <v>0.005371861218914864</v>
      </c>
      <c r="BI980" s="1">
        <v>-0.04806563426108068</v>
      </c>
      <c r="BJ980" s="1">
        <v>0.007420171422775956</v>
      </c>
      <c r="BK980" s="1">
        <v>0.00237411530277698</v>
      </c>
      <c r="BL980" s="1">
        <v>-0.01137326665043892</v>
      </c>
      <c r="BM980" s="1">
        <v>-0.0276351211449597</v>
      </c>
      <c r="BN980" s="1">
        <v>0.01954210072097218</v>
      </c>
      <c r="BO980" s="1">
        <v>-0.02657257249990164</v>
      </c>
      <c r="BP980" s="1">
        <v>0</v>
      </c>
      <c r="BQ980" s="1">
        <v>0.0192837442947642</v>
      </c>
    </row>
    <row r="981" spans="1:69">
      <c r="A981" s="11">
        <v>44757</v>
      </c>
      <c r="B981" s="1">
        <v>0</v>
      </c>
      <c r="C981" s="1">
        <v>0</v>
      </c>
      <c r="D981" s="1">
        <v>0</v>
      </c>
      <c r="E981" s="1">
        <v>0</v>
      </c>
      <c r="F981" s="1">
        <v>0</v>
      </c>
      <c r="G981" s="1">
        <v>0.02942006962447907</v>
      </c>
      <c r="H981" s="1">
        <v>0.01608978339626366</v>
      </c>
      <c r="I981" s="1">
        <v>0.01223951141568969</v>
      </c>
      <c r="J981" s="1">
        <v>0.03193387003762971</v>
      </c>
      <c r="K981" s="1">
        <v>0.02639434033114041</v>
      </c>
      <c r="L981" s="1">
        <v>0.0306523851581566</v>
      </c>
      <c r="M981" s="1">
        <v>-0.006066341632068983</v>
      </c>
      <c r="N981" s="1">
        <v>-0.01272166217856419</v>
      </c>
      <c r="O981" s="1">
        <v>0.04206145424325913</v>
      </c>
      <c r="P981" s="1">
        <v>0.01561790947479791</v>
      </c>
      <c r="Q981" s="1">
        <v>0</v>
      </c>
      <c r="R981" s="1">
        <v>0.02150642552189308</v>
      </c>
      <c r="S981" s="1">
        <v>0.02171893031576833</v>
      </c>
      <c r="T981" s="1">
        <v>0.009904783096918335</v>
      </c>
      <c r="U981" s="1">
        <v>0.04987064190764934</v>
      </c>
      <c r="V981" s="1">
        <v>0</v>
      </c>
      <c r="W981" s="1">
        <v>0.004120893703612127</v>
      </c>
      <c r="X981" s="1">
        <v>-0.0006021501906704474</v>
      </c>
      <c r="Y981" s="1">
        <v>0.04476061516957675</v>
      </c>
      <c r="Z981" s="1">
        <v>0.01190771554682168</v>
      </c>
      <c r="AA981" s="1">
        <v>0.01980405614460512</v>
      </c>
      <c r="AB981" s="1">
        <v>0.005993930907050915</v>
      </c>
      <c r="AC981" s="1">
        <v>0</v>
      </c>
      <c r="AD981" s="1">
        <v>0</v>
      </c>
      <c r="AE981" s="1">
        <v>0</v>
      </c>
      <c r="AF981" s="1">
        <v>0</v>
      </c>
      <c r="AG981" s="1">
        <v>0</v>
      </c>
      <c r="AH981" s="1">
        <v>0.01842578438832465</v>
      </c>
      <c r="AI981" s="1">
        <v>0.04583333095751407</v>
      </c>
      <c r="AJ981" s="1">
        <v>0</v>
      </c>
      <c r="AK981" s="1">
        <v>-0.004821287149987419</v>
      </c>
      <c r="AL981" s="1">
        <v>0.02659598439894184</v>
      </c>
      <c r="AM981" s="1">
        <v>0.03065630161395827</v>
      </c>
      <c r="AN981" s="1">
        <v>0.01934034524483619</v>
      </c>
      <c r="AO981" s="1">
        <v>0.04207525319886685</v>
      </c>
      <c r="AP981" s="1">
        <v>0.03514885739725937</v>
      </c>
      <c r="AQ981" s="1">
        <v>0.01039039323143953</v>
      </c>
      <c r="AR981" s="1">
        <v>0.03745772582618057</v>
      </c>
      <c r="AS981" s="1">
        <v>0.08198879695124539</v>
      </c>
      <c r="AT981" s="1">
        <v>0</v>
      </c>
      <c r="AU981" s="1">
        <v>0.004814991949325442</v>
      </c>
      <c r="AV981" s="1">
        <v>-0.01717086069222351</v>
      </c>
      <c r="AW981" s="1">
        <v>0.007005313942733737</v>
      </c>
      <c r="AX981" s="1">
        <v>0.01629565014355649</v>
      </c>
      <c r="AY981" s="1">
        <v>0.02089782350291847</v>
      </c>
      <c r="AZ981" s="1">
        <v>0.05208347405821279</v>
      </c>
      <c r="BA981" s="1">
        <v>0</v>
      </c>
      <c r="BB981" s="1">
        <v>0</v>
      </c>
      <c r="BC981" s="1">
        <v>0.0277346832251355</v>
      </c>
      <c r="BD981" s="1">
        <v>0</v>
      </c>
      <c r="BE981" s="1">
        <v>0.004551870374745359</v>
      </c>
      <c r="BF981" s="1">
        <v>0.007226766701103449</v>
      </c>
      <c r="BG981" s="1">
        <v>0.03359310904917256</v>
      </c>
      <c r="BH981" s="1">
        <v>0.007357231540860099</v>
      </c>
      <c r="BI981" s="1">
        <v>0.02586207402791274</v>
      </c>
      <c r="BJ981" s="1">
        <v>0.0302401682352984</v>
      </c>
      <c r="BK981" s="1">
        <v>0.05437569982541568</v>
      </c>
      <c r="BL981" s="1">
        <v>0.02467328992083817</v>
      </c>
      <c r="BM981" s="1">
        <v>0.02089028043758723</v>
      </c>
      <c r="BN981" s="1">
        <v>0.009779465502401941</v>
      </c>
      <c r="BO981" s="1">
        <v>0.0406310783609789</v>
      </c>
      <c r="BP981" s="1">
        <v>0</v>
      </c>
      <c r="BQ981" s="1">
        <v>-0.01013512533890071</v>
      </c>
    </row>
    <row r="982" spans="1:69">
      <c r="A982" s="11">
        <v>44759</v>
      </c>
      <c r="B982" s="1">
        <v>0.001630437524347217</v>
      </c>
      <c r="C982" s="1">
        <v>-0.01353339730400727</v>
      </c>
      <c r="D982" s="1">
        <v>-0.02223620269486448</v>
      </c>
      <c r="E982" s="1">
        <v>0.01188811706478798</v>
      </c>
      <c r="F982" s="1">
        <v>0.001107993936746654</v>
      </c>
      <c r="G982" s="1">
        <v>0</v>
      </c>
      <c r="H982" s="1">
        <v>0</v>
      </c>
      <c r="I982" s="1">
        <v>0</v>
      </c>
      <c r="J982" s="1">
        <v>0</v>
      </c>
      <c r="K982" s="1">
        <v>0</v>
      </c>
      <c r="L982" s="1">
        <v>0</v>
      </c>
      <c r="M982" s="1">
        <v>0</v>
      </c>
      <c r="N982" s="1">
        <v>0</v>
      </c>
      <c r="O982" s="1">
        <v>0</v>
      </c>
      <c r="P982" s="1">
        <v>0</v>
      </c>
      <c r="Q982" s="1">
        <v>0.0005693177900540913</v>
      </c>
      <c r="R982" s="1">
        <v>0</v>
      </c>
      <c r="S982" s="1">
        <v>0</v>
      </c>
      <c r="T982" s="1">
        <v>0</v>
      </c>
      <c r="U982" s="1">
        <v>0</v>
      </c>
      <c r="V982" s="1">
        <v>-0.002753176565284843</v>
      </c>
      <c r="W982" s="1">
        <v>0</v>
      </c>
      <c r="X982" s="1">
        <v>0</v>
      </c>
      <c r="Y982" s="1">
        <v>0</v>
      </c>
      <c r="Z982" s="1">
        <v>0</v>
      </c>
      <c r="AA982" s="1">
        <v>0</v>
      </c>
      <c r="AB982" s="1">
        <v>0</v>
      </c>
      <c r="AC982" s="1">
        <v>0.01947686608890131</v>
      </c>
      <c r="AD982" s="1">
        <v>-0.01187810350248764</v>
      </c>
      <c r="AE982" s="1">
        <v>0.01148079302823901</v>
      </c>
      <c r="AF982" s="1">
        <v>0.02775935710319732</v>
      </c>
      <c r="AG982" s="1">
        <v>0.04162883525209726</v>
      </c>
      <c r="AH982" s="1">
        <v>0</v>
      </c>
      <c r="AI982" s="1">
        <v>0</v>
      </c>
      <c r="AJ982" s="1">
        <v>0.02100230335109887</v>
      </c>
      <c r="AK982" s="1">
        <v>0</v>
      </c>
      <c r="AL982" s="1">
        <v>0</v>
      </c>
      <c r="AM982" s="1">
        <v>0</v>
      </c>
      <c r="AN982" s="1">
        <v>0</v>
      </c>
      <c r="AO982" s="1">
        <v>0</v>
      </c>
      <c r="AP982" s="1">
        <v>0</v>
      </c>
      <c r="AQ982" s="1">
        <v>0</v>
      </c>
      <c r="AR982" s="1">
        <v>0</v>
      </c>
      <c r="AS982" s="1">
        <v>0</v>
      </c>
      <c r="AT982" s="1">
        <v>-0.0725456833169883</v>
      </c>
      <c r="AU982" s="1">
        <v>0</v>
      </c>
      <c r="AV982" s="1">
        <v>0</v>
      </c>
      <c r="AW982" s="1">
        <v>0</v>
      </c>
      <c r="AX982" s="1">
        <v>0</v>
      </c>
      <c r="AY982" s="1">
        <v>0</v>
      </c>
      <c r="AZ982" s="1">
        <v>0</v>
      </c>
      <c r="BA982" s="1">
        <v>0.02348643006263051</v>
      </c>
      <c r="BB982" s="1">
        <v>0.0148477372185849</v>
      </c>
      <c r="BC982" s="1">
        <v>0</v>
      </c>
      <c r="BD982" s="1">
        <v>0.02231465909657171</v>
      </c>
      <c r="BE982" s="1">
        <v>0</v>
      </c>
      <c r="BF982" s="1">
        <v>0</v>
      </c>
      <c r="BG982" s="1">
        <v>0</v>
      </c>
      <c r="BH982" s="1">
        <v>0</v>
      </c>
      <c r="BI982" s="1">
        <v>0</v>
      </c>
      <c r="BJ982" s="1">
        <v>0</v>
      </c>
      <c r="BK982" s="1">
        <v>0</v>
      </c>
      <c r="BL982" s="1">
        <v>0</v>
      </c>
      <c r="BM982" s="1">
        <v>0</v>
      </c>
      <c r="BN982" s="1">
        <v>0</v>
      </c>
      <c r="BO982" s="1">
        <v>0</v>
      </c>
      <c r="BP982" s="1">
        <v>0</v>
      </c>
      <c r="BQ982" s="1">
        <v>0</v>
      </c>
    </row>
    <row r="983" spans="1:69">
      <c r="A983" s="11">
        <v>44760</v>
      </c>
      <c r="B983" s="1">
        <v>-0.004702516403059964</v>
      </c>
      <c r="C983" s="1">
        <v>0.0083808896070241</v>
      </c>
      <c r="D983" s="1">
        <v>-0.0275806057837702</v>
      </c>
      <c r="E983" s="1">
        <v>0.005528674653057397</v>
      </c>
      <c r="F983" s="1">
        <v>-0.004386039803980446</v>
      </c>
      <c r="G983" s="1">
        <v>-0.0165411043505721</v>
      </c>
      <c r="H983" s="1">
        <v>-0.002577851795825703</v>
      </c>
      <c r="I983" s="1">
        <v>-0.02148698585649356</v>
      </c>
      <c r="J983" s="1">
        <v>0.003945255731922392</v>
      </c>
      <c r="K983" s="1">
        <v>0.001849397435744082</v>
      </c>
      <c r="L983" s="1">
        <v>0.01377897832132291</v>
      </c>
      <c r="M983" s="1">
        <v>-0.01888239335892117</v>
      </c>
      <c r="N983" s="1">
        <v>0.006833238301049205</v>
      </c>
      <c r="O983" s="1">
        <v>-0.02290904846977704</v>
      </c>
      <c r="P983" s="1">
        <v>-0.02371146834258298</v>
      </c>
      <c r="Q983" s="1">
        <v>-0.006104104110074782</v>
      </c>
      <c r="R983" s="1">
        <v>-0.01271633738243794</v>
      </c>
      <c r="S983" s="1">
        <v>-0.01153958784328657</v>
      </c>
      <c r="T983" s="1">
        <v>0.004615420821241667</v>
      </c>
      <c r="U983" s="1">
        <v>-0.02380771403578374</v>
      </c>
      <c r="V983" s="1">
        <v>0.0127188555808857</v>
      </c>
      <c r="W983" s="1">
        <v>-0.005383192266928183</v>
      </c>
      <c r="X983" s="1">
        <v>-0.00207184469693944</v>
      </c>
      <c r="Y983" s="1">
        <v>-0.03686484848392713</v>
      </c>
      <c r="Z983" s="1">
        <v>-0.02533537889811754</v>
      </c>
      <c r="AA983" s="1">
        <v>-0.001301356413800581</v>
      </c>
      <c r="AB983" s="1">
        <v>0.006620384473553509</v>
      </c>
      <c r="AC983" s="1">
        <v>-0.0002808042271457145</v>
      </c>
      <c r="AD983" s="1">
        <v>-3.713785272019265E-05</v>
      </c>
      <c r="AE983" s="1">
        <v>0.00692579769688928</v>
      </c>
      <c r="AF983" s="1">
        <v>0.01127018162768945</v>
      </c>
      <c r="AG983" s="1">
        <v>-0.00345627612851851</v>
      </c>
      <c r="AH983" s="1">
        <v>-0.02077002148875495</v>
      </c>
      <c r="AI983" s="1">
        <v>-0.01027001354364643</v>
      </c>
      <c r="AJ983" s="1">
        <v>0.0301542977472693</v>
      </c>
      <c r="AK983" s="1">
        <v>-0.02786283670418577</v>
      </c>
      <c r="AL983" s="1">
        <v>-0.00617991337956203</v>
      </c>
      <c r="AM983" s="1">
        <v>0.005432368023671641</v>
      </c>
      <c r="AN983" s="1">
        <v>0.00118582893709207</v>
      </c>
      <c r="AO983" s="1">
        <v>0.01536125577520164</v>
      </c>
      <c r="AP983" s="1">
        <v>-0.00428264059279726</v>
      </c>
      <c r="AQ983" s="1">
        <v>-0.009621374197484212</v>
      </c>
      <c r="AR983" s="1">
        <v>0.0112668738608841</v>
      </c>
      <c r="AS983" s="1">
        <v>0.009571136125810398</v>
      </c>
      <c r="AT983" s="1">
        <v>0.006376647190250884</v>
      </c>
      <c r="AU983" s="1">
        <v>-0.02588897848029004</v>
      </c>
      <c r="AV983" s="1">
        <v>0.01538817596611985</v>
      </c>
      <c r="AW983" s="1">
        <v>-0.01932370379581827</v>
      </c>
      <c r="AX983" s="1">
        <v>0.008147568862720833</v>
      </c>
      <c r="AY983" s="1">
        <v>0.003574154595228141</v>
      </c>
      <c r="AZ983" s="1">
        <v>0.01406969943510528</v>
      </c>
      <c r="BA983" s="1">
        <v>0.01580826109127997</v>
      </c>
      <c r="BB983" s="1">
        <v>0.008778344264351645</v>
      </c>
      <c r="BC983" s="1">
        <v>-0.01019061895494866</v>
      </c>
      <c r="BD983" s="1">
        <v>0.00481971001007242</v>
      </c>
      <c r="BE983" s="1">
        <v>-0.01387711303272865</v>
      </c>
      <c r="BF983" s="1">
        <v>0.01291482010229816</v>
      </c>
      <c r="BG983" s="1">
        <v>-0.01464720476534764</v>
      </c>
      <c r="BH983" s="1">
        <v>0.001999426810217919</v>
      </c>
      <c r="BI983" s="1">
        <v>-0.009603832465638562</v>
      </c>
      <c r="BJ983" s="1">
        <v>-0.00918838482080031</v>
      </c>
      <c r="BK983" s="1">
        <v>-0.01959415298288603</v>
      </c>
      <c r="BL983" s="1">
        <v>-0.01447706526934189</v>
      </c>
      <c r="BM983" s="1">
        <v>0.0715602803855806</v>
      </c>
      <c r="BN983" s="1">
        <v>-0.002324374154897169</v>
      </c>
      <c r="BO983" s="1">
        <v>0.0008340728958071697</v>
      </c>
      <c r="BP983" s="1">
        <v>0.0161290322580645</v>
      </c>
      <c r="BQ983" s="1">
        <v>0.01023889785196253</v>
      </c>
    </row>
    <row r="984" spans="1:69">
      <c r="A984" s="11">
        <v>44761</v>
      </c>
      <c r="B984" s="1">
        <v>0.007268790382553902</v>
      </c>
      <c r="C984" s="1">
        <v>0.001111734889638338</v>
      </c>
      <c r="D984" s="1">
        <v>0.001492724071094464</v>
      </c>
      <c r="E984" s="1">
        <v>-0.004123740125784092</v>
      </c>
      <c r="F984" s="1">
        <v>0.003602490910376011</v>
      </c>
      <c r="G984" s="1">
        <v>0.02719123208486462</v>
      </c>
      <c r="H984" s="1">
        <v>0.01476833920734766</v>
      </c>
      <c r="I984" s="1">
        <v>0.02387909403910982</v>
      </c>
      <c r="J984" s="1">
        <v>0.05464812638542194</v>
      </c>
      <c r="K984" s="1">
        <v>0.03911741266419111</v>
      </c>
      <c r="L984" s="1">
        <v>0.07320680523579015</v>
      </c>
      <c r="M984" s="1">
        <v>0.01613534752073198</v>
      </c>
      <c r="N984" s="1">
        <v>0.01560985669845905</v>
      </c>
      <c r="O984" s="1">
        <v>0.005210204630064608</v>
      </c>
      <c r="P984" s="1">
        <v>0.01067020289448894</v>
      </c>
      <c r="Q984" s="1">
        <v>0.02180805965575372</v>
      </c>
      <c r="R984" s="1">
        <v>0.007611833667022561</v>
      </c>
      <c r="S984" s="1">
        <v>0.03563743109767215</v>
      </c>
      <c r="T984" s="1">
        <v>0.02871367060174301</v>
      </c>
      <c r="U984" s="1">
        <v>0.03689320388349504</v>
      </c>
      <c r="V984" s="1">
        <v>0.02330071905945919</v>
      </c>
      <c r="W984" s="1">
        <v>0.004126275494038101</v>
      </c>
      <c r="X984" s="1">
        <v>5.886653079123505E-05</v>
      </c>
      <c r="Y984" s="1">
        <v>0.02068966832654229</v>
      </c>
      <c r="Z984" s="1">
        <v>0.04285323380529005</v>
      </c>
      <c r="AA984" s="1">
        <v>0.03478000393228764</v>
      </c>
      <c r="AB984" s="1">
        <v>0.01052282176710206</v>
      </c>
      <c r="AC984" s="1">
        <v>0.03084097812876574</v>
      </c>
      <c r="AD984" s="1">
        <v>0.01343126737448008</v>
      </c>
      <c r="AE984" s="1">
        <v>-0.01069936804455884</v>
      </c>
      <c r="AF984" s="1">
        <v>0.002625946277823754</v>
      </c>
      <c r="AG984" s="1">
        <v>0.02023700334281431</v>
      </c>
      <c r="AH984" s="1">
        <v>0.0176631928506259</v>
      </c>
      <c r="AI984" s="1">
        <v>0.02477854181267469</v>
      </c>
      <c r="AJ984" s="1">
        <v>-0.01406842237317096</v>
      </c>
      <c r="AK984" s="1">
        <v>0.008004565788080287</v>
      </c>
      <c r="AL984" s="1">
        <v>0.04110448667557831</v>
      </c>
      <c r="AM984" s="1">
        <v>0.01638616872557819</v>
      </c>
      <c r="AN984" s="1">
        <v>0.02876482522989909</v>
      </c>
      <c r="AO984" s="1">
        <v>0.05112720965255524</v>
      </c>
      <c r="AP984" s="1">
        <v>0.05099845793153324</v>
      </c>
      <c r="AQ984" s="1">
        <v>0.02076695253299787</v>
      </c>
      <c r="AR984" s="1">
        <v>0.04266635837862531</v>
      </c>
      <c r="AS984" s="1">
        <v>0.05609683017276113</v>
      </c>
      <c r="AT984" s="1">
        <v>0.02914673592119987</v>
      </c>
      <c r="AU984" s="1">
        <v>0.01809643835437158</v>
      </c>
      <c r="AV984" s="1">
        <v>0.02746128784759261</v>
      </c>
      <c r="AW984" s="1">
        <v>0.01221676050034803</v>
      </c>
      <c r="AX984" s="1">
        <v>0.03568891406096397</v>
      </c>
      <c r="AY984" s="1">
        <v>0.02708822641975939</v>
      </c>
      <c r="AZ984" s="1">
        <v>0.02980487669758469</v>
      </c>
      <c r="BA984" s="1">
        <v>0.02128515281830445</v>
      </c>
      <c r="BB984" s="1">
        <v>-0.007251596633759738</v>
      </c>
      <c r="BC984" s="1">
        <v>0.02993326352692005</v>
      </c>
      <c r="BD984" s="1">
        <v>0.0288933207681088</v>
      </c>
      <c r="BE984" s="1">
        <v>0.006892625167891353</v>
      </c>
      <c r="BF984" s="1">
        <v>0.06144850949168545</v>
      </c>
      <c r="BG984" s="1">
        <v>0.04714578448377571</v>
      </c>
      <c r="BH984" s="1">
        <v>0.02071671821931687</v>
      </c>
      <c r="BI984" s="1">
        <v>0.05939391165068653</v>
      </c>
      <c r="BJ984" s="1">
        <v>0.02228204246873933</v>
      </c>
      <c r="BK984" s="1">
        <v>0.02710986932172044</v>
      </c>
      <c r="BL984" s="1">
        <v>0.02168480239395421</v>
      </c>
      <c r="BM984" s="1">
        <v>0.02220495177946491</v>
      </c>
      <c r="BN984" s="1">
        <v>0.006134977356674343</v>
      </c>
      <c r="BO984" s="1">
        <v>0.04166342626966313</v>
      </c>
      <c r="BP984" s="1">
        <v>0</v>
      </c>
      <c r="BQ984" s="1">
        <v>0.01993243733054961</v>
      </c>
    </row>
    <row r="985" spans="1:69">
      <c r="A985" s="11">
        <v>44762</v>
      </c>
      <c r="B985" s="1">
        <v>-0.009742033421510254</v>
      </c>
      <c r="C985" s="1">
        <v>-0.012743924987209</v>
      </c>
      <c r="D985" s="1">
        <v>0.01513748730245323</v>
      </c>
      <c r="E985" s="1">
        <v>-0.002070374978955347</v>
      </c>
      <c r="F985" s="1">
        <v>-0.005692003345932228</v>
      </c>
      <c r="G985" s="1">
        <v>-0.0154643883814034</v>
      </c>
      <c r="H985" s="1">
        <v>-0.004911715471264677</v>
      </c>
      <c r="I985" s="1">
        <v>-0.002364805480184584</v>
      </c>
      <c r="J985" s="1">
        <v>0.04133678580918354</v>
      </c>
      <c r="K985" s="1">
        <v>0.03857539627705431</v>
      </c>
      <c r="L985" s="1">
        <v>0.01880875310499941</v>
      </c>
      <c r="M985" s="1">
        <v>0.006504746162230512</v>
      </c>
      <c r="N985" s="1">
        <v>-0.007541774849903038</v>
      </c>
      <c r="O985" s="1">
        <v>0.01221773399511883</v>
      </c>
      <c r="P985" s="1">
        <v>-0.00211154107759759</v>
      </c>
      <c r="Q985" s="1">
        <v>-0.01370202809359999</v>
      </c>
      <c r="R985" s="1">
        <v>0.007631310833621896</v>
      </c>
      <c r="S985" s="1">
        <v>0.01038269214274323</v>
      </c>
      <c r="T985" s="1">
        <v>0.005210264713214174</v>
      </c>
      <c r="U985" s="1">
        <v>0.01044947020569986</v>
      </c>
      <c r="V985" s="1">
        <v>0.01414029182056997</v>
      </c>
      <c r="W985" s="1">
        <v>0.001174091231562979</v>
      </c>
      <c r="X985" s="1">
        <v>0.03039005722837995</v>
      </c>
      <c r="Y985" s="1">
        <v>0.007432409139163987</v>
      </c>
      <c r="Z985" s="1">
        <v>0.0006979078672422201</v>
      </c>
      <c r="AA985" s="1">
        <v>0.02886481269025287</v>
      </c>
      <c r="AB985" s="1">
        <v>-0.004230337454809385</v>
      </c>
      <c r="AC985" s="1">
        <v>0.007520462576634968</v>
      </c>
      <c r="AD985" s="1">
        <v>-0.003441422962519702</v>
      </c>
      <c r="AE985" s="1">
        <v>0.01081508259366082</v>
      </c>
      <c r="AF985" s="1">
        <v>0.00459949138949578</v>
      </c>
      <c r="AG985" s="1">
        <v>0.01181558796725657</v>
      </c>
      <c r="AH985" s="1">
        <v>0.0005084087918525437</v>
      </c>
      <c r="AI985" s="1">
        <v>-0.0001745007796092324</v>
      </c>
      <c r="AJ985" s="1">
        <v>-0.002761780031029337</v>
      </c>
      <c r="AK985" s="1">
        <v>0.01239813571548698</v>
      </c>
      <c r="AL985" s="1">
        <v>0.02176558104454074</v>
      </c>
      <c r="AM985" s="1">
        <v>0.03651418249591498</v>
      </c>
      <c r="AN985" s="1">
        <v>0.007894723528154346</v>
      </c>
      <c r="AO985" s="1">
        <v>0.04158605990077358</v>
      </c>
      <c r="AP985" s="1">
        <v>0.02280041751102013</v>
      </c>
      <c r="AQ985" s="1">
        <v>0.01055752907108976</v>
      </c>
      <c r="AR985" s="1">
        <v>0.005038994953824538</v>
      </c>
      <c r="AS985" s="1">
        <v>0.07345135743661424</v>
      </c>
      <c r="AT985" s="1">
        <v>0.03064709622477246</v>
      </c>
      <c r="AU985" s="1">
        <v>-0.002885977669042195</v>
      </c>
      <c r="AV985" s="1">
        <v>0.0445824658964884</v>
      </c>
      <c r="AW985" s="1">
        <v>-0.01070663378895653</v>
      </c>
      <c r="AX985" s="1">
        <v>-0.0002497568157320273</v>
      </c>
      <c r="AY985" s="1">
        <v>0.006829960434261206</v>
      </c>
      <c r="AZ985" s="1">
        <v>0.01147701551678137</v>
      </c>
      <c r="BA985" s="1">
        <v>0.00678329069612893</v>
      </c>
      <c r="BB985" s="1">
        <v>0.01753103902995945</v>
      </c>
      <c r="BC985" s="1">
        <v>0.006479053520089151</v>
      </c>
      <c r="BD985" s="1">
        <v>0.004345833597938942</v>
      </c>
      <c r="BE985" s="1">
        <v>-0.01397606549961983</v>
      </c>
      <c r="BF985" s="1">
        <v>0.02619285503494551</v>
      </c>
      <c r="BG985" s="1">
        <v>0.01721957268527063</v>
      </c>
      <c r="BH985" s="1">
        <v>0.008023464466653252</v>
      </c>
      <c r="BI985" s="1">
        <v>0.02402746494810337</v>
      </c>
      <c r="BJ985" s="1">
        <v>0.01491201963027589</v>
      </c>
      <c r="BK985" s="1">
        <v>-0.02620689528524256</v>
      </c>
      <c r="BL985" s="1">
        <v>0.02699532662263993</v>
      </c>
      <c r="BM985" s="1">
        <v>-0.0152058382808663</v>
      </c>
      <c r="BN985" s="1">
        <v>0.008335911000972862</v>
      </c>
      <c r="BO985" s="1">
        <v>0.0001455236306271424</v>
      </c>
      <c r="BP985" s="1">
        <v>0</v>
      </c>
      <c r="BQ985" s="1">
        <v>0.00563099027656544</v>
      </c>
    </row>
    <row r="986" spans="1:69">
      <c r="A986" s="11">
        <v>44763</v>
      </c>
      <c r="B986" s="1">
        <v>0.003643664878181241</v>
      </c>
      <c r="C986" s="1">
        <v>-0.004231351360717062</v>
      </c>
      <c r="D986" s="1">
        <v>-0.01037619559211345</v>
      </c>
      <c r="E986" s="1">
        <v>-0.01383124541753222</v>
      </c>
      <c r="F986" s="1">
        <v>0.004125838060856202</v>
      </c>
      <c r="G986" s="1">
        <v>0.02272938138160097</v>
      </c>
      <c r="H986" s="1">
        <v>0.006032815992163432</v>
      </c>
      <c r="I986" s="1">
        <v>-0.05264014184037336</v>
      </c>
      <c r="J986" s="1">
        <v>0.01856195937660954</v>
      </c>
      <c r="K986" s="1">
        <v>0.01515028639903937</v>
      </c>
      <c r="L986" s="1">
        <v>0.01292318275499804</v>
      </c>
      <c r="M986" s="1">
        <v>0.0007603014821302434</v>
      </c>
      <c r="N986" s="1">
        <v>0.01125431107396069</v>
      </c>
      <c r="O986" s="1">
        <v>0.01024141753563179</v>
      </c>
      <c r="P986" s="1">
        <v>-0.0002519278526689206</v>
      </c>
      <c r="Q986" s="1">
        <v>0.0048028929866335</v>
      </c>
      <c r="R986" s="1">
        <v>0.01003441457089549</v>
      </c>
      <c r="S986" s="1">
        <v>0.01262487018807601</v>
      </c>
      <c r="T986" s="1">
        <v>-0.002591664678560424</v>
      </c>
      <c r="U986" s="1">
        <v>0.00837680854170908</v>
      </c>
      <c r="V986" s="1">
        <v>-0.000740899623077107</v>
      </c>
      <c r="W986" s="1">
        <v>-0.01769726661089133</v>
      </c>
      <c r="X986" s="1">
        <v>-0.00250067876438631</v>
      </c>
      <c r="Y986" s="1">
        <v>0.03722336088904199</v>
      </c>
      <c r="Z986" s="1">
        <v>0.002964289244389295</v>
      </c>
      <c r="AA986" s="1">
        <v>0.01572210053363943</v>
      </c>
      <c r="AB986" s="1">
        <v>0.003267939922684704</v>
      </c>
      <c r="AC986" s="1">
        <v>-0.00475987050828075</v>
      </c>
      <c r="AD986" s="1">
        <v>0.02340189242170276</v>
      </c>
      <c r="AE986" s="1">
        <v>-0.01566683669792901</v>
      </c>
      <c r="AF986" s="1">
        <v>0.01742336155728097</v>
      </c>
      <c r="AG986" s="1">
        <v>-0.01732062966414161</v>
      </c>
      <c r="AH986" s="1">
        <v>-0.01088777722862655</v>
      </c>
      <c r="AI986" s="1">
        <v>0.006809809609742201</v>
      </c>
      <c r="AJ986" s="1">
        <v>-0.00230797662275406</v>
      </c>
      <c r="AK986" s="1">
        <v>-5.052362294177826E-05</v>
      </c>
      <c r="AL986" s="1">
        <v>0.01509289169943862</v>
      </c>
      <c r="AM986" s="1">
        <v>0.01496551826769776</v>
      </c>
      <c r="AN986" s="1">
        <v>-0.002774121957333398</v>
      </c>
      <c r="AO986" s="1">
        <v>0.0004369535892450038</v>
      </c>
      <c r="AP986" s="1">
        <v>0.001714627931250323</v>
      </c>
      <c r="AQ986" s="1">
        <v>0.009799017241419516</v>
      </c>
      <c r="AR986" s="1">
        <v>0.02223036049852634</v>
      </c>
      <c r="AS986" s="1">
        <v>0.03437443336483215</v>
      </c>
      <c r="AT986" s="1">
        <v>-0.01327492388430562</v>
      </c>
      <c r="AU986" s="1">
        <v>-0.004977365022279745</v>
      </c>
      <c r="AV986" s="1">
        <v>0.06157757453155899</v>
      </c>
      <c r="AW986" s="1">
        <v>0.005903137172047934</v>
      </c>
      <c r="AX986" s="1">
        <v>0.009116495594816421</v>
      </c>
      <c r="AY986" s="1">
        <v>0.002609001138512701</v>
      </c>
      <c r="AZ986" s="1">
        <v>0.004933406842947186</v>
      </c>
      <c r="BA986" s="1">
        <v>0.003222389324086139</v>
      </c>
      <c r="BB986" s="1">
        <v>-0.007178781293687764</v>
      </c>
      <c r="BC986" s="1">
        <v>0.009748070708225143</v>
      </c>
      <c r="BD986" s="1">
        <v>-0.002108427880172958</v>
      </c>
      <c r="BE986" s="1">
        <v>-0.009256590484192695</v>
      </c>
      <c r="BF986" s="1">
        <v>0.0133312230840108</v>
      </c>
      <c r="BG986" s="1">
        <v>0.01304708657929643</v>
      </c>
      <c r="BH986" s="1">
        <v>0.09780470722853529</v>
      </c>
      <c r="BI986" s="1">
        <v>0.001117344032955492</v>
      </c>
      <c r="BJ986" s="1">
        <v>0.007126074460023668</v>
      </c>
      <c r="BK986" s="1">
        <v>0.005755993311940211</v>
      </c>
      <c r="BL986" s="1">
        <v>0.02242860339936747</v>
      </c>
      <c r="BM986" s="1">
        <v>0.0002757419916599169</v>
      </c>
      <c r="BN986" s="1">
        <v>0.01462033478338953</v>
      </c>
      <c r="BO986" s="1">
        <v>0.02910417351034056</v>
      </c>
      <c r="BP986" s="1">
        <v>0</v>
      </c>
      <c r="BQ986" s="1">
        <v>-0.04150195222880138</v>
      </c>
    </row>
    <row r="987" spans="1:69">
      <c r="A987" s="11">
        <v>44764</v>
      </c>
      <c r="B987" s="1">
        <v>0</v>
      </c>
      <c r="C987" s="1">
        <v>0</v>
      </c>
      <c r="D987" s="1">
        <v>0</v>
      </c>
      <c r="E987" s="1">
        <v>0</v>
      </c>
      <c r="F987" s="1">
        <v>0</v>
      </c>
      <c r="G987" s="1">
        <v>-0.01346107834192334</v>
      </c>
      <c r="H987" s="1">
        <v>0.004543003753289199</v>
      </c>
      <c r="I987" s="1">
        <v>0.00258835527126422</v>
      </c>
      <c r="J987" s="1">
        <v>-0.03282465675680113</v>
      </c>
      <c r="K987" s="1">
        <v>-0.01773248120979198</v>
      </c>
      <c r="L987" s="1">
        <v>-0.01421635704910729</v>
      </c>
      <c r="M987" s="1">
        <v>0.02013290013732516</v>
      </c>
      <c r="N987" s="1">
        <v>-0.04299435709268462</v>
      </c>
      <c r="O987" s="1">
        <v>0.009413357743419892</v>
      </c>
      <c r="P987" s="1">
        <v>0.001360645362831647</v>
      </c>
      <c r="Q987" s="1">
        <v>0</v>
      </c>
      <c r="R987" s="1">
        <v>0.0004908931298750474</v>
      </c>
      <c r="S987" s="1">
        <v>0.001739523026916601</v>
      </c>
      <c r="T987" s="1">
        <v>0.002412722891894648</v>
      </c>
      <c r="U987" s="1">
        <v>-0.002903797326927027</v>
      </c>
      <c r="V987" s="1">
        <v>0</v>
      </c>
      <c r="W987" s="1">
        <v>-0.01210112731881352</v>
      </c>
      <c r="X987" s="1">
        <v>-0.02549922335504495</v>
      </c>
      <c r="Y987" s="1">
        <v>-0.0101843042660722</v>
      </c>
      <c r="Z987" s="1">
        <v>-0.05806676157870372</v>
      </c>
      <c r="AA987" s="1">
        <v>-0.02724999012485185</v>
      </c>
      <c r="AB987" s="1">
        <v>-0.002280182424691413</v>
      </c>
      <c r="AC987" s="1">
        <v>0</v>
      </c>
      <c r="AD987" s="1">
        <v>0</v>
      </c>
      <c r="AE987" s="1">
        <v>0</v>
      </c>
      <c r="AF987" s="1">
        <v>0</v>
      </c>
      <c r="AG987" s="1">
        <v>0</v>
      </c>
      <c r="AH987" s="1">
        <v>-0.00587074876861815</v>
      </c>
      <c r="AI987" s="1">
        <v>-0.004856023758331052</v>
      </c>
      <c r="AJ987" s="1">
        <v>0</v>
      </c>
      <c r="AK987" s="1">
        <v>-0.001164045355715571</v>
      </c>
      <c r="AL987" s="1">
        <v>-0.009305002237982363</v>
      </c>
      <c r="AM987" s="1">
        <v>-0.01648440891026315</v>
      </c>
      <c r="AN987" s="1">
        <v>-0.004254618188302417</v>
      </c>
      <c r="AO987" s="1">
        <v>-0.0758857565946135</v>
      </c>
      <c r="AP987" s="1">
        <v>-0.000570564338199242</v>
      </c>
      <c r="AQ987" s="1">
        <v>-0.01691590948850996</v>
      </c>
      <c r="AR987" s="1">
        <v>-0.001536416762418558</v>
      </c>
      <c r="AS987" s="1">
        <v>-0.01536538487752348</v>
      </c>
      <c r="AT987" s="1">
        <v>0</v>
      </c>
      <c r="AU987" s="1">
        <v>-0.00429697667574358</v>
      </c>
      <c r="AV987" s="1">
        <v>-0.04940487874844102</v>
      </c>
      <c r="AW987" s="1">
        <v>0.002151813956454474</v>
      </c>
      <c r="AX987" s="1">
        <v>0.000928122615666771</v>
      </c>
      <c r="AY987" s="1">
        <v>-0.005829044789670501</v>
      </c>
      <c r="AZ987" s="1">
        <v>0.01374563139460827</v>
      </c>
      <c r="BA987" s="1">
        <v>0</v>
      </c>
      <c r="BB987" s="1">
        <v>0</v>
      </c>
      <c r="BC987" s="1">
        <v>-0.009289656139445879</v>
      </c>
      <c r="BD987" s="1">
        <v>0</v>
      </c>
      <c r="BE987" s="1">
        <v>0.002335852635350077</v>
      </c>
      <c r="BF987" s="1">
        <v>-0.01010750921880044</v>
      </c>
      <c r="BG987" s="1">
        <v>-0.0130420553800199</v>
      </c>
      <c r="BH987" s="1">
        <v>0.001975226219898207</v>
      </c>
      <c r="BI987" s="1">
        <v>-0.02232140718902265</v>
      </c>
      <c r="BJ987" s="1">
        <v>-0.01184135786048224</v>
      </c>
      <c r="BK987" s="1">
        <v>-0.002009794672813592</v>
      </c>
      <c r="BL987" s="1">
        <v>-0.004378009463988031</v>
      </c>
      <c r="BM987" s="1">
        <v>-0.005843748619882572</v>
      </c>
      <c r="BN987" s="1">
        <v>-0.002564998459960388</v>
      </c>
      <c r="BO987" s="1">
        <v>-0.02465715431002524</v>
      </c>
      <c r="BP987" s="1">
        <v>0</v>
      </c>
      <c r="BQ987" s="1">
        <v>-0.0436426425134725</v>
      </c>
    </row>
    <row r="988" spans="1:69">
      <c r="A988" s="11">
        <v>44766</v>
      </c>
      <c r="B988" s="1">
        <v>0.0246868870318504</v>
      </c>
      <c r="C988" s="1">
        <v>0.01167230448173884</v>
      </c>
      <c r="D988" s="1">
        <v>-0.0009892126416767288</v>
      </c>
      <c r="E988" s="1">
        <v>0.0504908346281947</v>
      </c>
      <c r="F988" s="1">
        <v>-0.001206972565966913</v>
      </c>
      <c r="G988" s="1">
        <v>0</v>
      </c>
      <c r="H988" s="1">
        <v>0</v>
      </c>
      <c r="I988" s="1">
        <v>0</v>
      </c>
      <c r="J988" s="1">
        <v>0</v>
      </c>
      <c r="K988" s="1">
        <v>0</v>
      </c>
      <c r="L988" s="1">
        <v>0</v>
      </c>
      <c r="M988" s="1">
        <v>0</v>
      </c>
      <c r="N988" s="1">
        <v>0</v>
      </c>
      <c r="O988" s="1">
        <v>0</v>
      </c>
      <c r="P988" s="1">
        <v>0</v>
      </c>
      <c r="Q988" s="1">
        <v>-0.01398018901600895</v>
      </c>
      <c r="R988" s="1">
        <v>0</v>
      </c>
      <c r="S988" s="1">
        <v>0</v>
      </c>
      <c r="T988" s="1">
        <v>0</v>
      </c>
      <c r="U988" s="1">
        <v>0</v>
      </c>
      <c r="V988" s="1">
        <v>-0.01793048232501182</v>
      </c>
      <c r="W988" s="1">
        <v>0</v>
      </c>
      <c r="X988" s="1">
        <v>0</v>
      </c>
      <c r="Y988" s="1">
        <v>0</v>
      </c>
      <c r="Z988" s="1">
        <v>0</v>
      </c>
      <c r="AA988" s="1">
        <v>0</v>
      </c>
      <c r="AB988" s="1">
        <v>0</v>
      </c>
      <c r="AC988" s="1">
        <v>0.01124997346297563</v>
      </c>
      <c r="AD988" s="1">
        <v>0.002333345340105764</v>
      </c>
      <c r="AE988" s="1">
        <v>0.02193315635251225</v>
      </c>
      <c r="AF988" s="1">
        <v>0.001125026018817143</v>
      </c>
      <c r="AG988" s="1">
        <v>-0.002290428951968515</v>
      </c>
      <c r="AH988" s="1">
        <v>0</v>
      </c>
      <c r="AI988" s="1">
        <v>0</v>
      </c>
      <c r="AJ988" s="1">
        <v>0.01341665628617372</v>
      </c>
      <c r="AK988" s="1">
        <v>0</v>
      </c>
      <c r="AL988" s="1">
        <v>0</v>
      </c>
      <c r="AM988" s="1">
        <v>0</v>
      </c>
      <c r="AN988" s="1">
        <v>0</v>
      </c>
      <c r="AO988" s="1">
        <v>0</v>
      </c>
      <c r="AP988" s="1">
        <v>0</v>
      </c>
      <c r="AQ988" s="1">
        <v>0</v>
      </c>
      <c r="AR988" s="1">
        <v>0</v>
      </c>
      <c r="AS988" s="1">
        <v>0</v>
      </c>
      <c r="AT988" s="1">
        <v>-0.001076265042522229</v>
      </c>
      <c r="AU988" s="1">
        <v>0</v>
      </c>
      <c r="AV988" s="1">
        <v>0</v>
      </c>
      <c r="AW988" s="1">
        <v>0</v>
      </c>
      <c r="AX988" s="1">
        <v>0</v>
      </c>
      <c r="AY988" s="1">
        <v>0</v>
      </c>
      <c r="AZ988" s="1">
        <v>0</v>
      </c>
      <c r="BA988" s="1">
        <v>0.007591908285442095</v>
      </c>
      <c r="BB988" s="1">
        <v>0.002892262388188849</v>
      </c>
      <c r="BC988" s="1">
        <v>0</v>
      </c>
      <c r="BD988" s="1">
        <v>-0.001166808947295817</v>
      </c>
      <c r="BE988" s="1">
        <v>0</v>
      </c>
      <c r="BF988" s="1">
        <v>0</v>
      </c>
      <c r="BG988" s="1">
        <v>0</v>
      </c>
      <c r="BH988" s="1">
        <v>0</v>
      </c>
      <c r="BI988" s="1">
        <v>0</v>
      </c>
      <c r="BJ988" s="1">
        <v>0</v>
      </c>
      <c r="BK988" s="1">
        <v>0</v>
      </c>
      <c r="BL988" s="1">
        <v>0</v>
      </c>
      <c r="BM988" s="1">
        <v>0</v>
      </c>
      <c r="BN988" s="1">
        <v>0</v>
      </c>
      <c r="BO988" s="1">
        <v>0</v>
      </c>
      <c r="BP988" s="1">
        <v>0</v>
      </c>
      <c r="BQ988" s="1">
        <v>0</v>
      </c>
    </row>
    <row r="989" spans="1:69">
      <c r="A989" s="11">
        <v>44767</v>
      </c>
      <c r="B989" s="1">
        <v>0.01682906554649954</v>
      </c>
      <c r="C989" s="1">
        <v>0.01547215883549025</v>
      </c>
      <c r="D989" s="1">
        <v>0.01359779283137552</v>
      </c>
      <c r="E989" s="1">
        <v>-0.002002652462478882</v>
      </c>
      <c r="F989" s="1">
        <v>0.002859093643398758</v>
      </c>
      <c r="G989" s="1">
        <v>-0.006410220412353285</v>
      </c>
      <c r="H989" s="1">
        <v>0.01411001404833945</v>
      </c>
      <c r="I989" s="1">
        <v>0.004475137836651877</v>
      </c>
      <c r="J989" s="1">
        <v>-0.006356385565185252</v>
      </c>
      <c r="K989" s="1">
        <v>-0.01045579805948382</v>
      </c>
      <c r="L989" s="1">
        <v>-0.009737515448078105</v>
      </c>
      <c r="M989" s="1">
        <v>0.02271462940311286</v>
      </c>
      <c r="N989" s="1">
        <v>0.004472686070095211</v>
      </c>
      <c r="O989" s="1">
        <v>0.01255381915997167</v>
      </c>
      <c r="P989" s="1">
        <v>0.0009561274591451951</v>
      </c>
      <c r="Q989" s="1">
        <v>-0.004274481414372477</v>
      </c>
      <c r="R989" s="1">
        <v>-0.001094762832357432</v>
      </c>
      <c r="S989" s="1">
        <v>-0.01273512641850105</v>
      </c>
      <c r="T989" s="1">
        <v>0.0270321135924283</v>
      </c>
      <c r="U989" s="1">
        <v>0.01467219761655536</v>
      </c>
      <c r="V989" s="1">
        <v>-0.01981388857150079</v>
      </c>
      <c r="W989" s="1">
        <v>0.008733844060626383</v>
      </c>
      <c r="X989" s="1">
        <v>0.02566659907513258</v>
      </c>
      <c r="Y989" s="1">
        <v>-0.003756321149041897</v>
      </c>
      <c r="Z989" s="1">
        <v>-0.001384288713861204</v>
      </c>
      <c r="AA989" s="1">
        <v>-0.008289646455502675</v>
      </c>
      <c r="AB989" s="1">
        <v>0.005550133017861114</v>
      </c>
      <c r="AC989" s="1">
        <v>-0.0181651677566419</v>
      </c>
      <c r="AD989" s="1">
        <v>-0.002542745376327815</v>
      </c>
      <c r="AE989" s="1">
        <v>-0.003798649687900002</v>
      </c>
      <c r="AF989" s="1">
        <v>-0.006055725028730419</v>
      </c>
      <c r="AG989" s="1">
        <v>-0.03396874444364206</v>
      </c>
      <c r="AH989" s="1">
        <v>-0.003100214261868572</v>
      </c>
      <c r="AI989" s="1">
        <v>0.004008334072288511</v>
      </c>
      <c r="AJ989" s="1">
        <v>-0.006391318299792337</v>
      </c>
      <c r="AK989" s="1">
        <v>0.01281856524585434</v>
      </c>
      <c r="AL989" s="1">
        <v>-0.01044332570043105</v>
      </c>
      <c r="AM989" s="1">
        <v>0.001937132325749547</v>
      </c>
      <c r="AN989" s="1">
        <v>0.01281839192835044</v>
      </c>
      <c r="AO989" s="1">
        <v>-0.01547829095436981</v>
      </c>
      <c r="AP989" s="1">
        <v>-0.01313157259899433</v>
      </c>
      <c r="AQ989" s="1">
        <v>-0.00587637966242649</v>
      </c>
      <c r="AR989" s="1">
        <v>0.02059659284602744</v>
      </c>
      <c r="AS989" s="1">
        <v>-0.008755252736323604</v>
      </c>
      <c r="AT989" s="1">
        <v>0.01723904079861116</v>
      </c>
      <c r="AU989" s="1">
        <v>0.003253262412212798</v>
      </c>
      <c r="AV989" s="1">
        <v>0.01851652140775562</v>
      </c>
      <c r="AW989" s="1">
        <v>0.01054071398426792</v>
      </c>
      <c r="AX989" s="1">
        <v>0.01817508989394789</v>
      </c>
      <c r="AY989" s="1">
        <v>0.01423933369335284</v>
      </c>
      <c r="AZ989" s="1">
        <v>0.03099278664071869</v>
      </c>
      <c r="BA989" s="1">
        <v>-0.006665284649539527</v>
      </c>
      <c r="BB989" s="1">
        <v>-0.01874552141360564</v>
      </c>
      <c r="BC989" s="1">
        <v>-0.002757817850062128</v>
      </c>
      <c r="BD989" s="1">
        <v>-0.01624410393038422</v>
      </c>
      <c r="BE989" s="1">
        <v>-0.005534554588352281</v>
      </c>
      <c r="BF989" s="1">
        <v>-0.02641816933484231</v>
      </c>
      <c r="BG989" s="1">
        <v>-0.007020123228439146</v>
      </c>
      <c r="BH989" s="1">
        <v>-0.01399493547154029</v>
      </c>
      <c r="BI989" s="1">
        <v>-0.003424735828955194</v>
      </c>
      <c r="BJ989" s="1">
        <v>-0.01264759893714118</v>
      </c>
      <c r="BK989" s="1">
        <v>0.01545808742540555</v>
      </c>
      <c r="BL989" s="1">
        <v>-0.01029142023797769</v>
      </c>
      <c r="BM989" s="1">
        <v>-0.009926293610304948</v>
      </c>
      <c r="BN989" s="1">
        <v>-0.001437125526388638</v>
      </c>
      <c r="BO989" s="1">
        <v>-0.005901191833090236</v>
      </c>
      <c r="BP989" s="1">
        <v>-0.007936459070296831</v>
      </c>
      <c r="BQ989" s="1">
        <v>0.01329498418024611</v>
      </c>
    </row>
    <row r="990" spans="1:69">
      <c r="A990" s="11">
        <v>44768</v>
      </c>
      <c r="B990" s="1">
        <v>-0.02578402992317574</v>
      </c>
      <c r="C990" s="1">
        <v>-0.01513167865609533</v>
      </c>
      <c r="D990" s="1">
        <v>-0.01663894238317543</v>
      </c>
      <c r="E990" s="1">
        <v>-0.02809365094664773</v>
      </c>
      <c r="F990" s="1">
        <v>-0.01569573838954641</v>
      </c>
      <c r="G990" s="1">
        <v>0.005437766367998975</v>
      </c>
      <c r="H990" s="1">
        <v>-0.007492003623512766</v>
      </c>
      <c r="I990" s="1">
        <v>-0.01370803998702108</v>
      </c>
      <c r="J990" s="1">
        <v>-0.02615948014139391</v>
      </c>
      <c r="K990" s="1">
        <v>-0.05225360626504671</v>
      </c>
      <c r="L990" s="1">
        <v>-0.007592594054204982</v>
      </c>
      <c r="M990" s="1">
        <v>-0.009648618192859337</v>
      </c>
      <c r="N990" s="1">
        <v>0.003760190896424431</v>
      </c>
      <c r="O990" s="1">
        <v>0.006376234124218172</v>
      </c>
      <c r="P990" s="1">
        <v>-0.01302159492632793</v>
      </c>
      <c r="Q990" s="1">
        <v>0.01999800034765964</v>
      </c>
      <c r="R990" s="1">
        <v>-0.03252455487855321</v>
      </c>
      <c r="S990" s="1">
        <v>-0.002198796141148707</v>
      </c>
      <c r="T990" s="1">
        <v>-0.0001803537166584768</v>
      </c>
      <c r="U990" s="1">
        <v>-0.0594753513224876</v>
      </c>
      <c r="V990" s="1">
        <v>-0.004598446866472594</v>
      </c>
      <c r="W990" s="1">
        <v>0.007351372838175552</v>
      </c>
      <c r="X990" s="1">
        <v>-0.01821642130250567</v>
      </c>
      <c r="Y990" s="1">
        <v>-0.07770494554863605</v>
      </c>
      <c r="Z990" s="1">
        <v>-0.0255983427271268</v>
      </c>
      <c r="AA990" s="1">
        <v>-0.01518068191115818</v>
      </c>
      <c r="AB990" s="1">
        <v>-0.004870079628736423</v>
      </c>
      <c r="AC990" s="1">
        <v>0.01609284800545763</v>
      </c>
      <c r="AD990" s="1">
        <v>0.008294083769220473</v>
      </c>
      <c r="AE990" s="1">
        <v>-0.0005719583599200773</v>
      </c>
      <c r="AF990" s="1">
        <v>0.005527316056112674</v>
      </c>
      <c r="AG990" s="1">
        <v>0.01336265442297613</v>
      </c>
      <c r="AH990" s="1">
        <v>0.009329793553335186</v>
      </c>
      <c r="AI990" s="1">
        <v>-0.01562232349175541</v>
      </c>
      <c r="AJ990" s="1">
        <v>0.04112117290705442</v>
      </c>
      <c r="AK990" s="1">
        <v>-0.007478740019292496</v>
      </c>
      <c r="AL990" s="1">
        <v>-0.05943848143757113</v>
      </c>
      <c r="AM990" s="1">
        <v>-0.01967044683842856</v>
      </c>
      <c r="AN990" s="1">
        <v>-0.006165836084765175</v>
      </c>
      <c r="AO990" s="1">
        <v>-0.04500450209832396</v>
      </c>
      <c r="AP990" s="1">
        <v>-0.02400925399897624</v>
      </c>
      <c r="AQ990" s="1">
        <v>-0.02677435969117292</v>
      </c>
      <c r="AR990" s="1">
        <v>-0.01530965898311132</v>
      </c>
      <c r="AS990" s="1">
        <v>-0.02105162674644911</v>
      </c>
      <c r="AT990" s="1">
        <v>0.009400286953320958</v>
      </c>
      <c r="AU990" s="1">
        <v>-0.0191255889239732</v>
      </c>
      <c r="AV990" s="1">
        <v>-0.02561713278702882</v>
      </c>
      <c r="AW990" s="1">
        <v>0.01023762317420007</v>
      </c>
      <c r="AX990" s="1">
        <v>-0.01809347773379466</v>
      </c>
      <c r="AY990" s="1">
        <v>-0.008464897381914693</v>
      </c>
      <c r="AZ990" s="1">
        <v>-0.03147017837751864</v>
      </c>
      <c r="BA990" s="1">
        <v>0.02761830301974144</v>
      </c>
      <c r="BB990" s="1">
        <v>0.002939081469930604</v>
      </c>
      <c r="BC990" s="1">
        <v>-0.01069324876671141</v>
      </c>
      <c r="BD990" s="1">
        <v>0.02326812835268766</v>
      </c>
      <c r="BE990" s="1">
        <v>-0.002929111337825474</v>
      </c>
      <c r="BF990" s="1">
        <v>-0.005493557816446226</v>
      </c>
      <c r="BG990" s="1">
        <v>-0.02578395496747665</v>
      </c>
      <c r="BH990" s="1">
        <v>-0.0356637312112531</v>
      </c>
      <c r="BI990" s="1">
        <v>-0.05498276831677462</v>
      </c>
      <c r="BJ990" s="1">
        <v>-0.04104570806924723</v>
      </c>
      <c r="BK990" s="1">
        <v>0.004004069520434417</v>
      </c>
      <c r="BL990" s="1">
        <v>-0.02188403234167913</v>
      </c>
      <c r="BM990" s="1">
        <v>-0.004984874107293757</v>
      </c>
      <c r="BN990" s="1">
        <v>-0.07604911228625544</v>
      </c>
      <c r="BO990" s="1">
        <v>-0.02030050813054729</v>
      </c>
      <c r="BP990" s="1">
        <v>-0.01599999921188577</v>
      </c>
      <c r="BQ990" s="1">
        <v>-0.01170212523113712</v>
      </c>
    </row>
    <row r="991" spans="1:69">
      <c r="A991" s="11">
        <v>44769</v>
      </c>
      <c r="B991" s="1">
        <v>-0.003040024579967215</v>
      </c>
      <c r="C991" s="1">
        <v>-0.005210052921469921</v>
      </c>
      <c r="D991" s="1">
        <v>-0.02814569536423839</v>
      </c>
      <c r="E991" s="1">
        <v>0.0178940284693776</v>
      </c>
      <c r="F991" s="1">
        <v>-0.0112523316631864</v>
      </c>
      <c r="G991" s="1">
        <v>0.00825008252822923</v>
      </c>
      <c r="H991" s="1">
        <v>0.006470162521042822</v>
      </c>
      <c r="I991" s="1">
        <v>0.01615705583961624</v>
      </c>
      <c r="J991" s="1">
        <v>0.05360703454339255</v>
      </c>
      <c r="K991" s="1">
        <v>0.0536538959419941</v>
      </c>
      <c r="L991" s="1">
        <v>0.02508462616588258</v>
      </c>
      <c r="M991" s="1">
        <v>0.01158083152170253</v>
      </c>
      <c r="N991" s="1">
        <v>0.01320974276064946</v>
      </c>
      <c r="O991" s="1">
        <v>0.01372753898849943</v>
      </c>
      <c r="P991" s="1">
        <v>0.01232743633323019</v>
      </c>
      <c r="Q991" s="1">
        <v>-0.006672194196345682</v>
      </c>
      <c r="R991" s="1">
        <v>0.02027616477398775</v>
      </c>
      <c r="S991" s="1">
        <v>0.03276048856388369</v>
      </c>
      <c r="T991" s="1">
        <v>0.0207357304201965</v>
      </c>
      <c r="U991" s="1">
        <v>0.03754780934075796</v>
      </c>
      <c r="V991" s="1">
        <v>-0.0159459295940686</v>
      </c>
      <c r="W991" s="1">
        <v>-0.01600090072961569</v>
      </c>
      <c r="X991" s="1">
        <v>0.006277262713927367</v>
      </c>
      <c r="Y991" s="1">
        <v>0.0296836479464202</v>
      </c>
      <c r="Z991" s="1">
        <v>0.07738994540757349</v>
      </c>
      <c r="AA991" s="1">
        <v>-0.08721953313592656</v>
      </c>
      <c r="AB991" s="1">
        <v>0.003588907736512104</v>
      </c>
      <c r="AC991" s="1">
        <v>0.01847757682248941</v>
      </c>
      <c r="AD991" s="1">
        <v>0.00915175258839751</v>
      </c>
      <c r="AE991" s="1">
        <v>-0.02060275717885374</v>
      </c>
      <c r="AF991" s="1">
        <v>0.01749015695407641</v>
      </c>
      <c r="AG991" s="1">
        <v>0.03143692328371817</v>
      </c>
      <c r="AH991" s="1">
        <v>0.003447993819330142</v>
      </c>
      <c r="AI991" s="1">
        <v>0.01604657630824491</v>
      </c>
      <c r="AJ991" s="1">
        <v>-0.01974850477405732</v>
      </c>
      <c r="AK991" s="1">
        <v>0.004359826761993979</v>
      </c>
      <c r="AL991" s="1">
        <v>0.04290604955711763</v>
      </c>
      <c r="AM991" s="1">
        <v>0.1785285474573908</v>
      </c>
      <c r="AN991" s="1">
        <v>0.01632657109676994</v>
      </c>
      <c r="AO991" s="1">
        <v>0.06553571055336826</v>
      </c>
      <c r="AP991" s="1">
        <v>0.01600473625056131</v>
      </c>
      <c r="AQ991" s="1">
        <v>0.06685194952806461</v>
      </c>
      <c r="AR991" s="1">
        <v>0.01872780124387652</v>
      </c>
      <c r="AS991" s="1">
        <v>0.0600252261141212</v>
      </c>
      <c r="AT991" s="1">
        <v>-0.04118575997973606</v>
      </c>
      <c r="AU991" s="1">
        <v>0.002608800759539953</v>
      </c>
      <c r="AV991" s="1">
        <v>0.01886990895919882</v>
      </c>
      <c r="AW991" s="1">
        <v>-0.006692164476826079</v>
      </c>
      <c r="AX991" s="1">
        <v>0.007914907059331622</v>
      </c>
      <c r="AY991" s="1">
        <v>0.01655380861760802</v>
      </c>
      <c r="AZ991" s="1">
        <v>0.02667312853408665</v>
      </c>
      <c r="BA991" s="1">
        <v>0.007476128304256591</v>
      </c>
      <c r="BB991" s="1">
        <v>0.06153844207650594</v>
      </c>
      <c r="BC991" s="1">
        <v>0.004472636584965883</v>
      </c>
      <c r="BD991" s="1">
        <v>0.02253512045883599</v>
      </c>
      <c r="BE991" s="1">
        <v>0.01703873169405234</v>
      </c>
      <c r="BF991" s="1">
        <v>0.01657177495738793</v>
      </c>
      <c r="BG991" s="1">
        <v>0.02825925421337128</v>
      </c>
      <c r="BH991" s="1">
        <v>0.06165503699222064</v>
      </c>
      <c r="BI991" s="1">
        <v>0.05454543142607715</v>
      </c>
      <c r="BJ991" s="1">
        <v>0.02767741796819823</v>
      </c>
      <c r="BK991" s="1">
        <v>0.005680964828787882</v>
      </c>
      <c r="BL991" s="1">
        <v>0.05180246010550049</v>
      </c>
      <c r="BM991" s="1">
        <v>-0.009794485190857238</v>
      </c>
      <c r="BN991" s="1">
        <v>0.03779297138175886</v>
      </c>
      <c r="BO991" s="1">
        <v>0.03291449279134029</v>
      </c>
      <c r="BP991" s="1">
        <v>0.003252072403988615</v>
      </c>
      <c r="BQ991" s="1">
        <v>-0.01901685483370796</v>
      </c>
    </row>
    <row r="992" spans="1:69">
      <c r="A992" s="11">
        <v>44770</v>
      </c>
      <c r="B992" s="1">
        <v>-0.01381166740383266</v>
      </c>
      <c r="C992" s="1">
        <v>-0.04660111932582112</v>
      </c>
      <c r="D992" s="1">
        <v>-0.01362862010221466</v>
      </c>
      <c r="E992" s="1">
        <v>-0.02501689563985132</v>
      </c>
      <c r="F992" s="1">
        <v>0.0002317921002370493</v>
      </c>
      <c r="G992" s="1">
        <v>0.003363950071451516</v>
      </c>
      <c r="H992" s="1">
        <v>0.007499962463165089</v>
      </c>
      <c r="I992" s="1">
        <v>-0.01060016975559464</v>
      </c>
      <c r="J992" s="1">
        <v>0.02059673213545676</v>
      </c>
      <c r="K992" s="1">
        <v>0.01082911089836003</v>
      </c>
      <c r="L992" s="1">
        <v>0.07280065275868419</v>
      </c>
      <c r="M992" s="1">
        <v>0.03016530621698643</v>
      </c>
      <c r="N992" s="1">
        <v>-0.02169678686538623</v>
      </c>
      <c r="O992" s="1">
        <v>0.002430627372472793</v>
      </c>
      <c r="P992" s="1">
        <v>0.02088260577749668</v>
      </c>
      <c r="Q992" s="1">
        <v>0.01079885928310476</v>
      </c>
      <c r="R992" s="1">
        <v>0.0283270752229281</v>
      </c>
      <c r="S992" s="1">
        <v>-0.04935993272794581</v>
      </c>
      <c r="T992" s="1">
        <v>0.006182628193557305</v>
      </c>
      <c r="U992" s="1">
        <v>0.005249650699334252</v>
      </c>
      <c r="V992" s="1">
        <v>0.03526838904161145</v>
      </c>
      <c r="W992" s="1">
        <v>-0.09053450441166189</v>
      </c>
      <c r="X992" s="1">
        <v>0.001827929045114196</v>
      </c>
      <c r="Y992" s="1">
        <v>0.02537547407145091</v>
      </c>
      <c r="Z992" s="1">
        <v>0.008714770044605746</v>
      </c>
      <c r="AA992" s="1">
        <v>0.04788376919992987</v>
      </c>
      <c r="AB992" s="1">
        <v>-0.003901205488746284</v>
      </c>
      <c r="AC992" s="1">
        <v>0.003649647997019612</v>
      </c>
      <c r="AD992" s="1">
        <v>0.01235047150785173</v>
      </c>
      <c r="AE992" s="1">
        <v>0.0005842640625068896</v>
      </c>
      <c r="AF992" s="1">
        <v>0.004972645136756881</v>
      </c>
      <c r="AG992" s="1">
        <v>0.02118687630470717</v>
      </c>
      <c r="AH992" s="1">
        <v>0.003582462795173047</v>
      </c>
      <c r="AI992" s="1">
        <v>-0.003731331818472738</v>
      </c>
      <c r="AJ992" s="1">
        <v>0.01845809218838501</v>
      </c>
      <c r="AK992" s="1">
        <v>0.01891902495756104</v>
      </c>
      <c r="AL992" s="1">
        <v>0.02801366368074798</v>
      </c>
      <c r="AM992" s="1">
        <v>0.01178692584699381</v>
      </c>
      <c r="AN992" s="1">
        <v>-0.006425743196220135</v>
      </c>
      <c r="AO992" s="1">
        <v>-0.05224673024345405</v>
      </c>
      <c r="AP992" s="1">
        <v>0.01371061971645582</v>
      </c>
      <c r="AQ992" s="1">
        <v>0.02854057277335098</v>
      </c>
      <c r="AR992" s="1">
        <v>0.005260793163552879</v>
      </c>
      <c r="AS992" s="1">
        <v>-0.003219385788485352</v>
      </c>
      <c r="AT992" s="1">
        <v>0.00123122354864913</v>
      </c>
      <c r="AU992" s="1">
        <v>0.01940291648259396</v>
      </c>
      <c r="AV992" s="1">
        <v>0.0001041037855755711</v>
      </c>
      <c r="AW992" s="1">
        <v>-0.01610083469721402</v>
      </c>
      <c r="AX992" s="1">
        <v>-0.0006135343773964186</v>
      </c>
      <c r="AY992" s="1">
        <v>0.004711153028081672</v>
      </c>
      <c r="AZ992" s="1">
        <v>-0.01180922817209717</v>
      </c>
      <c r="BA992" s="1">
        <v>-0.007702377756830137</v>
      </c>
      <c r="BB992" s="1">
        <v>0.0248447130950793</v>
      </c>
      <c r="BC992" s="1">
        <v>0.009833001192818269</v>
      </c>
      <c r="BD992" s="1">
        <v>0.01245325386918572</v>
      </c>
      <c r="BE992" s="1">
        <v>0.03119588689286834</v>
      </c>
      <c r="BF992" s="1">
        <v>0.03293265297341308</v>
      </c>
      <c r="BG992" s="1">
        <v>0.002822970727360374</v>
      </c>
      <c r="BH992" s="1">
        <v>0.02212352234272652</v>
      </c>
      <c r="BI992" s="1">
        <v>0.03218387805859524</v>
      </c>
      <c r="BJ992" s="1">
        <v>0.01345338683839148</v>
      </c>
      <c r="BK992" s="1">
        <v>0.01286927147348527</v>
      </c>
      <c r="BL992" s="1">
        <v>0.02191486232388695</v>
      </c>
      <c r="BM992" s="1">
        <v>0.005173120591011493</v>
      </c>
      <c r="BN992" s="1">
        <v>0.02496257215222841</v>
      </c>
      <c r="BO992" s="1">
        <v>0.01752605834917542</v>
      </c>
      <c r="BP992" s="1">
        <v>0.00486214637971516</v>
      </c>
      <c r="BQ992" s="1">
        <v>-0.01938550619081669</v>
      </c>
    </row>
    <row r="993" spans="1:69">
      <c r="A993" s="11">
        <v>44771</v>
      </c>
      <c r="B993" s="1">
        <v>0</v>
      </c>
      <c r="C993" s="1">
        <v>0</v>
      </c>
      <c r="D993" s="1">
        <v>0</v>
      </c>
      <c r="E993" s="1">
        <v>0</v>
      </c>
      <c r="F993" s="1">
        <v>0</v>
      </c>
      <c r="G993" s="1">
        <v>-0.01377311964139627</v>
      </c>
      <c r="H993" s="1">
        <v>0.01559734509510502</v>
      </c>
      <c r="I993" s="1">
        <v>0.0106273194888904</v>
      </c>
      <c r="J993" s="1">
        <v>0.03054437774284113</v>
      </c>
      <c r="K993" s="1">
        <v>0.1036146409505072</v>
      </c>
      <c r="L993" s="1">
        <v>0.01049264511948933</v>
      </c>
      <c r="M993" s="1">
        <v>0.009172705679183046</v>
      </c>
      <c r="N993" s="1">
        <v>-0.1111884631114423</v>
      </c>
      <c r="O993" s="1">
        <v>0.004156520281653142</v>
      </c>
      <c r="P993" s="1">
        <v>0.0007407105999228669</v>
      </c>
      <c r="Q993" s="1">
        <v>0</v>
      </c>
      <c r="R993" s="1">
        <v>0.009549023065251738</v>
      </c>
      <c r="S993" s="1">
        <v>0.01690857853834227</v>
      </c>
      <c r="T993" s="1">
        <v>0.01035815423584996</v>
      </c>
      <c r="U993" s="1">
        <v>0.0011110658998843</v>
      </c>
      <c r="V993" s="1">
        <v>0</v>
      </c>
      <c r="W993" s="1">
        <v>-0.01202057056164418</v>
      </c>
      <c r="X993" s="1">
        <v>-0.001115049195712481</v>
      </c>
      <c r="Y993" s="1">
        <v>0.004208754100638812</v>
      </c>
      <c r="Z993" s="1">
        <v>0.01788989542955366</v>
      </c>
      <c r="AA993" s="1">
        <v>-0.004283911850139543</v>
      </c>
      <c r="AB993" s="1">
        <v>0.01566587476595349</v>
      </c>
      <c r="AC993" s="1">
        <v>0</v>
      </c>
      <c r="AD993" s="1">
        <v>0</v>
      </c>
      <c r="AE993" s="1">
        <v>0</v>
      </c>
      <c r="AF993" s="1">
        <v>0</v>
      </c>
      <c r="AG993" s="1">
        <v>0</v>
      </c>
      <c r="AH993" s="1">
        <v>-0.01282153548738263</v>
      </c>
      <c r="AI993" s="1">
        <v>0.004790500902685846</v>
      </c>
      <c r="AJ993" s="1">
        <v>0</v>
      </c>
      <c r="AK993" s="1">
        <v>0.01903563610153003</v>
      </c>
      <c r="AL993" s="1">
        <v>0.02191872150182039</v>
      </c>
      <c r="AM993" s="1">
        <v>0.01157774082135421</v>
      </c>
      <c r="AN993" s="1">
        <v>0.02263542709205169</v>
      </c>
      <c r="AO993" s="1">
        <v>-0.01007961115532163</v>
      </c>
      <c r="AP993" s="1">
        <v>-0.02215830848330014</v>
      </c>
      <c r="AQ993" s="1">
        <v>0.01566514549660125</v>
      </c>
      <c r="AR993" s="1">
        <v>0.02047267449661194</v>
      </c>
      <c r="AS993" s="1">
        <v>-0.004955359502720968</v>
      </c>
      <c r="AT993" s="1">
        <v>0</v>
      </c>
      <c r="AU993" s="1">
        <v>0.05377810587786969</v>
      </c>
      <c r="AV993" s="1">
        <v>-0.03266749181184614</v>
      </c>
      <c r="AW993" s="1">
        <v>-0.004140435609536253</v>
      </c>
      <c r="AX993" s="1">
        <v>0.01866180883256296</v>
      </c>
      <c r="AY993" s="1">
        <v>0.01926604724958136</v>
      </c>
      <c r="AZ993" s="1">
        <v>0.01242831886551388</v>
      </c>
      <c r="BA993" s="1">
        <v>0</v>
      </c>
      <c r="BB993" s="1">
        <v>0</v>
      </c>
      <c r="BC993" s="1">
        <v>0.01708617122839429</v>
      </c>
      <c r="BD993" s="1">
        <v>0</v>
      </c>
      <c r="BE993" s="1">
        <v>-0.01624656168408134</v>
      </c>
      <c r="BF993" s="1">
        <v>0.02853494522385369</v>
      </c>
      <c r="BG993" s="1">
        <v>0.02227190512353006</v>
      </c>
      <c r="BH993" s="1">
        <v>0.05784976985791013</v>
      </c>
      <c r="BI993" s="1">
        <v>0.03118047894418696</v>
      </c>
      <c r="BJ993" s="1">
        <v>-0.02956883375276342</v>
      </c>
      <c r="BK993" s="1">
        <v>0.001569760907424333</v>
      </c>
      <c r="BL993" s="1">
        <v>0.00517020722537942</v>
      </c>
      <c r="BM993" s="1">
        <v>0.003110438695776541</v>
      </c>
      <c r="BN993" s="1">
        <v>0.01772637629846741</v>
      </c>
      <c r="BO993" s="1">
        <v>0.02790034283946841</v>
      </c>
      <c r="BP993" s="1">
        <v>0</v>
      </c>
      <c r="BQ993" s="1">
        <v>-0.01454682372827787</v>
      </c>
    </row>
    <row r="994" spans="1:69">
      <c r="A994" s="11">
        <v>44773</v>
      </c>
      <c r="B994" s="1">
        <v>-0.006729700526834859</v>
      </c>
      <c r="C994" s="1">
        <v>0.001009013120677249</v>
      </c>
      <c r="D994" s="1">
        <v>0.008635578583765069</v>
      </c>
      <c r="E994" s="1">
        <v>-0.008321767331774033</v>
      </c>
      <c r="F994" s="1">
        <v>-0.004287674527167495</v>
      </c>
      <c r="G994" s="1">
        <v>0</v>
      </c>
      <c r="H994" s="1">
        <v>0</v>
      </c>
      <c r="I994" s="1">
        <v>0</v>
      </c>
      <c r="J994" s="1">
        <v>0</v>
      </c>
      <c r="K994" s="1">
        <v>0</v>
      </c>
      <c r="L994" s="1">
        <v>0</v>
      </c>
      <c r="M994" s="1">
        <v>0</v>
      </c>
      <c r="N994" s="1">
        <v>0</v>
      </c>
      <c r="O994" s="1">
        <v>0</v>
      </c>
      <c r="P994" s="1">
        <v>0</v>
      </c>
      <c r="Q994" s="1">
        <v>0.02673405593266431</v>
      </c>
      <c r="R994" s="1">
        <v>0</v>
      </c>
      <c r="S994" s="1">
        <v>0</v>
      </c>
      <c r="T994" s="1">
        <v>0</v>
      </c>
      <c r="U994" s="1">
        <v>0</v>
      </c>
      <c r="V994" s="1">
        <v>0.00154228385108901</v>
      </c>
      <c r="W994" s="1">
        <v>0</v>
      </c>
      <c r="X994" s="1">
        <v>0</v>
      </c>
      <c r="Y994" s="1">
        <v>0</v>
      </c>
      <c r="Z994" s="1">
        <v>0</v>
      </c>
      <c r="AA994" s="1">
        <v>0</v>
      </c>
      <c r="AB994" s="1">
        <v>0</v>
      </c>
      <c r="AC994" s="1">
        <v>0.003162055335968361</v>
      </c>
      <c r="AD994" s="1">
        <v>0.007459356273424644</v>
      </c>
      <c r="AE994" s="1">
        <v>0.06131986105202936</v>
      </c>
      <c r="AF994" s="1">
        <v>0.005864371829410242</v>
      </c>
      <c r="AG994" s="1">
        <v>0.0006453278367031245</v>
      </c>
      <c r="AH994" s="1">
        <v>0</v>
      </c>
      <c r="AI994" s="1">
        <v>0</v>
      </c>
      <c r="AJ994" s="1">
        <v>-0.004199364886606105</v>
      </c>
      <c r="AK994" s="1">
        <v>0</v>
      </c>
      <c r="AL994" s="1">
        <v>0</v>
      </c>
      <c r="AM994" s="1">
        <v>0</v>
      </c>
      <c r="AN994" s="1">
        <v>0</v>
      </c>
      <c r="AO994" s="1">
        <v>0</v>
      </c>
      <c r="AP994" s="1">
        <v>0</v>
      </c>
      <c r="AQ994" s="1">
        <v>0</v>
      </c>
      <c r="AR994" s="1">
        <v>0</v>
      </c>
      <c r="AS994" s="1">
        <v>0</v>
      </c>
      <c r="AT994" s="1">
        <v>-0.001502987545292656</v>
      </c>
      <c r="AU994" s="1">
        <v>0</v>
      </c>
      <c r="AV994" s="1">
        <v>0</v>
      </c>
      <c r="AW994" s="1">
        <v>0</v>
      </c>
      <c r="AX994" s="1">
        <v>0</v>
      </c>
      <c r="AY994" s="1">
        <v>0</v>
      </c>
      <c r="AZ994" s="1">
        <v>0</v>
      </c>
      <c r="BA994" s="1">
        <v>0.01022333065904912</v>
      </c>
      <c r="BB994" s="1">
        <v>-0.006733974176354685</v>
      </c>
      <c r="BC994" s="1">
        <v>0</v>
      </c>
      <c r="BD994" s="1">
        <v>-0.0004847605527690257</v>
      </c>
      <c r="BE994" s="1">
        <v>0</v>
      </c>
      <c r="BF994" s="1">
        <v>0</v>
      </c>
      <c r="BG994" s="1">
        <v>0</v>
      </c>
      <c r="BH994" s="1">
        <v>0</v>
      </c>
      <c r="BI994" s="1">
        <v>0</v>
      </c>
      <c r="BJ994" s="1">
        <v>0</v>
      </c>
      <c r="BK994" s="1">
        <v>0</v>
      </c>
      <c r="BL994" s="1">
        <v>0</v>
      </c>
      <c r="BM994" s="1">
        <v>0</v>
      </c>
      <c r="BN994" s="1">
        <v>0</v>
      </c>
      <c r="BO994" s="1">
        <v>0</v>
      </c>
      <c r="BP994" s="1">
        <v>0</v>
      </c>
      <c r="BQ994" s="1">
        <v>0</v>
      </c>
    </row>
    <row r="995" spans="1:69">
      <c r="A995" s="11">
        <v>44774</v>
      </c>
      <c r="B995" s="1">
        <v>-0.01849482008683623</v>
      </c>
      <c r="C995" s="1">
        <v>-0.01635120472060347</v>
      </c>
      <c r="D995" s="1">
        <v>-0.01369863013698636</v>
      </c>
      <c r="E995" s="1">
        <v>-0.01748251724933392</v>
      </c>
      <c r="F995" s="1">
        <v>-0.005459486903030442</v>
      </c>
      <c r="G995" s="1">
        <v>0.006247675873026548</v>
      </c>
      <c r="H995" s="1">
        <v>-0.01029665171540395</v>
      </c>
      <c r="I995" s="1">
        <v>-0.006924847270934009</v>
      </c>
      <c r="J995" s="1">
        <v>0.024452180890705</v>
      </c>
      <c r="K995" s="1">
        <v>0.00326048500449394</v>
      </c>
      <c r="L995" s="1">
        <v>-0.008352085667405085</v>
      </c>
      <c r="M995" s="1">
        <v>0</v>
      </c>
      <c r="N995" s="1">
        <v>0.01085368201295811</v>
      </c>
      <c r="O995" s="1">
        <v>-0.001724686252216889</v>
      </c>
      <c r="P995" s="1">
        <v>0.01435975203431705</v>
      </c>
      <c r="Q995" s="1">
        <v>-0.0007467525151141352</v>
      </c>
      <c r="R995" s="1">
        <v>0.01017921649710507</v>
      </c>
      <c r="S995" s="1">
        <v>-0.005002960188090544</v>
      </c>
      <c r="T995" s="1">
        <v>-0.01129450940969889</v>
      </c>
      <c r="U995" s="1">
        <v>0.004291541674052324</v>
      </c>
      <c r="V995" s="1">
        <v>0.01353675583471281</v>
      </c>
      <c r="W995" s="1">
        <v>-0.01455126509133076</v>
      </c>
      <c r="X995" s="1">
        <v>0</v>
      </c>
      <c r="Y995" s="1">
        <v>0.006873425598056926</v>
      </c>
      <c r="Z995" s="1">
        <v>-0.009945096354465388</v>
      </c>
      <c r="AA995" s="1">
        <v>0.006658359379303258</v>
      </c>
      <c r="AB995" s="1">
        <v>0</v>
      </c>
      <c r="AC995" s="1">
        <v>-0.0008405440430456768</v>
      </c>
      <c r="AD995" s="1">
        <v>-0.01127913957219351</v>
      </c>
      <c r="AE995" s="1">
        <v>-0.01980918039215107</v>
      </c>
      <c r="AF995" s="1">
        <v>-0.007955773135582156</v>
      </c>
      <c r="AG995" s="1">
        <v>-0.004965788271062865</v>
      </c>
      <c r="AH995" s="1">
        <v>0.01077421255380284</v>
      </c>
      <c r="AI995" s="1">
        <v>-0.009968782994535741</v>
      </c>
      <c r="AJ995" s="1">
        <v>0.007657309360692421</v>
      </c>
      <c r="AK995" s="1">
        <v>0.01321867316030523</v>
      </c>
      <c r="AL995" s="1">
        <v>-0.001610254047453741</v>
      </c>
      <c r="AM995" s="1">
        <v>-0.003625467501772728</v>
      </c>
      <c r="AN995" s="1">
        <v>-0.005691735503026152</v>
      </c>
      <c r="AO995" s="1">
        <v>0.005216760153520017</v>
      </c>
      <c r="AP995" s="1">
        <v>0.03825779877192836</v>
      </c>
      <c r="AQ995" s="1">
        <v>-0.009724282754215996</v>
      </c>
      <c r="AR995" s="1">
        <v>-0.007664147872074589</v>
      </c>
      <c r="AS995" s="1">
        <v>0.005824868176678377</v>
      </c>
      <c r="AT995" s="1">
        <v>-0.0002736893956926112</v>
      </c>
      <c r="AU995" s="1">
        <v>-0.006828117165364467</v>
      </c>
      <c r="AV995" s="1">
        <v>-0.01548726469657891</v>
      </c>
      <c r="AW995" s="1">
        <v>0.001979851358967943</v>
      </c>
      <c r="AX995" s="1">
        <v>0.0007231235110405354</v>
      </c>
      <c r="AY995" s="1">
        <v>-0.003400240655456077</v>
      </c>
      <c r="AZ995" s="1">
        <v>-0.002832774931459725</v>
      </c>
      <c r="BA995" s="1">
        <v>0.01546102019765061</v>
      </c>
      <c r="BB995" s="1">
        <v>-0.0101695036395707</v>
      </c>
      <c r="BC995" s="1">
        <v>-0.003251450563425795</v>
      </c>
      <c r="BD995" s="1">
        <v>-0.002773370053094193</v>
      </c>
      <c r="BE995" s="1">
        <v>0.009396429996999522</v>
      </c>
      <c r="BF995" s="1">
        <v>0.0116243031466523</v>
      </c>
      <c r="BG995" s="1">
        <v>-0.0004050247797494633</v>
      </c>
      <c r="BH995" s="1">
        <v>0.0004263115241422977</v>
      </c>
      <c r="BI995" s="1">
        <v>0</v>
      </c>
      <c r="BJ995" s="1">
        <v>0.01380780917595792</v>
      </c>
      <c r="BK995" s="1">
        <v>-0.01283328281348695</v>
      </c>
      <c r="BL995" s="1">
        <v>0.003175558857068994</v>
      </c>
      <c r="BM995" s="1">
        <v>0.01843606225675587</v>
      </c>
      <c r="BN995" s="1">
        <v>0.003710670524999626</v>
      </c>
      <c r="BO995" s="1">
        <v>0.006785734247085617</v>
      </c>
      <c r="BP995" s="1">
        <v>0</v>
      </c>
      <c r="BQ995" s="1">
        <v>-0.01362604613823715</v>
      </c>
    </row>
    <row r="996" spans="1:69">
      <c r="A996" s="11">
        <v>44775</v>
      </c>
      <c r="B996" s="1">
        <v>-0.02518653941329674</v>
      </c>
      <c r="C996" s="1">
        <v>-0.006091354331729137</v>
      </c>
      <c r="D996" s="1">
        <v>0.007638931274414062</v>
      </c>
      <c r="E996" s="1">
        <v>-0.01423486167616028</v>
      </c>
      <c r="F996" s="1">
        <v>0.002670251589593109</v>
      </c>
      <c r="G996" s="1">
        <v>-0.008035015002530121</v>
      </c>
      <c r="H996" s="1">
        <v>0.03579617861130746</v>
      </c>
      <c r="I996" s="1">
        <v>-0.003960113304435797</v>
      </c>
      <c r="J996" s="1">
        <v>0.02593513296021466</v>
      </c>
      <c r="K996" s="1">
        <v>-0.009084834427092181</v>
      </c>
      <c r="L996" s="1">
        <v>-0.02082864869818879</v>
      </c>
      <c r="M996" s="1">
        <v>0.004544732760214165</v>
      </c>
      <c r="N996" s="1">
        <v>0.025238061779012</v>
      </c>
      <c r="O996" s="1">
        <v>0.01071180177710396</v>
      </c>
      <c r="P996" s="1">
        <v>-0.00865926639636927</v>
      </c>
      <c r="Q996" s="1">
        <v>0.007124690797806643</v>
      </c>
      <c r="R996" s="1">
        <v>-0.006126397836349939</v>
      </c>
      <c r="S996" s="1">
        <v>-0.0007394354351552002</v>
      </c>
      <c r="T996" s="1">
        <v>-0.02038664512365274</v>
      </c>
      <c r="U996" s="1">
        <v>-0.02250786688237849</v>
      </c>
      <c r="V996" s="1">
        <v>0.03945568733822635</v>
      </c>
      <c r="W996" s="1">
        <v>0.001923395157402696</v>
      </c>
      <c r="X996" s="1">
        <v>-0.04175121528359982</v>
      </c>
      <c r="Y996" s="1">
        <v>0.005161464394031867</v>
      </c>
      <c r="Z996" s="1">
        <v>0.003636977457016188</v>
      </c>
      <c r="AA996" s="1">
        <v>-0.01821503334988184</v>
      </c>
      <c r="AB996" s="1">
        <v>0</v>
      </c>
      <c r="AC996" s="1">
        <v>0.006309479912697702</v>
      </c>
      <c r="AD996" s="1">
        <v>0.003009447388877762</v>
      </c>
      <c r="AE996" s="1">
        <v>0.0168412232928361</v>
      </c>
      <c r="AF996" s="1">
        <v>0.009733775668560485</v>
      </c>
      <c r="AG996" s="1">
        <v>0.01442089548767078</v>
      </c>
      <c r="AH996" s="1">
        <v>-0.01642699896567101</v>
      </c>
      <c r="AI996" s="1">
        <v>-0.01558530717860707</v>
      </c>
      <c r="AJ996" s="1">
        <v>0.009471428363744483</v>
      </c>
      <c r="AK996" s="1">
        <v>0.0226578427260189</v>
      </c>
      <c r="AL996" s="1">
        <v>-0.0139027690165624</v>
      </c>
      <c r="AM996" s="1">
        <v>-0.005779092019335685</v>
      </c>
      <c r="AN996" s="1">
        <v>-0.01399265212127188</v>
      </c>
      <c r="AO996" s="1">
        <v>0.001625772384996615</v>
      </c>
      <c r="AP996" s="1">
        <v>-0.0008503216365094435</v>
      </c>
      <c r="AQ996" s="1">
        <v>-0.01147435090736126</v>
      </c>
      <c r="AR996" s="1">
        <v>-0.01294791760525493</v>
      </c>
      <c r="AS996" s="1">
        <v>-0.02117505151299848</v>
      </c>
      <c r="AT996" s="1">
        <v>-0.01998354239504097</v>
      </c>
      <c r="AU996" s="1">
        <v>0.01139533486657607</v>
      </c>
      <c r="AV996" s="1">
        <v>-0.01026877169595841</v>
      </c>
      <c r="AW996" s="1">
        <v>-0.01817826462255379</v>
      </c>
      <c r="AX996" s="1">
        <v>-0.01656027966054663</v>
      </c>
      <c r="AY996" s="1">
        <v>-0.01665834865961313</v>
      </c>
      <c r="AZ996" s="1">
        <v>-0.01373112745900085</v>
      </c>
      <c r="BA996" s="1">
        <v>-0.001937783224652434</v>
      </c>
      <c r="BB996" s="1">
        <v>0.02397254859241515</v>
      </c>
      <c r="BC996" s="1">
        <v>-0.002355945404064141</v>
      </c>
      <c r="BD996" s="1">
        <v>0.01506057600727817</v>
      </c>
      <c r="BE996" s="1">
        <v>0.007334220178309092</v>
      </c>
      <c r="BF996" s="1">
        <v>-0.01838512348643828</v>
      </c>
      <c r="BG996" s="1">
        <v>-0.006319872363313106</v>
      </c>
      <c r="BH996" s="1">
        <v>0.0111344005982037</v>
      </c>
      <c r="BI996" s="1">
        <v>-0.006479526796290824</v>
      </c>
      <c r="BJ996" s="1">
        <v>-0.003500063120333352</v>
      </c>
      <c r="BK996" s="1">
        <v>0.000149470010449182</v>
      </c>
      <c r="BL996" s="1">
        <v>-0.001292939028995632</v>
      </c>
      <c r="BM996" s="1">
        <v>-0.006809099489011317</v>
      </c>
      <c r="BN996" s="1">
        <v>0.001056255582631671</v>
      </c>
      <c r="BO996" s="1">
        <v>-0.02723515557983713</v>
      </c>
      <c r="BP996" s="1">
        <v>-0.01935477912442651</v>
      </c>
      <c r="BQ996" s="1">
        <v>0.051803527716755</v>
      </c>
    </row>
    <row r="997" spans="1:69">
      <c r="A997" s="11">
        <v>44776</v>
      </c>
      <c r="B997" s="1">
        <v>0.004784688995215225</v>
      </c>
      <c r="C997" s="1">
        <v>0.01254368799669292</v>
      </c>
      <c r="D997" s="1">
        <v>0.009303864837631126</v>
      </c>
      <c r="E997" s="1">
        <v>0.005054129450990708</v>
      </c>
      <c r="F997" s="1">
        <v>0.01645093356266569</v>
      </c>
      <c r="G997" s="1">
        <v>0.008928588438027241</v>
      </c>
      <c r="H997" s="1">
        <v>0.004596475793384514</v>
      </c>
      <c r="I997" s="1">
        <v>-0.00553151615039249</v>
      </c>
      <c r="J997" s="1">
        <v>-0.01208585523790706</v>
      </c>
      <c r="K997" s="1">
        <v>0.03995229922511823</v>
      </c>
      <c r="L997" s="1">
        <v>-0.004649481720921833</v>
      </c>
      <c r="M997" s="1">
        <v>0.001392011878785127</v>
      </c>
      <c r="N997" s="1">
        <v>0.03347007538536806</v>
      </c>
      <c r="O997" s="1">
        <v>-0.02358978327274452</v>
      </c>
      <c r="P997" s="1">
        <v>0.01442733565127963</v>
      </c>
      <c r="Q997" s="1">
        <v>0.0333926523615693</v>
      </c>
      <c r="R997" s="1">
        <v>0.006532196756778852</v>
      </c>
      <c r="S997" s="1">
        <v>0.01716741505644692</v>
      </c>
      <c r="T997" s="1">
        <v>-0.0007176459675432012</v>
      </c>
      <c r="U997" s="1">
        <v>0.01752400146797206</v>
      </c>
      <c r="V997" s="1">
        <v>-0.003141334132675588</v>
      </c>
      <c r="W997" s="1">
        <v>-0.01009353413441738</v>
      </c>
      <c r="X997" s="1">
        <v>0.01521936090558818</v>
      </c>
      <c r="Y997" s="1">
        <v>0.04157697831107288</v>
      </c>
      <c r="Z997" s="1">
        <v>0.02484898374030564</v>
      </c>
      <c r="AA997" s="1">
        <v>0.01388883905580585</v>
      </c>
      <c r="AB997" s="1">
        <v>0.001927975593253528</v>
      </c>
      <c r="AC997" s="1">
        <v>0.001306233328862261</v>
      </c>
      <c r="AD997" s="1">
        <v>-0.001953772306056978</v>
      </c>
      <c r="AE997" s="1">
        <v>-0.004784753886565407</v>
      </c>
      <c r="AF997" s="1">
        <v>-0.005881037314024007</v>
      </c>
      <c r="AG997" s="1">
        <v>0.02204261537989982</v>
      </c>
      <c r="AH997" s="1">
        <v>0.01677545836056815</v>
      </c>
      <c r="AI997" s="1">
        <v>0.01049538852785914</v>
      </c>
      <c r="AJ997" s="1">
        <v>0.001554427628131849</v>
      </c>
      <c r="AK997" s="1">
        <v>0.001212733884903727</v>
      </c>
      <c r="AL997" s="1">
        <v>0.03166500585294574</v>
      </c>
      <c r="AM997" s="1">
        <v>0.04033006724816857</v>
      </c>
      <c r="AN997" s="1">
        <v>0.02564098589279484</v>
      </c>
      <c r="AO997" s="1">
        <v>0.05374867644128356</v>
      </c>
      <c r="AP997" s="1">
        <v>0.0136170530308013</v>
      </c>
      <c r="AQ997" s="1">
        <v>0.02783637361527003</v>
      </c>
      <c r="AR997" s="1">
        <v>0.01553424929666125</v>
      </c>
      <c r="AS997" s="1">
        <v>0.02398156265244911</v>
      </c>
      <c r="AT997" s="1">
        <v>0.001955341360422524</v>
      </c>
      <c r="AU997" s="1">
        <v>0.001455191614765594</v>
      </c>
      <c r="AV997" s="1">
        <v>-0.0009933234995970208</v>
      </c>
      <c r="AW997" s="1">
        <v>0.003421251526281921</v>
      </c>
      <c r="AX997" s="1">
        <v>0.01249163293992428</v>
      </c>
      <c r="AY997" s="1">
        <v>-0.01204204467254333</v>
      </c>
      <c r="AZ997" s="1">
        <v>0.01536239041948306</v>
      </c>
      <c r="BA997" s="1">
        <v>-0.0146079207788935</v>
      </c>
      <c r="BB997" s="1">
        <v>0.005079616772492246</v>
      </c>
      <c r="BC997" s="1">
        <v>0.01762036755942598</v>
      </c>
      <c r="BD997" s="1">
        <v>0.004356750587506397</v>
      </c>
      <c r="BE997" s="1">
        <v>0.004200498391447871</v>
      </c>
      <c r="BF997" s="1">
        <v>-0.007647851819938656</v>
      </c>
      <c r="BG997" s="1">
        <v>0.03318656400293762</v>
      </c>
      <c r="BH997" s="1">
        <v>0.02265568716125621</v>
      </c>
      <c r="BI997" s="1">
        <v>0.01413044751479209</v>
      </c>
      <c r="BJ997" s="1">
        <v>-0.05090353858663921</v>
      </c>
      <c r="BK997" s="1">
        <v>0.009692602031482034</v>
      </c>
      <c r="BL997" s="1">
        <v>0.01633930206298828</v>
      </c>
      <c r="BM997" s="1">
        <v>0.01254110670571928</v>
      </c>
      <c r="BN997" s="1">
        <v>-0.01643040053779277</v>
      </c>
      <c r="BO997" s="1">
        <v>0.02297794077984672</v>
      </c>
      <c r="BP997" s="1">
        <v>0</v>
      </c>
      <c r="BQ997" s="1">
        <v>0.002553801402103151</v>
      </c>
    </row>
    <row r="998" spans="1:69">
      <c r="A998" s="11">
        <v>44777</v>
      </c>
      <c r="B998" s="1">
        <v>0.008952404203869113</v>
      </c>
      <c r="C998" s="1">
        <v>0.01357616197000144</v>
      </c>
      <c r="D998" s="1">
        <v>0.02140669054935507</v>
      </c>
      <c r="E998" s="1">
        <v>0.04454022141960734</v>
      </c>
      <c r="F998" s="1">
        <v>0.004149222149861131</v>
      </c>
      <c r="G998" s="1">
        <v>0.001003543382306349</v>
      </c>
      <c r="H998" s="1">
        <v>0.002711381968089954</v>
      </c>
      <c r="I998" s="1">
        <v>-0.009907903943425778</v>
      </c>
      <c r="J998" s="1">
        <v>0.05933334225205367</v>
      </c>
      <c r="K998" s="1">
        <v>0.02186068634144833</v>
      </c>
      <c r="L998" s="1">
        <v>0.01074393039262822</v>
      </c>
      <c r="M998" s="1">
        <v>0.01615980969786479</v>
      </c>
      <c r="N998" s="1">
        <v>0.01786459530573858</v>
      </c>
      <c r="O998" s="1">
        <v>-0.01225491806299961</v>
      </c>
      <c r="P998" s="1">
        <v>0.0005804717321928887</v>
      </c>
      <c r="Q998" s="1">
        <v>-0.009765853922067191</v>
      </c>
      <c r="R998" s="1">
        <v>-0.006818852310121692</v>
      </c>
      <c r="S998" s="1">
        <v>0.0001454318193898629</v>
      </c>
      <c r="T998" s="1">
        <v>-0.008617592948342079</v>
      </c>
      <c r="U998" s="1">
        <v>0.003703703703703765</v>
      </c>
      <c r="V998" s="1">
        <v>-0.004201644278820527</v>
      </c>
      <c r="W998" s="1">
        <v>-0.001251075612902497</v>
      </c>
      <c r="X998" s="1">
        <v>0.004753676948427765</v>
      </c>
      <c r="Y998" s="1">
        <v>-0.1633269765157703</v>
      </c>
      <c r="Z998" s="1">
        <v>0.0007577367251232481</v>
      </c>
      <c r="AA998" s="1">
        <v>-0.0001022329163095081</v>
      </c>
      <c r="AB998" s="1">
        <v>-0.004169345816785186</v>
      </c>
      <c r="AC998" s="1">
        <v>-0.0001565689961920969</v>
      </c>
      <c r="AD998" s="1">
        <v>-0.002656641257504755</v>
      </c>
      <c r="AE998" s="1">
        <v>0.00203416149957425</v>
      </c>
      <c r="AF998" s="1">
        <v>0.0226261904865328</v>
      </c>
      <c r="AG998" s="1">
        <v>0.01056482615330356</v>
      </c>
      <c r="AH998" s="1">
        <v>0.02504029032545185</v>
      </c>
      <c r="AI998" s="1">
        <v>-0.01100254413548951</v>
      </c>
      <c r="AJ998" s="1">
        <v>-0.004212830003043289</v>
      </c>
      <c r="AK998" s="1">
        <v>-0.00272529245282549</v>
      </c>
      <c r="AL998" s="1">
        <v>0.003234158785845986</v>
      </c>
      <c r="AM998" s="1">
        <v>-0.009174324479930718</v>
      </c>
      <c r="AN998" s="1">
        <v>0.003144674050287621</v>
      </c>
      <c r="AO998" s="1">
        <v>0.01048580711173464</v>
      </c>
      <c r="AP998" s="1">
        <v>0.01147488071849567</v>
      </c>
      <c r="AQ998" s="1">
        <v>0.004177397792120008</v>
      </c>
      <c r="AR998" s="1">
        <v>-0.006061967240333033</v>
      </c>
      <c r="AS998" s="1">
        <v>0.01402552813696389</v>
      </c>
      <c r="AT998" s="1">
        <v>-0.01603010818042927</v>
      </c>
      <c r="AU998" s="1">
        <v>-0.007701092541330667</v>
      </c>
      <c r="AV998" s="1">
        <v>-0.01668321594784716</v>
      </c>
      <c r="AW998" s="1">
        <v>0</v>
      </c>
      <c r="AX998" s="1">
        <v>-0.007680702906450843</v>
      </c>
      <c r="AY998" s="1">
        <v>-0.008883401114575307</v>
      </c>
      <c r="AZ998" s="1">
        <v>-0.006146445921206389</v>
      </c>
      <c r="BA998" s="1">
        <v>-0.004222180328240621</v>
      </c>
      <c r="BB998" s="1">
        <v>-0.01145552324255683</v>
      </c>
      <c r="BC998" s="1">
        <v>-0.006961788405240643</v>
      </c>
      <c r="BD998" s="1">
        <v>0.003309362425481854</v>
      </c>
      <c r="BE998" s="1">
        <v>-0.002509692807157959</v>
      </c>
      <c r="BF998" s="1">
        <v>-0.009122394060256167</v>
      </c>
      <c r="BG998" s="1">
        <v>-0.01207476733312685</v>
      </c>
      <c r="BH998" s="1">
        <v>0.004023022853486102</v>
      </c>
      <c r="BI998" s="1">
        <v>-0.003215405489443435</v>
      </c>
      <c r="BJ998" s="1">
        <v>-0.001474893542426359</v>
      </c>
      <c r="BK998" s="1">
        <v>-0.01276252921332366</v>
      </c>
      <c r="BL998" s="1">
        <v>0.01866818910495938</v>
      </c>
      <c r="BM998" s="1">
        <v>-0.01904660709080941</v>
      </c>
      <c r="BN998" s="1">
        <v>-0.03777784197547918</v>
      </c>
      <c r="BO998" s="1">
        <v>0.0004146627796073332</v>
      </c>
      <c r="BP998" s="1">
        <v>0.003289412723066043</v>
      </c>
      <c r="BQ998" s="1">
        <v>-0.02620079720998192</v>
      </c>
    </row>
    <row r="999" spans="1:69">
      <c r="A999" s="11">
        <v>44778</v>
      </c>
      <c r="B999" s="1">
        <v>0</v>
      </c>
      <c r="C999" s="1">
        <v>0</v>
      </c>
      <c r="D999" s="1">
        <v>0</v>
      </c>
      <c r="E999" s="1">
        <v>0</v>
      </c>
      <c r="F999" s="1">
        <v>0</v>
      </c>
      <c r="G999" s="1">
        <v>-0.004283593837001498</v>
      </c>
      <c r="H999" s="1">
        <v>0.004394170884452153</v>
      </c>
      <c r="I999" s="1">
        <v>0.02703655518775117</v>
      </c>
      <c r="J999" s="1">
        <v>-0.01539799872126335</v>
      </c>
      <c r="K999" s="1">
        <v>-0.01241498338732472</v>
      </c>
      <c r="L999" s="1">
        <v>0.01998836426266259</v>
      </c>
      <c r="M999" s="1">
        <v>-0.02017782965941173</v>
      </c>
      <c r="N999" s="1">
        <v>-0.04998463236506134</v>
      </c>
      <c r="O999" s="1">
        <v>0.009571096820880864</v>
      </c>
      <c r="P999" s="1">
        <v>0.002610754953020322</v>
      </c>
      <c r="Q999" s="1">
        <v>0</v>
      </c>
      <c r="R999" s="1">
        <v>-0.004804237678489143</v>
      </c>
      <c r="S999" s="1">
        <v>-0.0002909327699049946</v>
      </c>
      <c r="T999" s="1">
        <v>0.04853319622753127</v>
      </c>
      <c r="U999" s="1">
        <v>-0.007380073800738018</v>
      </c>
      <c r="V999" s="1">
        <v>0</v>
      </c>
      <c r="W999" s="1">
        <v>0.008267518696938092</v>
      </c>
      <c r="X999" s="1">
        <v>-0.005991810199990732</v>
      </c>
      <c r="Y999" s="1">
        <v>0.01482605531738779</v>
      </c>
      <c r="Z999" s="1">
        <v>-0.005468171202659411</v>
      </c>
      <c r="AA999" s="1">
        <v>-0.002147032099148349</v>
      </c>
      <c r="AB999" s="1">
        <v>0.001610289278638266</v>
      </c>
      <c r="AC999" s="1">
        <v>0</v>
      </c>
      <c r="AD999" s="1">
        <v>0</v>
      </c>
      <c r="AE999" s="1">
        <v>0</v>
      </c>
      <c r="AF999" s="1">
        <v>0</v>
      </c>
      <c r="AG999" s="1">
        <v>0</v>
      </c>
      <c r="AH999" s="1">
        <v>0.009400913484989504</v>
      </c>
      <c r="AI999" s="1">
        <v>0.03025994861562098</v>
      </c>
      <c r="AJ999" s="1">
        <v>0</v>
      </c>
      <c r="AK999" s="1">
        <v>-0.004017490109827659</v>
      </c>
      <c r="AL999" s="1">
        <v>0.00442475955591326</v>
      </c>
      <c r="AM999" s="1">
        <v>0.009468119020679788</v>
      </c>
      <c r="AN999" s="1">
        <v>-0.007837010055036342</v>
      </c>
      <c r="AO999" s="1">
        <v>-0.02028496549976933</v>
      </c>
      <c r="AP999" s="1">
        <v>-0.006087447723349015</v>
      </c>
      <c r="AQ999" s="1">
        <v>-0.002608853346581896</v>
      </c>
      <c r="AR999" s="1">
        <v>0.01898083819763885</v>
      </c>
      <c r="AS999" s="1">
        <v>-0.01361404389959719</v>
      </c>
      <c r="AT999" s="1">
        <v>0</v>
      </c>
      <c r="AU999" s="1">
        <v>-0.000941343125078542</v>
      </c>
      <c r="AV999" s="1">
        <v>-0.0002247546937232947</v>
      </c>
      <c r="AW999" s="1">
        <v>-0.01183313568723465</v>
      </c>
      <c r="AX999" s="1">
        <v>0.01803992821822309</v>
      </c>
      <c r="AY999" s="1">
        <v>0.00583641529269685</v>
      </c>
      <c r="AZ999" s="1">
        <v>0.01569931261815616</v>
      </c>
      <c r="BA999" s="1">
        <v>0</v>
      </c>
      <c r="BB999" s="1">
        <v>0</v>
      </c>
      <c r="BC999" s="1">
        <v>0</v>
      </c>
      <c r="BD999" s="1">
        <v>0</v>
      </c>
      <c r="BE999" s="1">
        <v>0.0005591483579174827</v>
      </c>
      <c r="BF999" s="1">
        <v>0.02555556524367564</v>
      </c>
      <c r="BG999" s="1">
        <v>-0.001118417511581704</v>
      </c>
      <c r="BH999" s="1">
        <v>-0.0663030068235908</v>
      </c>
      <c r="BI999" s="1">
        <v>0.003225777672679842</v>
      </c>
      <c r="BJ999" s="1">
        <v>0.0146367170675914</v>
      </c>
      <c r="BK999" s="1">
        <v>0.002454343543399462</v>
      </c>
      <c r="BL999" s="1">
        <v>-0.01987840342182168</v>
      </c>
      <c r="BM999" s="1">
        <v>-0.001066231451515853</v>
      </c>
      <c r="BN999" s="1">
        <v>0.008043343214945153</v>
      </c>
      <c r="BO999" s="1">
        <v>0.01540584267729916</v>
      </c>
      <c r="BP999" s="1">
        <v>0</v>
      </c>
      <c r="BQ999" s="1">
        <v>0.0612854217736738</v>
      </c>
    </row>
    <row r="1000" spans="1:69">
      <c r="A1000" s="11">
        <v>44780</v>
      </c>
      <c r="B1000" s="1">
        <v>-0.01019446673745372</v>
      </c>
      <c r="C1000" s="1">
        <v>-0.007087783600761011</v>
      </c>
      <c r="D1000" s="1">
        <v>0.008456725827262757</v>
      </c>
      <c r="E1000" s="1">
        <v>-0.01856942949090257</v>
      </c>
      <c r="F1000" s="1">
        <v>-0.006460597877810392</v>
      </c>
      <c r="G1000" s="1">
        <v>0</v>
      </c>
      <c r="H1000" s="1">
        <v>0</v>
      </c>
      <c r="I1000" s="1">
        <v>0</v>
      </c>
      <c r="J1000" s="1">
        <v>0</v>
      </c>
      <c r="K1000" s="1">
        <v>0</v>
      </c>
      <c r="L1000" s="1">
        <v>0</v>
      </c>
      <c r="M1000" s="1">
        <v>0</v>
      </c>
      <c r="N1000" s="1">
        <v>0</v>
      </c>
      <c r="O1000" s="1">
        <v>0</v>
      </c>
      <c r="P1000" s="1">
        <v>0</v>
      </c>
      <c r="Q1000" s="1">
        <v>0</v>
      </c>
      <c r="R1000" s="1">
        <v>0</v>
      </c>
      <c r="S1000" s="1">
        <v>0</v>
      </c>
      <c r="T1000" s="1">
        <v>0</v>
      </c>
      <c r="U1000" s="1">
        <v>0</v>
      </c>
      <c r="V1000" s="1">
        <v>0.01351526505041467</v>
      </c>
      <c r="W1000" s="1">
        <v>0</v>
      </c>
      <c r="X1000" s="1">
        <v>0</v>
      </c>
      <c r="Y1000" s="1">
        <v>0</v>
      </c>
      <c r="Z1000" s="1">
        <v>0</v>
      </c>
      <c r="AA1000" s="1">
        <v>0</v>
      </c>
      <c r="AB1000" s="1">
        <v>0</v>
      </c>
      <c r="AC1000" s="1">
        <v>0.008402471578245363</v>
      </c>
      <c r="AD1000" s="1">
        <v>0.02411405220027762</v>
      </c>
      <c r="AE1000" s="1">
        <v>0.006643232289247125</v>
      </c>
      <c r="AF1000" s="1">
        <v>0.003599711917586346</v>
      </c>
      <c r="AG1000" s="1">
        <v>0.001577388067669716</v>
      </c>
      <c r="AH1000" s="1">
        <v>0</v>
      </c>
      <c r="AI1000" s="1">
        <v>0</v>
      </c>
      <c r="AJ1000" s="1">
        <v>0.007348070188731182</v>
      </c>
      <c r="AK1000" s="1">
        <v>0</v>
      </c>
      <c r="AL1000" s="1">
        <v>0</v>
      </c>
      <c r="AM1000" s="1">
        <v>0</v>
      </c>
      <c r="AN1000" s="1">
        <v>0</v>
      </c>
      <c r="AO1000" s="1">
        <v>0</v>
      </c>
      <c r="AP1000" s="1">
        <v>0</v>
      </c>
      <c r="AQ1000" s="1">
        <v>0</v>
      </c>
      <c r="AR1000" s="1">
        <v>0</v>
      </c>
      <c r="AS1000" s="1">
        <v>0</v>
      </c>
      <c r="AT1000" s="1">
        <v>-0.001699974735129617</v>
      </c>
      <c r="AU1000" s="1">
        <v>0</v>
      </c>
      <c r="AV1000" s="1">
        <v>0</v>
      </c>
      <c r="AW1000" s="1">
        <v>0</v>
      </c>
      <c r="AX1000" s="1">
        <v>0</v>
      </c>
      <c r="AY1000" s="1">
        <v>0</v>
      </c>
      <c r="AZ1000" s="1">
        <v>0</v>
      </c>
      <c r="BA1000" s="1">
        <v>-0.01950444953342301</v>
      </c>
      <c r="BB1000" s="1">
        <v>0.008861649301399099</v>
      </c>
      <c r="BC1000" s="1">
        <v>0</v>
      </c>
      <c r="BD1000" s="1">
        <v>0.002585231757484596</v>
      </c>
      <c r="BE1000" s="1">
        <v>0</v>
      </c>
      <c r="BF1000" s="1">
        <v>0</v>
      </c>
      <c r="BG1000" s="1">
        <v>0</v>
      </c>
      <c r="BH1000" s="1">
        <v>0</v>
      </c>
      <c r="BI1000" s="1">
        <v>0</v>
      </c>
      <c r="BJ1000" s="1">
        <v>0</v>
      </c>
      <c r="BK1000" s="1">
        <v>0</v>
      </c>
      <c r="BL1000" s="1">
        <v>0</v>
      </c>
      <c r="BM1000" s="1">
        <v>0</v>
      </c>
      <c r="BN1000" s="1">
        <v>0</v>
      </c>
      <c r="BO1000" s="1">
        <v>0</v>
      </c>
      <c r="BP1000" s="1">
        <v>0</v>
      </c>
      <c r="BQ1000" s="1">
        <v>0</v>
      </c>
    </row>
    <row r="1001" spans="1:69">
      <c r="A1001" s="11">
        <v>44781</v>
      </c>
      <c r="B1001" s="1">
        <v>0.00438679269306852</v>
      </c>
      <c r="C1001" s="1">
        <v>-0.005227406640587851</v>
      </c>
      <c r="D1001" s="1">
        <v>-0.00570103132618649</v>
      </c>
      <c r="E1001" s="1">
        <v>0.004204587527517623</v>
      </c>
      <c r="F1001" s="1">
        <v>-0.0008004212716646864</v>
      </c>
      <c r="G1001" s="1">
        <v>-0.002288391655337563</v>
      </c>
      <c r="H1001" s="1">
        <v>0.002523992757693216</v>
      </c>
      <c r="I1001" s="1">
        <v>0.01102566200261079</v>
      </c>
      <c r="J1001" s="1">
        <v>-0.02189422262948126</v>
      </c>
      <c r="K1001" s="1">
        <v>-0.009872154542052702</v>
      </c>
      <c r="L1001" s="1">
        <v>0.001925690267622571</v>
      </c>
      <c r="M1001" s="1">
        <v>-0.003141319141937049</v>
      </c>
      <c r="N1001" s="1">
        <v>-0.01858255473282944</v>
      </c>
      <c r="O1001" s="1">
        <v>0.03546349980152308</v>
      </c>
      <c r="P1001" s="1">
        <v>0.002218108999168189</v>
      </c>
      <c r="Q1001" s="1">
        <v>0</v>
      </c>
      <c r="R1001" s="1">
        <v>0.002275031983994369</v>
      </c>
      <c r="S1001" s="1">
        <v>0.00145519864029886</v>
      </c>
      <c r="T1001" s="1">
        <v>0.02055263288254827</v>
      </c>
      <c r="U1001" s="1">
        <v>-0.004275070247153789</v>
      </c>
      <c r="V1001" s="1">
        <v>0</v>
      </c>
      <c r="W1001" s="1">
        <v>-0.007702759766957001</v>
      </c>
      <c r="X1001" s="1">
        <v>0.02463399261305343</v>
      </c>
      <c r="Y1001" s="1">
        <v>-0.001311101247882585</v>
      </c>
      <c r="Z1001" s="1">
        <v>-0.00067671993087981</v>
      </c>
      <c r="AA1001" s="1">
        <v>0.00973370403001006</v>
      </c>
      <c r="AB1001" s="1">
        <v>0.006430863960648292</v>
      </c>
      <c r="AC1001" s="1">
        <v>0</v>
      </c>
      <c r="AD1001" s="1">
        <v>0</v>
      </c>
      <c r="AE1001" s="1">
        <v>0.0146654773253716</v>
      </c>
      <c r="AF1001" s="1">
        <v>0</v>
      </c>
      <c r="AG1001" s="1">
        <v>0</v>
      </c>
      <c r="AH1001" s="1">
        <v>-0.01199455342900468</v>
      </c>
      <c r="AI1001" s="1">
        <v>-0.0121804602473623</v>
      </c>
      <c r="AJ1001" s="1">
        <v>-0.0054156219604794</v>
      </c>
      <c r="AK1001" s="1">
        <v>-0.005980229056842923</v>
      </c>
      <c r="AL1001" s="1">
        <v>-0.004908740146365331</v>
      </c>
      <c r="AM1001" s="1">
        <v>0.0075862489897629</v>
      </c>
      <c r="AN1001" s="1">
        <v>0.002229289671166423</v>
      </c>
      <c r="AO1001" s="1">
        <v>0.01879001482963272</v>
      </c>
      <c r="AP1001" s="1">
        <v>0.02561252417438253</v>
      </c>
      <c r="AQ1001" s="1">
        <v>-0.009154816377769603</v>
      </c>
      <c r="AR1001" s="1">
        <v>0.002740882276953904</v>
      </c>
      <c r="AS1001" s="1">
        <v>0.02958817686738491</v>
      </c>
      <c r="AT1001" s="1">
        <v>0</v>
      </c>
      <c r="AU1001" s="1">
        <v>-0.01578764414071587</v>
      </c>
      <c r="AV1001" s="1">
        <v>0.005394464281240241</v>
      </c>
      <c r="AW1001" s="1">
        <v>0.00608888236803895</v>
      </c>
      <c r="AX1001" s="1">
        <v>-0.005986590278934223</v>
      </c>
      <c r="AY1001" s="1">
        <v>0.008185666218212706</v>
      </c>
      <c r="AZ1001" s="1">
        <v>-0.004215508410999269</v>
      </c>
      <c r="BA1001" s="1">
        <v>0</v>
      </c>
      <c r="BB1001" s="1">
        <v>-0.006756805110457065</v>
      </c>
      <c r="BC1001" s="1">
        <v>0.00467370693045388</v>
      </c>
      <c r="BD1001" s="1">
        <v>0</v>
      </c>
      <c r="BE1001" s="1">
        <v>-0.01788210710946336</v>
      </c>
      <c r="BF1001" s="1">
        <v>-0.01207241560019279</v>
      </c>
      <c r="BG1001" s="1">
        <v>0.02183297481418123</v>
      </c>
      <c r="BH1001" s="1">
        <v>0.007819434052879659</v>
      </c>
      <c r="BI1001" s="1">
        <v>0.03644160293335097</v>
      </c>
      <c r="BJ1001" s="1">
        <v>0.004208647185928616</v>
      </c>
      <c r="BK1001" s="1">
        <v>0.002878131850753585</v>
      </c>
      <c r="BL1001" s="1">
        <v>-0.007215131401802077</v>
      </c>
      <c r="BM1001" s="1">
        <v>0.04690751284302164</v>
      </c>
      <c r="BN1001" s="1">
        <v>0.008137162513637941</v>
      </c>
      <c r="BO1001" s="1">
        <v>0.05293236498468046</v>
      </c>
      <c r="BP1001" s="1">
        <v>0</v>
      </c>
      <c r="BQ1001" s="1">
        <v>-0.0264083843421784</v>
      </c>
    </row>
    <row r="1002" spans="1:69">
      <c r="A1002" s="11">
        <v>44782</v>
      </c>
      <c r="B1002" s="1">
        <v>-0.01576145117285277</v>
      </c>
      <c r="C1002" s="1">
        <v>-0.01683803706339093</v>
      </c>
      <c r="D1002" s="1">
        <v>-0.01403434168434681</v>
      </c>
      <c r="E1002" s="1">
        <v>-0.01325886820620181</v>
      </c>
      <c r="F1002" s="1">
        <v>-0.01780104712041886</v>
      </c>
      <c r="G1002" s="1">
        <v>-0.009999962727903933</v>
      </c>
      <c r="H1002" s="1">
        <v>0.01409861958105085</v>
      </c>
      <c r="I1002" s="1">
        <v>0.01225797414169594</v>
      </c>
      <c r="J1002" s="1">
        <v>-0.04526830012103189</v>
      </c>
      <c r="K1002" s="1">
        <v>-0.01133348963166347</v>
      </c>
      <c r="L1002" s="1">
        <v>-0.02705753330853256</v>
      </c>
      <c r="M1002" s="1">
        <v>-0.02433477462236666</v>
      </c>
      <c r="N1002" s="1">
        <v>0.003852995570516438</v>
      </c>
      <c r="O1002" s="1">
        <v>0.01017293398402508</v>
      </c>
      <c r="P1002" s="1">
        <v>-0.004570809107876217</v>
      </c>
      <c r="Q1002" s="1">
        <v>0.008695604733422346</v>
      </c>
      <c r="R1002" s="1">
        <v>-0.01121981327905985</v>
      </c>
      <c r="S1002" s="1">
        <v>-0.01031683043356468</v>
      </c>
      <c r="T1002" s="1">
        <v>0.01066173715273577</v>
      </c>
      <c r="U1002" s="1">
        <v>-0.01250702268873927</v>
      </c>
      <c r="V1002" s="1">
        <v>-0.0712504567900698</v>
      </c>
      <c r="W1002" s="1">
        <v>0.01201951986302818</v>
      </c>
      <c r="X1002" s="1">
        <v>-0.009596292668706097</v>
      </c>
      <c r="Y1002" s="1">
        <v>-0.02119281835301523</v>
      </c>
      <c r="Z1002" s="1">
        <v>-0.005417296368333324</v>
      </c>
      <c r="AA1002" s="1">
        <v>-0.03480473513378157</v>
      </c>
      <c r="AB1002" s="1">
        <v>-0.0003194607556915585</v>
      </c>
      <c r="AC1002" s="1">
        <v>-0.01407719276432973</v>
      </c>
      <c r="AD1002" s="1">
        <v>0.003456688454025469</v>
      </c>
      <c r="AE1002" s="1">
        <v>-0.01535690301467518</v>
      </c>
      <c r="AF1002" s="1">
        <v>0.01446673270294818</v>
      </c>
      <c r="AG1002" s="1">
        <v>-0.01093196926611617</v>
      </c>
      <c r="AH1002" s="1">
        <v>0.01321147349004104</v>
      </c>
      <c r="AI1002" s="1">
        <v>0.009007434042845874</v>
      </c>
      <c r="AJ1002" s="1">
        <v>0.01055677964427648</v>
      </c>
      <c r="AK1002" s="1">
        <v>0.01106499749267309</v>
      </c>
      <c r="AL1002" s="1">
        <v>-0.03064129376624602</v>
      </c>
      <c r="AM1002" s="1">
        <v>-0.007392209349323942</v>
      </c>
      <c r="AN1002" s="1">
        <v>0.01525266793956592</v>
      </c>
      <c r="AO1002" s="1">
        <v>-0.01010279718474671</v>
      </c>
      <c r="AP1002" s="1">
        <v>-0.03827361972747578</v>
      </c>
      <c r="AQ1002" s="1">
        <v>0.007063332486005436</v>
      </c>
      <c r="AR1002" s="1">
        <v>0.003681821398845431</v>
      </c>
      <c r="AS1002" s="1">
        <v>-0.01520408997489942</v>
      </c>
      <c r="AT1002" s="1">
        <v>-0.01376473966085523</v>
      </c>
      <c r="AU1002" s="1">
        <v>0.007828996703957536</v>
      </c>
      <c r="AV1002" s="1">
        <v>-0.0008943104539265168</v>
      </c>
      <c r="AW1002" s="1">
        <v>0.004236414883306505</v>
      </c>
      <c r="AX1002" s="1">
        <v>-0.000722688039264785</v>
      </c>
      <c r="AY1002" s="1">
        <v>0.01315518284454686</v>
      </c>
      <c r="AZ1002" s="1">
        <v>0.00940726250553614</v>
      </c>
      <c r="BA1002" s="1">
        <v>-0.01114739175292201</v>
      </c>
      <c r="BB1002" s="1">
        <v>0.02517010283532617</v>
      </c>
      <c r="BC1002" s="1">
        <v>-0.003399510266306693</v>
      </c>
      <c r="BD1002" s="1">
        <v>-0.005320159288563331</v>
      </c>
      <c r="BE1002" s="1">
        <v>0.007965827564964778</v>
      </c>
      <c r="BF1002" s="1">
        <v>-0.1496162114648653</v>
      </c>
      <c r="BG1002" s="1">
        <v>-0.02426232606059664</v>
      </c>
      <c r="BH1002" s="1">
        <v>-0.02441262586438508</v>
      </c>
      <c r="BI1002" s="1">
        <v>-0.04653565726109077</v>
      </c>
      <c r="BJ1002" s="1">
        <v>-0.009515315980273886</v>
      </c>
      <c r="BK1002" s="1">
        <v>0.001230010335281584</v>
      </c>
      <c r="BL1002" s="1">
        <v>-0.01599752083562389</v>
      </c>
      <c r="BM1002" s="1">
        <v>-0.009497769192229888</v>
      </c>
      <c r="BN1002" s="1">
        <v>0.009873800016909184</v>
      </c>
      <c r="BO1002" s="1">
        <v>-0.04200051842023611</v>
      </c>
      <c r="BP1002" s="1">
        <v>0.01639344262295084</v>
      </c>
      <c r="BQ1002" s="1">
        <v>0.01157317367710675</v>
      </c>
    </row>
    <row r="1003" spans="1:69">
      <c r="A1003" s="11">
        <v>44783</v>
      </c>
      <c r="B1003" s="1">
        <v>0.02103021993793441</v>
      </c>
      <c r="C1003" s="1">
        <v>0.02247128541442178</v>
      </c>
      <c r="D1003" s="1">
        <v>0.02177368455427908</v>
      </c>
      <c r="E1003" s="1">
        <v>0.01768033903323452</v>
      </c>
      <c r="F1003" s="1">
        <v>0.01647122836570492</v>
      </c>
      <c r="G1003" s="1">
        <v>0.02187006039968864</v>
      </c>
      <c r="H1003" s="1">
        <v>0.02135058501678122</v>
      </c>
      <c r="I1003" s="1">
        <v>0.03382332326408033</v>
      </c>
      <c r="J1003" s="1">
        <v>0.03673856083938998</v>
      </c>
      <c r="K1003" s="1">
        <v>0.0352608325167747</v>
      </c>
      <c r="L1003" s="1">
        <v>0.04107515335135847</v>
      </c>
      <c r="M1003" s="1">
        <v>0.02530059422779529</v>
      </c>
      <c r="N1003" s="1">
        <v>0.01359795844469125</v>
      </c>
      <c r="O1003" s="1">
        <v>-0.01141318389615709</v>
      </c>
      <c r="P1003" s="1">
        <v>-0.00662185277794558</v>
      </c>
      <c r="Q1003" s="1">
        <v>0.00019271166595769</v>
      </c>
      <c r="R1003" s="1">
        <v>0.007465193433099371</v>
      </c>
      <c r="S1003" s="1">
        <v>0.01365446401561798</v>
      </c>
      <c r="T1003" s="1">
        <v>0.006195568808492702</v>
      </c>
      <c r="U1003" s="1">
        <v>0.01323251417769367</v>
      </c>
      <c r="V1003" s="1">
        <v>0.006630524919313041</v>
      </c>
      <c r="W1003" s="1">
        <v>0.002103156811756879</v>
      </c>
      <c r="X1003" s="1">
        <v>-0.01639396046934238</v>
      </c>
      <c r="Y1003" s="1">
        <v>0.03257330537789005</v>
      </c>
      <c r="Z1003" s="1">
        <v>0.02680852362450126</v>
      </c>
      <c r="AA1003" s="1">
        <v>0.03364168566371939</v>
      </c>
      <c r="AB1003" s="1">
        <v>0.01534037870023552</v>
      </c>
      <c r="AC1003" s="1">
        <v>0.0100262339033792</v>
      </c>
      <c r="AD1003" s="1">
        <v>0.01415416098226463</v>
      </c>
      <c r="AE1003" s="1">
        <v>0.007156003814929424</v>
      </c>
      <c r="AF1003" s="1">
        <v>0.0127283297501104</v>
      </c>
      <c r="AG1003" s="1">
        <v>0.01142745502611575</v>
      </c>
      <c r="AH1003" s="1">
        <v>0.01148854895822971</v>
      </c>
      <c r="AI1003" s="1">
        <v>0.02608776407148694</v>
      </c>
      <c r="AJ1003" s="1">
        <v>0.002968953549790987</v>
      </c>
      <c r="AK1003" s="1">
        <v>0.003360158930678869</v>
      </c>
      <c r="AL1003" s="1">
        <v>0.0414614988705857</v>
      </c>
      <c r="AM1003" s="1">
        <v>0.02268647903189702</v>
      </c>
      <c r="AN1003" s="1">
        <v>0.03176836824447871</v>
      </c>
      <c r="AO1003" s="1">
        <v>0.05820920684536834</v>
      </c>
      <c r="AP1003" s="1">
        <v>0.02145075265474117</v>
      </c>
      <c r="AQ1003" s="1">
        <v>0.0243003514425002</v>
      </c>
      <c r="AR1003" s="1">
        <v>0.02723440270231148</v>
      </c>
      <c r="AS1003" s="1">
        <v>0.06162476306207809</v>
      </c>
      <c r="AT1003" s="1">
        <v>0.02258994562162764</v>
      </c>
      <c r="AU1003" s="1">
        <v>-0.001245404077542811</v>
      </c>
      <c r="AV1003" s="1">
        <v>0.004922896000671972</v>
      </c>
      <c r="AW1003" s="1">
        <v>0.003415066046833282</v>
      </c>
      <c r="AX1003" s="1">
        <v>0.02133563514940096</v>
      </c>
      <c r="AY1003" s="1">
        <v>0.03114221043834586</v>
      </c>
      <c r="AZ1003" s="1">
        <v>0.03541478543205412</v>
      </c>
      <c r="BA1003" s="1">
        <v>0.01953350397078468</v>
      </c>
      <c r="BB1003" s="1">
        <v>-0.0006636224134985991</v>
      </c>
      <c r="BC1003" s="1">
        <v>0.0238778814746865</v>
      </c>
      <c r="BD1003" s="1">
        <v>0.019800343019033</v>
      </c>
      <c r="BE1003" s="1">
        <v>-0.03245843171937046</v>
      </c>
      <c r="BF1003" s="1">
        <v>0.05711131832229777</v>
      </c>
      <c r="BG1003" s="1">
        <v>0.04171014468557166</v>
      </c>
      <c r="BH1003" s="1">
        <v>0.03890581776676605</v>
      </c>
      <c r="BI1003" s="1">
        <v>0.05856832388433819</v>
      </c>
      <c r="BJ1003" s="1">
        <v>0.01516848215857003</v>
      </c>
      <c r="BK1003" s="1">
        <v>0.0008561887758928854</v>
      </c>
      <c r="BL1003" s="1">
        <v>0.0272010502279747</v>
      </c>
      <c r="BM1003" s="1">
        <v>0.01847339362782896</v>
      </c>
      <c r="BN1003" s="1">
        <v>0.002095135914480295</v>
      </c>
      <c r="BO1003" s="1">
        <v>0.04208826200163096</v>
      </c>
      <c r="BP1003" s="1">
        <v>0</v>
      </c>
      <c r="BQ1003" s="1">
        <v>-0.003932755900625584</v>
      </c>
    </row>
    <row r="1004" spans="1:69">
      <c r="A1004" s="11">
        <v>44784</v>
      </c>
      <c r="B1004" s="1">
        <v>0.004535179266269118</v>
      </c>
      <c r="C1004" s="1">
        <v>0.004440409588396088</v>
      </c>
      <c r="D1004" s="1">
        <v>0.0130373003964428</v>
      </c>
      <c r="E1004" s="1">
        <v>0.005559410826781352</v>
      </c>
      <c r="F1004" s="1">
        <v>0.01106506650364159</v>
      </c>
      <c r="G1004" s="1">
        <v>0.001995073766636102</v>
      </c>
      <c r="H1004" s="1">
        <v>0.01507046865433237</v>
      </c>
      <c r="I1004" s="1">
        <v>0.02544634221823761</v>
      </c>
      <c r="J1004" s="1">
        <v>-0.009389200166806777</v>
      </c>
      <c r="K1004" s="1">
        <v>-0.01436683030823849</v>
      </c>
      <c r="L1004" s="1">
        <v>0.01452995869706619</v>
      </c>
      <c r="M1004" s="1">
        <v>0.02222611348280323</v>
      </c>
      <c r="N1004" s="1">
        <v>0.02639838183868992</v>
      </c>
      <c r="O1004" s="1">
        <v>0.02852288893716071</v>
      </c>
      <c r="P1004" s="1">
        <v>0.004281771145045354</v>
      </c>
      <c r="Q1004" s="1">
        <v>-0.01064141811279351</v>
      </c>
      <c r="R1004" s="1">
        <v>-0.01411580714645666</v>
      </c>
      <c r="S1004" s="1">
        <v>-0.004635029815559522</v>
      </c>
      <c r="T1004" s="1">
        <v>0.00550547218745967</v>
      </c>
      <c r="U1004" s="1">
        <v>0.004104500386252319</v>
      </c>
      <c r="V1004" s="1">
        <v>0.02950092205255972</v>
      </c>
      <c r="W1004" s="1">
        <v>0.004012308002989906</v>
      </c>
      <c r="X1004" s="1">
        <v>-0.00490293933672048</v>
      </c>
      <c r="Y1004" s="1">
        <v>-0.02542213671184279</v>
      </c>
      <c r="Z1004" s="1">
        <v>-0.006879418322068176</v>
      </c>
      <c r="AA1004" s="1">
        <v>0.003559799196592328</v>
      </c>
      <c r="AB1004" s="1">
        <v>0.01196101607409417</v>
      </c>
      <c r="AC1004" s="1">
        <v>-0.006236682164265206</v>
      </c>
      <c r="AD1004" s="1">
        <v>-0.001345216075332112</v>
      </c>
      <c r="AE1004" s="1">
        <v>0.002914882168694843</v>
      </c>
      <c r="AF1004" s="1">
        <v>0.01797976542128565</v>
      </c>
      <c r="AG1004" s="1">
        <v>-0.0155584070701752</v>
      </c>
      <c r="AH1004" s="1">
        <v>0.006201640184969825</v>
      </c>
      <c r="AI1004" s="1">
        <v>0.01478165488839078</v>
      </c>
      <c r="AJ1004" s="1">
        <v>0.001096354293661284</v>
      </c>
      <c r="AK1004" s="1">
        <v>-0.002651190517355406</v>
      </c>
      <c r="AL1004" s="1">
        <v>-0.007141510710879984</v>
      </c>
      <c r="AM1004" s="1">
        <v>-0.00249474157695484</v>
      </c>
      <c r="AN1004" s="1">
        <v>0.01152740986974954</v>
      </c>
      <c r="AO1004" s="1">
        <v>-0.004766125727153958</v>
      </c>
      <c r="AP1004" s="1">
        <v>0.004973747917125237</v>
      </c>
      <c r="AQ1004" s="1">
        <v>-0.007400748271440105</v>
      </c>
      <c r="AR1004" s="1">
        <v>0.01109180930890563</v>
      </c>
      <c r="AS1004" s="1">
        <v>-0.00577609953948599</v>
      </c>
      <c r="AT1004" s="1">
        <v>-0.01801039478417799</v>
      </c>
      <c r="AU1004" s="1">
        <v>-0.005981380759773169</v>
      </c>
      <c r="AV1004" s="1">
        <v>0.0189266696144299</v>
      </c>
      <c r="AW1004" s="1">
        <v>-0.03323322967081421</v>
      </c>
      <c r="AX1004" s="1">
        <v>0.01463469626627911</v>
      </c>
      <c r="AY1004" s="1">
        <v>0.01318247827979424</v>
      </c>
      <c r="AZ1004" s="1">
        <v>0.01890192130415791</v>
      </c>
      <c r="BA1004" s="1">
        <v>0.01162908543141805</v>
      </c>
      <c r="BB1004" s="1">
        <v>0.003320077103316388</v>
      </c>
      <c r="BC1004" s="1">
        <v>0.0007014013042880851</v>
      </c>
      <c r="BD1004" s="1">
        <v>-0.006618037565748636</v>
      </c>
      <c r="BE1004" s="1">
        <v>0.01371062270040468</v>
      </c>
      <c r="BF1004" s="1">
        <v>-0.003485548261005333</v>
      </c>
      <c r="BG1004" s="1">
        <v>-0.002772089157985325</v>
      </c>
      <c r="BH1004" s="1">
        <v>-0.02624929254420649</v>
      </c>
      <c r="BI1004" s="1">
        <v>0.009221326893165571</v>
      </c>
      <c r="BJ1004" s="1">
        <v>0.02241267575426176</v>
      </c>
      <c r="BK1004" s="1">
        <v>-0.009038141647766285</v>
      </c>
      <c r="BL1004" s="1">
        <v>-0.01508177691541657</v>
      </c>
      <c r="BM1004" s="1">
        <v>0.0149467955244349</v>
      </c>
      <c r="BN1004" s="1">
        <v>0.009643844108770061</v>
      </c>
      <c r="BO1004" s="1">
        <v>0.008025925522097577</v>
      </c>
      <c r="BP1004" s="1">
        <v>0</v>
      </c>
      <c r="BQ1004" s="1">
        <v>0.03661162871637957</v>
      </c>
    </row>
    <row r="1005" spans="1:69">
      <c r="A1005" s="11">
        <v>44785</v>
      </c>
      <c r="B1005" s="1">
        <v>0</v>
      </c>
      <c r="C1005" s="1">
        <v>0</v>
      </c>
      <c r="D1005" s="1">
        <v>0</v>
      </c>
      <c r="E1005" s="1">
        <v>0</v>
      </c>
      <c r="F1005" s="1">
        <v>0</v>
      </c>
      <c r="G1005" s="1">
        <v>0.008960164305407803</v>
      </c>
      <c r="H1005" s="1">
        <v>0.02219027911353622</v>
      </c>
      <c r="I1005" s="1">
        <v>0.01969437755646086</v>
      </c>
      <c r="J1005" s="1">
        <v>0.02761923164099245</v>
      </c>
      <c r="K1005" s="1">
        <v>0.02069115240854846</v>
      </c>
      <c r="L1005" s="1">
        <v>0.003415282576326506</v>
      </c>
      <c r="M1005" s="1">
        <v>0.01848999769812343</v>
      </c>
      <c r="N1005" s="1">
        <v>-0.001054138301047169</v>
      </c>
      <c r="O1005" s="1">
        <v>0.009574119862495678</v>
      </c>
      <c r="P1005" s="1">
        <v>0.009835265694411621</v>
      </c>
      <c r="Q1005" s="1">
        <v>0</v>
      </c>
      <c r="R1005" s="1">
        <v>0.009413772361350548</v>
      </c>
      <c r="S1005" s="1">
        <v>0.01542492725400035</v>
      </c>
      <c r="T1005" s="1">
        <v>0.02472204832342251</v>
      </c>
      <c r="U1005" s="1">
        <v>0.01263468531909462</v>
      </c>
      <c r="V1005" s="1">
        <v>0</v>
      </c>
      <c r="W1005" s="1">
        <v>0.009037819095392585</v>
      </c>
      <c r="X1005" s="1">
        <v>-0.01750041189790363</v>
      </c>
      <c r="Y1005" s="1">
        <v>0.0337014554900299</v>
      </c>
      <c r="Z1005" s="1">
        <v>0.02361877681741409</v>
      </c>
      <c r="AA1005" s="1">
        <v>0.01418876586980944</v>
      </c>
      <c r="AB1005" s="1">
        <v>0.01088641643998933</v>
      </c>
      <c r="AC1005" s="1">
        <v>0</v>
      </c>
      <c r="AD1005" s="1">
        <v>0</v>
      </c>
      <c r="AE1005" s="1">
        <v>0</v>
      </c>
      <c r="AF1005" s="1">
        <v>0</v>
      </c>
      <c r="AG1005" s="1">
        <v>0</v>
      </c>
      <c r="AH1005" s="1">
        <v>0.02936294543229678</v>
      </c>
      <c r="AI1005" s="1">
        <v>0.01656398856128827</v>
      </c>
      <c r="AJ1005" s="1">
        <v>0</v>
      </c>
      <c r="AK1005" s="1">
        <v>0.0125684822756793</v>
      </c>
      <c r="AL1005" s="1">
        <v>0.01485895416692773</v>
      </c>
      <c r="AM1005" s="1">
        <v>0.01385698944117397</v>
      </c>
      <c r="AN1005" s="1">
        <v>0.01679404822591701</v>
      </c>
      <c r="AO1005" s="1">
        <v>0.01695867042469534</v>
      </c>
      <c r="AP1005" s="1">
        <v>-0.01154793974039992</v>
      </c>
      <c r="AQ1005" s="1">
        <v>0.0170372343542724</v>
      </c>
      <c r="AR1005" s="1">
        <v>0.01578646407879325</v>
      </c>
      <c r="AS1005" s="1">
        <v>0.02719409223941249</v>
      </c>
      <c r="AT1005" s="1">
        <v>0</v>
      </c>
      <c r="AU1005" s="1">
        <v>0.0197104289844503</v>
      </c>
      <c r="AV1005" s="1">
        <v>0.003933603788300433</v>
      </c>
      <c r="AW1005" s="1">
        <v>0.03768895548392948</v>
      </c>
      <c r="AX1005" s="1">
        <v>0.01564500641625233</v>
      </c>
      <c r="AY1005" s="1">
        <v>0.0242741920856766</v>
      </c>
      <c r="AZ1005" s="1">
        <v>0.01413421342209054</v>
      </c>
      <c r="BA1005" s="1">
        <v>0</v>
      </c>
      <c r="BB1005" s="1">
        <v>0</v>
      </c>
      <c r="BC1005" s="1">
        <v>0.01822325076377496</v>
      </c>
      <c r="BD1005" s="1">
        <v>0</v>
      </c>
      <c r="BE1005" s="1">
        <v>0.006618784350381324</v>
      </c>
      <c r="BF1005" s="1">
        <v>0.03147952478932781</v>
      </c>
      <c r="BG1005" s="1">
        <v>0.0212339432612294</v>
      </c>
      <c r="BH1005" s="1">
        <v>0.04675014362841368</v>
      </c>
      <c r="BI1005" s="1">
        <v>0.01827404512999697</v>
      </c>
      <c r="BJ1005" s="1">
        <v>0.01394765135613207</v>
      </c>
      <c r="BK1005" s="1">
        <v>0.02034305136003733</v>
      </c>
      <c r="BL1005" s="1">
        <v>0.003204991053927575</v>
      </c>
      <c r="BM1005" s="1">
        <v>0.02934859899988207</v>
      </c>
      <c r="BN1005" s="1">
        <v>0.01848708797628174</v>
      </c>
      <c r="BO1005" s="1">
        <v>0.01984073602736736</v>
      </c>
      <c r="BP1005" s="1">
        <v>0</v>
      </c>
      <c r="BQ1005" s="1">
        <v>-0.01350416695904866</v>
      </c>
    </row>
    <row r="1006" spans="1:69">
      <c r="A1006" s="11">
        <v>44787</v>
      </c>
      <c r="B1006" s="1">
        <v>-0.006772020530189771</v>
      </c>
      <c r="C1006" s="1">
        <v>-0.01510910461304704</v>
      </c>
      <c r="D1006" s="1">
        <v>-0.0224072692742957</v>
      </c>
      <c r="E1006" s="1">
        <v>-0.0131306517312616</v>
      </c>
      <c r="F1006" s="1">
        <v>-0.004206423937532455</v>
      </c>
      <c r="G1006" s="1">
        <v>0</v>
      </c>
      <c r="H1006" s="1">
        <v>0</v>
      </c>
      <c r="I1006" s="1">
        <v>0</v>
      </c>
      <c r="J1006" s="1">
        <v>0</v>
      </c>
      <c r="K1006" s="1">
        <v>0</v>
      </c>
      <c r="L1006" s="1">
        <v>0</v>
      </c>
      <c r="M1006" s="1">
        <v>0</v>
      </c>
      <c r="N1006" s="1">
        <v>0</v>
      </c>
      <c r="O1006" s="1">
        <v>0</v>
      </c>
      <c r="P1006" s="1">
        <v>0</v>
      </c>
      <c r="Q1006" s="1">
        <v>0</v>
      </c>
      <c r="R1006" s="1">
        <v>0</v>
      </c>
      <c r="S1006" s="1">
        <v>0</v>
      </c>
      <c r="T1006" s="1">
        <v>0</v>
      </c>
      <c r="U1006" s="1">
        <v>0</v>
      </c>
      <c r="V1006" s="1">
        <v>0</v>
      </c>
      <c r="W1006" s="1">
        <v>0</v>
      </c>
      <c r="X1006" s="1">
        <v>0</v>
      </c>
      <c r="Y1006" s="1">
        <v>0</v>
      </c>
      <c r="Z1006" s="1">
        <v>0</v>
      </c>
      <c r="AA1006" s="1">
        <v>0</v>
      </c>
      <c r="AB1006" s="1">
        <v>0</v>
      </c>
      <c r="AC1006" s="1">
        <v>0</v>
      </c>
      <c r="AD1006" s="1">
        <v>0</v>
      </c>
      <c r="AE1006" s="1">
        <v>-0.006357765554892092</v>
      </c>
      <c r="AF1006" s="1">
        <v>0</v>
      </c>
      <c r="AG1006" s="1">
        <v>0</v>
      </c>
      <c r="AH1006" s="1">
        <v>0</v>
      </c>
      <c r="AI1006" s="1">
        <v>0</v>
      </c>
      <c r="AJ1006" s="1">
        <v>0.004599778880404859</v>
      </c>
      <c r="AK1006" s="1">
        <v>0</v>
      </c>
      <c r="AL1006" s="1">
        <v>0</v>
      </c>
      <c r="AM1006" s="1">
        <v>0</v>
      </c>
      <c r="AN1006" s="1">
        <v>0</v>
      </c>
      <c r="AO1006" s="1">
        <v>0</v>
      </c>
      <c r="AP1006" s="1">
        <v>0</v>
      </c>
      <c r="AQ1006" s="1">
        <v>0</v>
      </c>
      <c r="AR1006" s="1">
        <v>0</v>
      </c>
      <c r="AS1006" s="1">
        <v>0</v>
      </c>
      <c r="AT1006" s="1">
        <v>0</v>
      </c>
      <c r="AU1006" s="1">
        <v>0</v>
      </c>
      <c r="AV1006" s="1">
        <v>0</v>
      </c>
      <c r="AW1006" s="1">
        <v>0</v>
      </c>
      <c r="AX1006" s="1">
        <v>0</v>
      </c>
      <c r="AY1006" s="1">
        <v>0</v>
      </c>
      <c r="AZ1006" s="1">
        <v>0</v>
      </c>
      <c r="BA1006" s="1">
        <v>0</v>
      </c>
      <c r="BB1006" s="1">
        <v>-0.009927153195940286</v>
      </c>
      <c r="BC1006" s="1">
        <v>0</v>
      </c>
      <c r="BD1006" s="1">
        <v>0</v>
      </c>
      <c r="BE1006" s="1">
        <v>0</v>
      </c>
      <c r="BF1006" s="1">
        <v>0</v>
      </c>
      <c r="BG1006" s="1">
        <v>0</v>
      </c>
      <c r="BH1006" s="1">
        <v>0</v>
      </c>
      <c r="BI1006" s="1">
        <v>0</v>
      </c>
      <c r="BJ1006" s="1">
        <v>0</v>
      </c>
      <c r="BK1006" s="1">
        <v>0</v>
      </c>
      <c r="BL1006" s="1">
        <v>0</v>
      </c>
      <c r="BM1006" s="1">
        <v>0</v>
      </c>
      <c r="BN1006" s="1">
        <v>0</v>
      </c>
      <c r="BO1006" s="1">
        <v>0</v>
      </c>
      <c r="BP1006" s="1">
        <v>0</v>
      </c>
      <c r="BQ1006" s="1">
        <v>0</v>
      </c>
    </row>
    <row r="1007" spans="1:69">
      <c r="A1007" s="11">
        <v>44788</v>
      </c>
      <c r="B1007" s="1">
        <v>-0.003787893292223177</v>
      </c>
      <c r="C1007" s="1">
        <v>-0.004375024275346195</v>
      </c>
      <c r="D1007" s="1">
        <v>-0.002639608815418582</v>
      </c>
      <c r="E1007" s="1">
        <v>0.005602235658404231</v>
      </c>
      <c r="F1007" s="1">
        <v>-0.001067794932253174</v>
      </c>
      <c r="G1007" s="1">
        <v>0.003767442928647613</v>
      </c>
      <c r="H1007" s="1">
        <v>0.0006247468842706105</v>
      </c>
      <c r="I1007" s="1">
        <v>-0.01297906805242044</v>
      </c>
      <c r="J1007" s="1">
        <v>0.001785185975473613</v>
      </c>
      <c r="K1007" s="1">
        <v>-0.002577571355697916</v>
      </c>
      <c r="L1007" s="1">
        <v>0.002415472291175558</v>
      </c>
      <c r="M1007" s="1">
        <v>0</v>
      </c>
      <c r="N1007" s="1">
        <v>-0.006014558562991379</v>
      </c>
      <c r="O1007" s="1">
        <v>0.005559168462122344</v>
      </c>
      <c r="P1007" s="1">
        <v>0.005613460005030824</v>
      </c>
      <c r="Q1007" s="1">
        <v>0.00632695785707571</v>
      </c>
      <c r="R1007" s="1">
        <v>0.01589690749994688</v>
      </c>
      <c r="S1007" s="1">
        <v>-0.001146496577578704</v>
      </c>
      <c r="T1007" s="1">
        <v>-0.002428719482807096</v>
      </c>
      <c r="U1007" s="1">
        <v>-0.02374312374569953</v>
      </c>
      <c r="V1007" s="1">
        <v>-0.0001575279537812113</v>
      </c>
      <c r="W1007" s="1">
        <v>0.01876676774731467</v>
      </c>
      <c r="X1007" s="1">
        <v>0.01551872884871197</v>
      </c>
      <c r="Y1007" s="1">
        <v>-0.003868098746201976</v>
      </c>
      <c r="Z1007" s="1">
        <v>0.0018752199321459</v>
      </c>
      <c r="AA1007" s="1">
        <v>-0.005396220593088419</v>
      </c>
      <c r="AB1007" s="1">
        <v>-0.003076891160772588</v>
      </c>
      <c r="AC1007" s="1">
        <v>0.003085625484752441</v>
      </c>
      <c r="AD1007" s="1">
        <v>0.01158440893879442</v>
      </c>
      <c r="AE1007" s="1">
        <v>0.005118733652625274</v>
      </c>
      <c r="AF1007" s="1">
        <v>0.005601628367033484</v>
      </c>
      <c r="AG1007" s="1">
        <v>0.0008153332255409484</v>
      </c>
      <c r="AH1007" s="1">
        <v>0.03807855239369484</v>
      </c>
      <c r="AI1007" s="1">
        <v>0.002702026084667741</v>
      </c>
      <c r="AJ1007" s="1">
        <v>-0.002943467377956144</v>
      </c>
      <c r="AK1007" s="1">
        <v>0.00868185707499336</v>
      </c>
      <c r="AL1007" s="1">
        <v>0.02688922201758492</v>
      </c>
      <c r="AM1007" s="1">
        <v>0.02413490889132941</v>
      </c>
      <c r="AN1007" s="1">
        <v>-0.006931149352969679</v>
      </c>
      <c r="AO1007" s="1">
        <v>0.00216066143849547</v>
      </c>
      <c r="AP1007" s="1">
        <v>-0.004172478017002712</v>
      </c>
      <c r="AQ1007" s="1">
        <v>0.005344028164554926</v>
      </c>
      <c r="AR1007" s="1">
        <v>0.002265266007529076</v>
      </c>
      <c r="AS1007" s="1">
        <v>-0.000762143758846312</v>
      </c>
      <c r="AT1007" s="1">
        <v>0.01475854339110572</v>
      </c>
      <c r="AU1007" s="1">
        <v>0.01520080240629929</v>
      </c>
      <c r="AV1007" s="1">
        <v>0.005986058240141645</v>
      </c>
      <c r="AW1007" s="1">
        <v>-0.007184206864232157</v>
      </c>
      <c r="AX1007" s="1">
        <v>-0.004008544851733853</v>
      </c>
      <c r="AY1007" s="1">
        <v>-0.006351307912540349</v>
      </c>
      <c r="AZ1007" s="1">
        <v>-0.002177662077019415</v>
      </c>
      <c r="BA1007" s="1">
        <v>-0.008951285746655491</v>
      </c>
      <c r="BB1007" s="1">
        <v>-0.001336943955990932</v>
      </c>
      <c r="BC1007" s="1">
        <v>0.003958002750310774</v>
      </c>
      <c r="BD1007" s="1">
        <v>-0.002014853096614089</v>
      </c>
      <c r="BE1007" s="1">
        <v>0.01743846815985339</v>
      </c>
      <c r="BF1007" s="1">
        <v>-0.02373682133006938</v>
      </c>
      <c r="BG1007" s="1">
        <v>-0.001285341799382889</v>
      </c>
      <c r="BH1007" s="1">
        <v>0.03096359891583922</v>
      </c>
      <c r="BI1007" s="1">
        <v>0.0139581602243255</v>
      </c>
      <c r="BJ1007" s="1">
        <v>0.02495763290950426</v>
      </c>
      <c r="BK1007" s="1">
        <v>0.00172891866176994</v>
      </c>
      <c r="BL1007" s="1">
        <v>0.01592941240830648</v>
      </c>
      <c r="BM1007" s="1">
        <v>0.04765541691274477</v>
      </c>
      <c r="BN1007" s="1">
        <v>0.002874034785237845</v>
      </c>
      <c r="BO1007" s="1">
        <v>0.01662154101374735</v>
      </c>
      <c r="BP1007" s="1">
        <v>0</v>
      </c>
      <c r="BQ1007" s="1">
        <v>-0.02035805131765389</v>
      </c>
    </row>
    <row r="1008" spans="1:69">
      <c r="A1008" s="11">
        <v>44789</v>
      </c>
      <c r="B1008" s="1">
        <v>0.01577950294928332</v>
      </c>
      <c r="C1008" s="1">
        <v>0.005535588908027744</v>
      </c>
      <c r="D1008" s="1">
        <v>0.00670016750418756</v>
      </c>
      <c r="E1008" s="1">
        <v>0.0153203532234425</v>
      </c>
      <c r="F1008" s="1">
        <v>8.34450123783359E-05</v>
      </c>
      <c r="G1008" s="1">
        <v>0.001161728356412928</v>
      </c>
      <c r="H1008" s="1">
        <v>-0.001248593788923058</v>
      </c>
      <c r="I1008" s="1">
        <v>0.01541946955610496</v>
      </c>
      <c r="J1008" s="1">
        <v>-0.008019059210550683</v>
      </c>
      <c r="K1008" s="1">
        <v>0.0111747882760318</v>
      </c>
      <c r="L1008" s="1">
        <v>0.007447976806641332</v>
      </c>
      <c r="M1008" s="1">
        <v>0.01042190786859987</v>
      </c>
      <c r="N1008" s="1">
        <v>-0.01645430437980711</v>
      </c>
      <c r="O1008" s="1">
        <v>-0.008455313920919472</v>
      </c>
      <c r="P1008" s="1">
        <v>0.01660303256775864</v>
      </c>
      <c r="Q1008" s="1">
        <v>-0.008076583433882734</v>
      </c>
      <c r="R1008" s="1">
        <v>0.01332115351580399</v>
      </c>
      <c r="S1008" s="1">
        <v>0.003443437622185241</v>
      </c>
      <c r="T1008" s="1">
        <v>0.007953219589600158</v>
      </c>
      <c r="U1008" s="1">
        <v>0.01101376795559061</v>
      </c>
      <c r="V1008" s="1">
        <v>0.006894557779314026</v>
      </c>
      <c r="W1008" s="1">
        <v>-0.004126808935408288</v>
      </c>
      <c r="X1008" s="1">
        <v>0.01157784146352792</v>
      </c>
      <c r="Y1008" s="1">
        <v>-0.02107994019502923</v>
      </c>
      <c r="Z1008" s="1">
        <v>-0.003011028039205166</v>
      </c>
      <c r="AA1008" s="1">
        <v>0.0006027815598153019</v>
      </c>
      <c r="AB1008" s="1">
        <v>0.01203699551100246</v>
      </c>
      <c r="AC1008" s="1">
        <v>0.0221584984358707</v>
      </c>
      <c r="AD1008" s="1">
        <v>0.004827058314655019</v>
      </c>
      <c r="AE1008" s="1">
        <v>-0.008548527772324066</v>
      </c>
      <c r="AF1008" s="1">
        <v>0.004035682026307441</v>
      </c>
      <c r="AG1008" s="1">
        <v>0.006861731317727493</v>
      </c>
      <c r="AH1008" s="1">
        <v>0.02261825605306611</v>
      </c>
      <c r="AI1008" s="1">
        <v>0.009554118106887444</v>
      </c>
      <c r="AJ1008" s="1">
        <v>0.001202718253364043</v>
      </c>
      <c r="AK1008" s="1">
        <v>0.004908551773484149</v>
      </c>
      <c r="AL1008" s="1">
        <v>0.004117018478590584</v>
      </c>
      <c r="AM1008" s="1">
        <v>0.009048886036882031</v>
      </c>
      <c r="AN1008" s="1">
        <v>0.004752113775193134</v>
      </c>
      <c r="AO1008" s="1">
        <v>-0.007850064535002588</v>
      </c>
      <c r="AP1008" s="1">
        <v>0.02625698546716859</v>
      </c>
      <c r="AQ1008" s="1">
        <v>-0.002589709772431559</v>
      </c>
      <c r="AR1008" s="1">
        <v>0.006097268068998796</v>
      </c>
      <c r="AS1008" s="1">
        <v>-0.01372886741024393</v>
      </c>
      <c r="AT1008" s="1">
        <v>0.01087265189820452</v>
      </c>
      <c r="AU1008" s="1">
        <v>-0.002813886579015934</v>
      </c>
      <c r="AV1008" s="1">
        <v>0.008114249481447011</v>
      </c>
      <c r="AW1008" s="1">
        <v>0.002211067544755085</v>
      </c>
      <c r="AX1008" s="1">
        <v>0.006381881544839096</v>
      </c>
      <c r="AY1008" s="1">
        <v>0.003434510203600638</v>
      </c>
      <c r="AZ1008" s="1">
        <v>0.01134877459754069</v>
      </c>
      <c r="BA1008" s="1">
        <v>0.003993107983360833</v>
      </c>
      <c r="BB1008" s="1">
        <v>-0.03748322377280688</v>
      </c>
      <c r="BC1008" s="1">
        <v>0.004628050343803425</v>
      </c>
      <c r="BD1008" s="1">
        <v>0.002269397215604485</v>
      </c>
      <c r="BE1008" s="1">
        <v>0.01264409174669634</v>
      </c>
      <c r="BF1008" s="1">
        <v>-0.01233072032983151</v>
      </c>
      <c r="BG1008" s="1">
        <v>0.0003785351099776513</v>
      </c>
      <c r="BH1008" s="1">
        <v>-0.008912075793144236</v>
      </c>
      <c r="BI1008" s="1">
        <v>0.006882959124787646</v>
      </c>
      <c r="BJ1008" s="1">
        <v>0.004736797367841827</v>
      </c>
      <c r="BK1008" s="1">
        <v>0.002717338150766579</v>
      </c>
      <c r="BL1008" s="1">
        <v>0.002576853252052702</v>
      </c>
      <c r="BM1008" s="1">
        <v>0.01253827952318298</v>
      </c>
      <c r="BN1008" s="1">
        <v>0.05105572173493567</v>
      </c>
      <c r="BO1008" s="1">
        <v>0.04582890840738774</v>
      </c>
      <c r="BP1008" s="1">
        <v>0</v>
      </c>
      <c r="BQ1008" s="1">
        <v>0.01182371683218153</v>
      </c>
    </row>
    <row r="1009" spans="1:69">
      <c r="A1009" s="11">
        <v>44790</v>
      </c>
      <c r="B1009" s="1">
        <v>-0.01516004807532356</v>
      </c>
      <c r="C1009" s="1">
        <v>-0.01572079637024404</v>
      </c>
      <c r="D1009" s="1">
        <v>-0.0169717341215162</v>
      </c>
      <c r="E1009" s="1">
        <v>-0.01577500297941459</v>
      </c>
      <c r="F1009" s="1">
        <v>-0.01173096976016685</v>
      </c>
      <c r="G1009" s="1">
        <v>-0.01321070984703698</v>
      </c>
      <c r="H1009" s="1">
        <v>-0.001406454064763807</v>
      </c>
      <c r="I1009" s="1">
        <v>0.01780619433528741</v>
      </c>
      <c r="J1009" s="1">
        <v>-0.01926148067821509</v>
      </c>
      <c r="K1009" s="1">
        <v>-0.01851079360669594</v>
      </c>
      <c r="L1009" s="1">
        <v>-0.03239838278076079</v>
      </c>
      <c r="M1009" s="1">
        <v>-0.00848449004269014</v>
      </c>
      <c r="N1009" s="1">
        <v>-0.03108477965872525</v>
      </c>
      <c r="O1009" s="1">
        <v>-0.008855383468128419</v>
      </c>
      <c r="P1009" s="1">
        <v>-0.001079386735323151</v>
      </c>
      <c r="Q1009" s="1">
        <v>0.006435861127193965</v>
      </c>
      <c r="R1009" s="1">
        <v>0.005967212173920711</v>
      </c>
      <c r="S1009" s="1">
        <v>-0.01486991982370878</v>
      </c>
      <c r="T1009" s="1">
        <v>-0.003703696423312697</v>
      </c>
      <c r="U1009" s="1">
        <v>-0.01844137274188806</v>
      </c>
      <c r="V1009" s="1">
        <v>0.006134303858203793</v>
      </c>
      <c r="W1009" s="1">
        <v>0.01477392826270374</v>
      </c>
      <c r="X1009" s="1">
        <v>0.01549356727674867</v>
      </c>
      <c r="Y1009" s="1">
        <v>-0.01907817052763661</v>
      </c>
      <c r="Z1009" s="1">
        <v>-0.01787611136412337</v>
      </c>
      <c r="AA1009" s="1">
        <v>-0.009237880818785404</v>
      </c>
      <c r="AB1009" s="1">
        <v>0</v>
      </c>
      <c r="AC1009" s="1">
        <v>-0.006528971603226186</v>
      </c>
      <c r="AD1009" s="1">
        <v>0.001490856130927476</v>
      </c>
      <c r="AE1009" s="1">
        <v>0.006481758571961205</v>
      </c>
      <c r="AF1009" s="1">
        <v>0.002038029628725679</v>
      </c>
      <c r="AG1009" s="1">
        <v>-0.01496813370351646</v>
      </c>
      <c r="AH1009" s="1">
        <v>0.0009506266982939326</v>
      </c>
      <c r="AI1009" s="1">
        <v>-0.008412192317960976</v>
      </c>
      <c r="AJ1009" s="1">
        <v>-0.001528878345691931</v>
      </c>
      <c r="AK1009" s="1">
        <v>0.003248776326122416</v>
      </c>
      <c r="AL1009" s="1">
        <v>-0.005728140922939162</v>
      </c>
      <c r="AM1009" s="1">
        <v>-0.006387132213961699</v>
      </c>
      <c r="AN1009" s="1">
        <v>-0.002808194370711448</v>
      </c>
      <c r="AO1009" s="1">
        <v>-0.02574243653960895</v>
      </c>
      <c r="AP1009" s="1">
        <v>-0.01306480964846024</v>
      </c>
      <c r="AQ1009" s="1">
        <v>-0.002636136202285866</v>
      </c>
      <c r="AR1009" s="1">
        <v>-0.003604910651594628</v>
      </c>
      <c r="AS1009" s="1">
        <v>-0.0184786051520538</v>
      </c>
      <c r="AT1009" s="1">
        <v>0.02123194671534701</v>
      </c>
      <c r="AU1009" s="1">
        <v>0.01443872075078834</v>
      </c>
      <c r="AV1009" s="1">
        <v>-0.01717107404082741</v>
      </c>
      <c r="AW1009" s="1">
        <v>-0.01183313568723465</v>
      </c>
      <c r="AX1009" s="1">
        <v>-0.009712048751414515</v>
      </c>
      <c r="AY1009" s="1">
        <v>-0.005799580057740394</v>
      </c>
      <c r="AZ1009" s="1">
        <v>-0.0142425365603831</v>
      </c>
      <c r="BA1009" s="1">
        <v>0.008333379572088129</v>
      </c>
      <c r="BB1009" s="1">
        <v>0.0118219721438162</v>
      </c>
      <c r="BC1009" s="1">
        <v>-0.003753646449617509</v>
      </c>
      <c r="BD1009" s="1">
        <v>-0.00570476317787949</v>
      </c>
      <c r="BE1009" s="1">
        <v>-0.008601605274969115</v>
      </c>
      <c r="BF1009" s="1">
        <v>-0.05749956953015367</v>
      </c>
      <c r="BG1009" s="1">
        <v>-0.01331920732561065</v>
      </c>
      <c r="BH1009" s="1">
        <v>-0.008372333511224461</v>
      </c>
      <c r="BI1009" s="1">
        <v>-0.0283203094077179</v>
      </c>
      <c r="BJ1009" s="1">
        <v>-0.007145321397463156</v>
      </c>
      <c r="BK1009" s="1">
        <v>-0.002050754951824274</v>
      </c>
      <c r="BL1009" s="1">
        <v>-0.01929866205913944</v>
      </c>
      <c r="BM1009" s="1">
        <v>-0.0006719432951630688</v>
      </c>
      <c r="BN1009" s="1">
        <v>0.001076337522630366</v>
      </c>
      <c r="BO1009" s="1">
        <v>-0.02404214884814981</v>
      </c>
      <c r="BP1009" s="1">
        <v>-0.04354837716589899</v>
      </c>
      <c r="BQ1009" s="1">
        <v>0.02443343081141514</v>
      </c>
    </row>
    <row r="1010" spans="1:69">
      <c r="A1010" s="11">
        <v>44791</v>
      </c>
      <c r="B1010" s="1">
        <v>-0.0001900099151682655</v>
      </c>
      <c r="C1010" s="1">
        <v>0.001326246877944026</v>
      </c>
      <c r="D1010" s="1">
        <v>-0.0199728978279935</v>
      </c>
      <c r="E1010" s="1">
        <v>0.002787453713567922</v>
      </c>
      <c r="F1010" s="1">
        <v>-0.0002585018382352811</v>
      </c>
      <c r="G1010" s="1">
        <v>-0.005336999593883229</v>
      </c>
      <c r="H1010" s="1">
        <v>0.01017214378690379</v>
      </c>
      <c r="I1010" s="1">
        <v>0.007422070355725507</v>
      </c>
      <c r="J1010" s="1">
        <v>0.02208207868594592</v>
      </c>
      <c r="K1010" s="1">
        <v>0.001407437998957484</v>
      </c>
      <c r="L1010" s="1">
        <v>0.02269659149512826</v>
      </c>
      <c r="M1010" s="1">
        <v>0.00201345995963087</v>
      </c>
      <c r="N1010" s="1">
        <v>0.01080540555838416</v>
      </c>
      <c r="O1010" s="1">
        <v>-0.0176108473303711</v>
      </c>
      <c r="P1010" s="1">
        <v>0.02696730124397306</v>
      </c>
      <c r="Q1010" s="1">
        <v>-0.001695572174591375</v>
      </c>
      <c r="R1010" s="1">
        <v>0.008340549660895702</v>
      </c>
      <c r="S1010" s="1">
        <v>0.007285331998142963</v>
      </c>
      <c r="T1010" s="1">
        <v>0.008081461267689161</v>
      </c>
      <c r="U1010" s="1">
        <v>0.0308333888198391</v>
      </c>
      <c r="V1010" s="1">
        <v>0.006973944811828447</v>
      </c>
      <c r="W1010" s="1">
        <v>-0.0007693962352683936</v>
      </c>
      <c r="X1010" s="1">
        <v>-0.01238459967493832</v>
      </c>
      <c r="Y1010" s="1">
        <v>0.006547278077986052</v>
      </c>
      <c r="Z1010" s="1">
        <v>0.004488039535380572</v>
      </c>
      <c r="AA1010" s="1">
        <v>0.004256637557267906</v>
      </c>
      <c r="AB1010" s="1">
        <v>0.006404360661165898</v>
      </c>
      <c r="AC1010" s="1">
        <v>-0.004518112121180584</v>
      </c>
      <c r="AD1010" s="1">
        <v>-0.01190909430116693</v>
      </c>
      <c r="AE1010" s="1">
        <v>-0.007212917192554458</v>
      </c>
      <c r="AF1010" s="1">
        <v>-0.01655369990289546</v>
      </c>
      <c r="AG1010" s="1">
        <v>0.009287972259873545</v>
      </c>
      <c r="AH1010" s="1">
        <v>-0.007851121826724539</v>
      </c>
      <c r="AI1010" s="1">
        <v>-0.007749395157365835</v>
      </c>
      <c r="AJ1010" s="1">
        <v>-0.01957782904465344</v>
      </c>
      <c r="AK1010" s="1">
        <v>-0.005072518665242276</v>
      </c>
      <c r="AL1010" s="1">
        <v>0.01097642743709892</v>
      </c>
      <c r="AM1010" s="1">
        <v>-0.0127913855656665</v>
      </c>
      <c r="AN1010" s="1">
        <v>0.008003570561099238</v>
      </c>
      <c r="AO1010" s="1">
        <v>-0.001086659621239994</v>
      </c>
      <c r="AP1010" s="1">
        <v>0.003861097088099452</v>
      </c>
      <c r="AQ1010" s="1">
        <v>-0.003947528036426617</v>
      </c>
      <c r="AR1010" s="1">
        <v>0.002411941854395083</v>
      </c>
      <c r="AS1010" s="1">
        <v>0.01667014046944804</v>
      </c>
      <c r="AT1010" s="1">
        <v>-0.02530433677715993</v>
      </c>
      <c r="AU1010" s="1">
        <v>0.0007512698120053507</v>
      </c>
      <c r="AV1010" s="1">
        <v>-0.05972916732022038</v>
      </c>
      <c r="AW1010" s="1">
        <v>-0.01400443718892352</v>
      </c>
      <c r="AX1010" s="1">
        <v>0.0009230625677265625</v>
      </c>
      <c r="AY1010" s="1">
        <v>0.008128509552537855</v>
      </c>
      <c r="AZ1010" s="1">
        <v>0.005253864582236645</v>
      </c>
      <c r="BA1010" s="1">
        <v>-0.02253944299346478</v>
      </c>
      <c r="BB1010" s="1">
        <v>-0.01305846333788396</v>
      </c>
      <c r="BC1010" s="1">
        <v>0.00239766040609446</v>
      </c>
      <c r="BD1010" s="1">
        <v>0.001182994454713482</v>
      </c>
      <c r="BE1010" s="1">
        <v>-0.003918313410262275</v>
      </c>
      <c r="BF1010" s="1">
        <v>0.01529850220462459</v>
      </c>
      <c r="BG1010" s="1">
        <v>0.01066124682013281</v>
      </c>
      <c r="BH1010" s="1">
        <v>-0.003706219721136605</v>
      </c>
      <c r="BI1010" s="1">
        <v>-0.01909543558044891</v>
      </c>
      <c r="BJ1010" s="1">
        <v>0.01211819914064738</v>
      </c>
      <c r="BK1010" s="1">
        <v>0.0004036466378696257</v>
      </c>
      <c r="BL1010" s="1">
        <v>-0.003198299734896159</v>
      </c>
      <c r="BM1010" s="1">
        <v>0.002113189416596217</v>
      </c>
      <c r="BN1010" s="1">
        <v>-0.003225322064665415</v>
      </c>
      <c r="BO1010" s="1">
        <v>0.01310602326379762</v>
      </c>
      <c r="BP1010" s="1">
        <v>-0.005059032252940021</v>
      </c>
      <c r="BQ1010" s="1">
        <v>-0.004493526972411122</v>
      </c>
    </row>
    <row r="1011" spans="1:69">
      <c r="A1011" s="11">
        <v>44792</v>
      </c>
      <c r="B1011" s="1">
        <v>0</v>
      </c>
      <c r="C1011" s="1">
        <v>0</v>
      </c>
      <c r="D1011" s="1">
        <v>0</v>
      </c>
      <c r="E1011" s="1">
        <v>0</v>
      </c>
      <c r="F1011" s="1">
        <v>0</v>
      </c>
      <c r="G1011" s="1">
        <v>0.0009094463705134892</v>
      </c>
      <c r="H1011" s="1">
        <v>-0.01347799155799512</v>
      </c>
      <c r="I1011" s="1">
        <v>-0.02119986823570286</v>
      </c>
      <c r="J1011" s="1">
        <v>-0.04470335906038436</v>
      </c>
      <c r="K1011" s="1">
        <v>-0.02860159688639219</v>
      </c>
      <c r="L1011" s="1">
        <v>-0.01120629181152699</v>
      </c>
      <c r="M1011" s="1">
        <v>-0.0110515534801473</v>
      </c>
      <c r="N1011" s="1">
        <v>-0.01223275993479789</v>
      </c>
      <c r="O1011" s="1">
        <v>-0.005929545721714558</v>
      </c>
      <c r="P1011" s="1">
        <v>0.01514249331647011</v>
      </c>
      <c r="Q1011" s="1">
        <v>0</v>
      </c>
      <c r="R1011" s="1">
        <v>-0.01146247936380518</v>
      </c>
      <c r="S1011" s="1">
        <v>-0.007666697531521605</v>
      </c>
      <c r="T1011" s="1">
        <v>-0.0166746371435067</v>
      </c>
      <c r="U1011" s="1">
        <v>-0.04387448298197116</v>
      </c>
      <c r="V1011" s="1">
        <v>0</v>
      </c>
      <c r="W1011" s="1">
        <v>0.01368157787667124</v>
      </c>
      <c r="X1011" s="1">
        <v>-0.009275061551446084</v>
      </c>
      <c r="Y1011" s="1">
        <v>-0.0187487953635701</v>
      </c>
      <c r="Z1011" s="1">
        <v>-0.02267084105520722</v>
      </c>
      <c r="AA1011" s="1">
        <v>-0.01977998244567214</v>
      </c>
      <c r="AB1011" s="1">
        <v>0.008181862801621032</v>
      </c>
      <c r="AC1011" s="1">
        <v>0</v>
      </c>
      <c r="AD1011" s="1">
        <v>0</v>
      </c>
      <c r="AE1011" s="1">
        <v>0</v>
      </c>
      <c r="AF1011" s="1">
        <v>0</v>
      </c>
      <c r="AG1011" s="1">
        <v>0</v>
      </c>
      <c r="AH1011" s="1">
        <v>-0.008168487421028492</v>
      </c>
      <c r="AI1011" s="1">
        <v>-0.02474513701116354</v>
      </c>
      <c r="AJ1011" s="1">
        <v>0</v>
      </c>
      <c r="AK1011" s="1">
        <v>0.001547707606254001</v>
      </c>
      <c r="AL1011" s="1">
        <v>-0.03284149650904078</v>
      </c>
      <c r="AM1011" s="1">
        <v>-0.02045514830100437</v>
      </c>
      <c r="AN1011" s="1">
        <v>-0.00911634652414961</v>
      </c>
      <c r="AO1011" s="1">
        <v>-0.0383602244804927</v>
      </c>
      <c r="AP1011" s="1">
        <v>-0.03214300208116272</v>
      </c>
      <c r="AQ1011" s="1">
        <v>-0.01385401435441969</v>
      </c>
      <c r="AR1011" s="1">
        <v>-0.01234434395992901</v>
      </c>
      <c r="AS1011" s="1">
        <v>-0.01635597559564639</v>
      </c>
      <c r="AT1011" s="1">
        <v>0</v>
      </c>
      <c r="AU1011" s="1">
        <v>-0.0043215603248552</v>
      </c>
      <c r="AV1011" s="1">
        <v>-0.01637446307255952</v>
      </c>
      <c r="AW1011" s="1">
        <v>0.01173321682462025</v>
      </c>
      <c r="AX1011" s="1">
        <v>-0.01561963523842758</v>
      </c>
      <c r="AY1011" s="1">
        <v>-0.01916146961053877</v>
      </c>
      <c r="AZ1011" s="1">
        <v>-0.01567938495551768</v>
      </c>
      <c r="BA1011" s="1">
        <v>0</v>
      </c>
      <c r="BB1011" s="1">
        <v>0</v>
      </c>
      <c r="BC1011" s="1">
        <v>-0.01418072840710549</v>
      </c>
      <c r="BD1011" s="1">
        <v>0</v>
      </c>
      <c r="BE1011" s="1">
        <v>0.001404887141521094</v>
      </c>
      <c r="BF1011" s="1">
        <v>-0.0474090059383665</v>
      </c>
      <c r="BG1011" s="1">
        <v>-0.04060114552383709</v>
      </c>
      <c r="BH1011" s="1">
        <v>-0.02048185268615554</v>
      </c>
      <c r="BI1011" s="1">
        <v>-0.05225412058625178</v>
      </c>
      <c r="BJ1011" s="1">
        <v>-0.01466096518020765</v>
      </c>
      <c r="BK1011" s="1">
        <v>0.005685830891899002</v>
      </c>
      <c r="BL1011" s="1">
        <v>-0.02312828575659998</v>
      </c>
      <c r="BM1011" s="1">
        <v>-0.01423437003394601</v>
      </c>
      <c r="BN1011" s="1">
        <v>-0.01474079919316151</v>
      </c>
      <c r="BO1011" s="1">
        <v>-0.02479486949380882</v>
      </c>
      <c r="BP1011" s="1">
        <v>0</v>
      </c>
      <c r="BQ1011" s="1">
        <v>0.03784720945965403</v>
      </c>
    </row>
    <row r="1012" spans="1:69">
      <c r="A1012" s="11">
        <v>44794</v>
      </c>
      <c r="B1012" s="1">
        <v>0.008173356779835883</v>
      </c>
      <c r="C1012" s="1">
        <v>-0.01243811825728214</v>
      </c>
      <c r="D1012" s="1">
        <v>0.03291882134472157</v>
      </c>
      <c r="E1012" s="1">
        <v>0.01737317540204253</v>
      </c>
      <c r="F1012" s="1">
        <v>-0.0005435482090156984</v>
      </c>
      <c r="G1012" s="1">
        <v>0</v>
      </c>
      <c r="H1012" s="1">
        <v>0</v>
      </c>
      <c r="I1012" s="1">
        <v>0</v>
      </c>
      <c r="J1012" s="1">
        <v>0</v>
      </c>
      <c r="K1012" s="1">
        <v>0</v>
      </c>
      <c r="L1012" s="1">
        <v>0</v>
      </c>
      <c r="M1012" s="1">
        <v>0</v>
      </c>
      <c r="N1012" s="1">
        <v>0</v>
      </c>
      <c r="O1012" s="1">
        <v>0</v>
      </c>
      <c r="P1012" s="1">
        <v>0</v>
      </c>
      <c r="Q1012" s="1">
        <v>-0.007570231453184695</v>
      </c>
      <c r="R1012" s="1">
        <v>0</v>
      </c>
      <c r="S1012" s="1">
        <v>0</v>
      </c>
      <c r="T1012" s="1">
        <v>0</v>
      </c>
      <c r="U1012" s="1">
        <v>0</v>
      </c>
      <c r="V1012" s="1">
        <v>-0.01480924740452871</v>
      </c>
      <c r="W1012" s="1">
        <v>0</v>
      </c>
      <c r="X1012" s="1">
        <v>0</v>
      </c>
      <c r="Y1012" s="1">
        <v>0</v>
      </c>
      <c r="Z1012" s="1">
        <v>0</v>
      </c>
      <c r="AA1012" s="1">
        <v>0</v>
      </c>
      <c r="AB1012" s="1">
        <v>0</v>
      </c>
      <c r="AC1012" s="1">
        <v>-0.01010881187226798</v>
      </c>
      <c r="AD1012" s="1">
        <v>-0.01560141117519842</v>
      </c>
      <c r="AE1012" s="1">
        <v>0.002608093230066277</v>
      </c>
      <c r="AF1012" s="1">
        <v>-0.02091107219210575</v>
      </c>
      <c r="AG1012" s="1">
        <v>-0.01374112489464807</v>
      </c>
      <c r="AH1012" s="1">
        <v>0</v>
      </c>
      <c r="AI1012" s="1">
        <v>0</v>
      </c>
      <c r="AJ1012" s="1">
        <v>-0.006805004624107602</v>
      </c>
      <c r="AK1012" s="1">
        <v>0</v>
      </c>
      <c r="AL1012" s="1">
        <v>0</v>
      </c>
      <c r="AM1012" s="1">
        <v>0</v>
      </c>
      <c r="AN1012" s="1">
        <v>0</v>
      </c>
      <c r="AO1012" s="1">
        <v>0</v>
      </c>
      <c r="AP1012" s="1">
        <v>0</v>
      </c>
      <c r="AQ1012" s="1">
        <v>0</v>
      </c>
      <c r="AR1012" s="1">
        <v>0</v>
      </c>
      <c r="AS1012" s="1">
        <v>0</v>
      </c>
      <c r="AT1012" s="1">
        <v>-0.0004209764289173634</v>
      </c>
      <c r="AU1012" s="1">
        <v>0</v>
      </c>
      <c r="AV1012" s="1">
        <v>0</v>
      </c>
      <c r="AW1012" s="1">
        <v>0</v>
      </c>
      <c r="AX1012" s="1">
        <v>0</v>
      </c>
      <c r="AY1012" s="1">
        <v>0</v>
      </c>
      <c r="AZ1012" s="1">
        <v>0</v>
      </c>
      <c r="BA1012" s="1">
        <v>-0.01767873131326214</v>
      </c>
      <c r="BB1012" s="1">
        <v>-0.02019495647382208</v>
      </c>
      <c r="BC1012" s="1">
        <v>0</v>
      </c>
      <c r="BD1012" s="1">
        <v>-0.009157373901484411</v>
      </c>
      <c r="BE1012" s="1">
        <v>0</v>
      </c>
      <c r="BF1012" s="1">
        <v>0</v>
      </c>
      <c r="BG1012" s="1">
        <v>0</v>
      </c>
      <c r="BH1012" s="1">
        <v>0</v>
      </c>
      <c r="BI1012" s="1">
        <v>0</v>
      </c>
      <c r="BJ1012" s="1">
        <v>0</v>
      </c>
      <c r="BK1012" s="1">
        <v>0</v>
      </c>
      <c r="BL1012" s="1">
        <v>0</v>
      </c>
      <c r="BM1012" s="1">
        <v>0</v>
      </c>
      <c r="BN1012" s="1">
        <v>0</v>
      </c>
      <c r="BO1012" s="1">
        <v>0</v>
      </c>
      <c r="BP1012" s="1">
        <v>0</v>
      </c>
      <c r="BQ1012" s="1">
        <v>0</v>
      </c>
    </row>
    <row r="1013" spans="1:69">
      <c r="A1013" s="11">
        <v>44795</v>
      </c>
      <c r="B1013" s="1">
        <v>-0.01734543679793277</v>
      </c>
      <c r="C1013" s="1">
        <v>-0.02040816326530615</v>
      </c>
      <c r="D1013" s="1">
        <v>-0.01213926662084386</v>
      </c>
      <c r="E1013" s="1">
        <v>-0.01297817825149683</v>
      </c>
      <c r="F1013" s="1">
        <v>-0.01265587331983975</v>
      </c>
      <c r="G1013" s="1">
        <v>-0.0237143837977295</v>
      </c>
      <c r="H1013" s="1">
        <v>-0.02308417572079191</v>
      </c>
      <c r="I1013" s="1">
        <v>-0.03571417613977634</v>
      </c>
      <c r="J1013" s="1">
        <v>-0.03241272234775761</v>
      </c>
      <c r="K1013" s="1">
        <v>-0.03624390263825938</v>
      </c>
      <c r="L1013" s="1">
        <v>-0.02599995930989585</v>
      </c>
      <c r="M1013" s="1">
        <v>0.005756844657407889</v>
      </c>
      <c r="N1013" s="1">
        <v>0.004462808637023086</v>
      </c>
      <c r="O1013" s="1">
        <v>0.002105244419031038</v>
      </c>
      <c r="P1013" s="1">
        <v>-0.01306892283123362</v>
      </c>
      <c r="Q1013" s="1">
        <v>0.01760311109484913</v>
      </c>
      <c r="R1013" s="1">
        <v>-0.01633826504443381</v>
      </c>
      <c r="S1013" s="1">
        <v>-0.02463549343443872</v>
      </c>
      <c r="T1013" s="1">
        <v>-0.004728532640944749</v>
      </c>
      <c r="U1013" s="1">
        <v>-0.01314378657681692</v>
      </c>
      <c r="V1013" s="1">
        <v>-0.0007404408202756896</v>
      </c>
      <c r="W1013" s="1">
        <v>-0.003680921101314572</v>
      </c>
      <c r="X1013" s="1">
        <v>-0.02037144410318636</v>
      </c>
      <c r="Y1013" s="1">
        <v>-0.01891209209180322</v>
      </c>
      <c r="Z1013" s="1">
        <v>-0.02582122401657383</v>
      </c>
      <c r="AA1013" s="1">
        <v>-0.02913617656388046</v>
      </c>
      <c r="AB1013" s="1">
        <v>-0.01893600314369381</v>
      </c>
      <c r="AC1013" s="1">
        <v>-0.01250455863566191</v>
      </c>
      <c r="AD1013" s="1">
        <v>-0.00292490477619034</v>
      </c>
      <c r="AE1013" s="1">
        <v>-0.01282055789216197</v>
      </c>
      <c r="AF1013" s="1">
        <v>0.01466877855057858</v>
      </c>
      <c r="AG1013" s="1">
        <v>-0.02088286100061632</v>
      </c>
      <c r="AH1013" s="1">
        <v>-0.01171014422967342</v>
      </c>
      <c r="AI1013" s="1">
        <v>-0.01652195794380029</v>
      </c>
      <c r="AJ1013" s="1">
        <v>-0.003257339318247676</v>
      </c>
      <c r="AK1013" s="1">
        <v>-0.0174988264395558</v>
      </c>
      <c r="AL1013" s="1">
        <v>-0.02248271148496073</v>
      </c>
      <c r="AM1013" s="1">
        <v>-0.01960651522559398</v>
      </c>
      <c r="AN1013" s="1">
        <v>-0.02196165218791202</v>
      </c>
      <c r="AO1013" s="1">
        <v>-0.02923317138510206</v>
      </c>
      <c r="AP1013" s="1">
        <v>-0.02242405790218549</v>
      </c>
      <c r="AQ1013" s="1">
        <v>-0.02935521256562768</v>
      </c>
      <c r="AR1013" s="1">
        <v>-0.02510333706274637</v>
      </c>
      <c r="AS1013" s="1">
        <v>-0.06062369445167504</v>
      </c>
      <c r="AT1013" s="1">
        <v>0.005896409208211217</v>
      </c>
      <c r="AU1013" s="1">
        <v>-0.01336729354521959</v>
      </c>
      <c r="AV1013" s="1">
        <v>0.01204251185776783</v>
      </c>
      <c r="AW1013" s="1">
        <v>-0.005086469831915852</v>
      </c>
      <c r="AX1013" s="1">
        <v>-0.02535269478587887</v>
      </c>
      <c r="AY1013" s="1">
        <v>-0.03023479872954904</v>
      </c>
      <c r="AZ1013" s="1">
        <v>-0.02168140842865285</v>
      </c>
      <c r="BA1013" s="1">
        <v>0.0212245213749005</v>
      </c>
      <c r="BB1013" s="1">
        <v>-0.001421448783060719</v>
      </c>
      <c r="BC1013" s="1">
        <v>-0.02374348204107324</v>
      </c>
      <c r="BD1013" s="1">
        <v>-0.02101811135127074</v>
      </c>
      <c r="BE1013" s="1">
        <v>0.00785630927004366</v>
      </c>
      <c r="BF1013" s="1">
        <v>-0.03433639610450534</v>
      </c>
      <c r="BG1013" s="1">
        <v>-0.02096186273139555</v>
      </c>
      <c r="BH1013" s="1">
        <v>-0.02276402240758391</v>
      </c>
      <c r="BI1013" s="1">
        <v>-0.04324320200327281</v>
      </c>
      <c r="BJ1013" s="1">
        <v>-0.01438310674015808</v>
      </c>
      <c r="BK1013" s="1">
        <v>-0.006839091850607049</v>
      </c>
      <c r="BL1013" s="1">
        <v>-0.02335664531345805</v>
      </c>
      <c r="BM1013" s="1">
        <v>-0.02654605041572933</v>
      </c>
      <c r="BN1013" s="1">
        <v>-0.01788057854216984</v>
      </c>
      <c r="BO1013" s="1">
        <v>-0.02075787535960016</v>
      </c>
      <c r="BP1013" s="1">
        <v>0</v>
      </c>
      <c r="BQ1013" s="1">
        <v>0.01605883490770155</v>
      </c>
    </row>
    <row r="1014" spans="1:69">
      <c r="A1014" s="11">
        <v>44796</v>
      </c>
      <c r="B1014" s="1">
        <v>-0.01400613118182059</v>
      </c>
      <c r="C1014" s="1">
        <v>-0.004523776826404369</v>
      </c>
      <c r="D1014" s="1">
        <v>-0.005382519873875835</v>
      </c>
      <c r="E1014" s="1">
        <v>-0.01314876006167665</v>
      </c>
      <c r="F1014" s="1">
        <v>-0.008454531532551268</v>
      </c>
      <c r="G1014" s="1">
        <v>-0.01340149077459707</v>
      </c>
      <c r="H1014" s="1">
        <v>-0.003559252785883205</v>
      </c>
      <c r="I1014" s="1">
        <v>-0.0003982655227490195</v>
      </c>
      <c r="J1014" s="1">
        <v>-0.003769910468838011</v>
      </c>
      <c r="K1014" s="1">
        <v>0.003002506326521548</v>
      </c>
      <c r="L1014" s="1">
        <v>0.01232026188161095</v>
      </c>
      <c r="M1014" s="1">
        <v>-0.005050565816888786</v>
      </c>
      <c r="N1014" s="1">
        <v>-0.002221447861311954</v>
      </c>
      <c r="O1014" s="1">
        <v>-0.002100821675922404</v>
      </c>
      <c r="P1014" s="1">
        <v>-0.008493153471924919</v>
      </c>
      <c r="Q1014" s="1">
        <v>-0.002835109416899129</v>
      </c>
      <c r="R1014" s="1">
        <v>-0.006233089925231972</v>
      </c>
      <c r="S1014" s="1">
        <v>-0.01330155388329435</v>
      </c>
      <c r="T1014" s="1">
        <v>0.01195936322554392</v>
      </c>
      <c r="U1014" s="1">
        <v>0.004906962269705328</v>
      </c>
      <c r="V1014" s="1">
        <v>0.01351628833886043</v>
      </c>
      <c r="W1014" s="1">
        <v>-0.0411096035068369</v>
      </c>
      <c r="X1014" s="1">
        <v>0.001146788990825653</v>
      </c>
      <c r="Y1014" s="1">
        <v>0.005365668907018062</v>
      </c>
      <c r="Z1014" s="1">
        <v>-0.002607135244229175</v>
      </c>
      <c r="AA1014" s="1">
        <v>-0.004984141183561053</v>
      </c>
      <c r="AB1014" s="1">
        <v>0.005514696280354947</v>
      </c>
      <c r="AC1014" s="1">
        <v>0.001899422515270643</v>
      </c>
      <c r="AD1014" s="1">
        <v>0.00371802935700094</v>
      </c>
      <c r="AE1014" s="1">
        <v>-0.01900993001692508</v>
      </c>
      <c r="AF1014" s="1">
        <v>0.009136602273572825</v>
      </c>
      <c r="AG1014" s="1">
        <v>-0.003403455209760264</v>
      </c>
      <c r="AH1014" s="1">
        <v>-0.01875000312007491</v>
      </c>
      <c r="AI1014" s="1">
        <v>-0.009856916788203662</v>
      </c>
      <c r="AJ1014" s="1">
        <v>-0.00563443781875661</v>
      </c>
      <c r="AK1014" s="1">
        <v>0.001827363628095213</v>
      </c>
      <c r="AL1014" s="1">
        <v>0.002252368036065766</v>
      </c>
      <c r="AM1014" s="1">
        <v>-0.01047872636708602</v>
      </c>
      <c r="AN1014" s="1">
        <v>-0.003641412226199514</v>
      </c>
      <c r="AO1014" s="1">
        <v>-0.01189820548970133</v>
      </c>
      <c r="AP1014" s="1">
        <v>-0.004645697139026406</v>
      </c>
      <c r="AQ1014" s="1">
        <v>-0.004716462857223269</v>
      </c>
      <c r="AR1014" s="1">
        <v>0.001195194124758103</v>
      </c>
      <c r="AS1014" s="1">
        <v>-0.008784277802381335</v>
      </c>
      <c r="AT1014" s="1">
        <v>-0.007676203768318235</v>
      </c>
      <c r="AU1014" s="1">
        <v>-0.002705555933997794</v>
      </c>
      <c r="AV1014" s="1">
        <v>0.02134860813409767</v>
      </c>
      <c r="AW1014" s="1">
        <v>-0.01820047395856816</v>
      </c>
      <c r="AX1014" s="1">
        <v>0.000180216136530964</v>
      </c>
      <c r="AY1014" s="1">
        <v>0.002219768129838373</v>
      </c>
      <c r="AZ1014" s="1">
        <v>-0.002713795647391493</v>
      </c>
      <c r="BA1014" s="1">
        <v>-0.0055549534464433</v>
      </c>
      <c r="BB1014" s="1">
        <v>-0.004270480411957323</v>
      </c>
      <c r="BC1014" s="1">
        <v>-0.008166214880474643</v>
      </c>
      <c r="BD1014" s="1">
        <v>-0.008648618909402384</v>
      </c>
      <c r="BE1014" s="1">
        <v>-0.0116925499553453</v>
      </c>
      <c r="BF1014" s="1">
        <v>-0.02536956498050091</v>
      </c>
      <c r="BG1014" s="1">
        <v>0.005494039041136656</v>
      </c>
      <c r="BH1014" s="1">
        <v>0.0225584954757323</v>
      </c>
      <c r="BI1014" s="1">
        <v>0.01581913939140289</v>
      </c>
      <c r="BJ1014" s="1">
        <v>0.009711876293896804</v>
      </c>
      <c r="BK1014" s="1">
        <v>-0.01610453494682618</v>
      </c>
      <c r="BL1014" s="1">
        <v>-0.01195757673120512</v>
      </c>
      <c r="BM1014" s="1">
        <v>-0.00564381618181542</v>
      </c>
      <c r="BN1014" s="1">
        <v>-0.004235767951215386</v>
      </c>
      <c r="BO1014" s="1">
        <v>0.031295111876257</v>
      </c>
      <c r="BP1014" s="1">
        <v>0</v>
      </c>
      <c r="BQ1014" s="1">
        <v>0.005597616159582985</v>
      </c>
    </row>
    <row r="1015" spans="1:69">
      <c r="A1015" s="11">
        <v>44797</v>
      </c>
      <c r="B1015" s="1">
        <v>0.01634559569107696</v>
      </c>
      <c r="C1015" s="1">
        <v>0.0129753533704231</v>
      </c>
      <c r="D1015" s="1">
        <v>-0.004526689300286324</v>
      </c>
      <c r="E1015" s="1">
        <v>0.01051890716147863</v>
      </c>
      <c r="F1015" s="1">
        <v>0.0166109641026897</v>
      </c>
      <c r="G1015" s="1">
        <v>-0.005376838192095335</v>
      </c>
      <c r="H1015" s="1">
        <v>-0.0006494709437935287</v>
      </c>
      <c r="I1015" s="1">
        <v>0.01163344802082222</v>
      </c>
      <c r="J1015" s="1">
        <v>0.002594934573547869</v>
      </c>
      <c r="K1015" s="1">
        <v>0.001347163157822573</v>
      </c>
      <c r="L1015" s="1">
        <v>-0.002366453566914006</v>
      </c>
      <c r="M1015" s="1">
        <v>-0.01827406105722795</v>
      </c>
      <c r="N1015" s="1">
        <v>0.02994539415763176</v>
      </c>
      <c r="O1015" s="1">
        <v>0</v>
      </c>
      <c r="P1015" s="1">
        <v>0.006539551316831149</v>
      </c>
      <c r="Q1015" s="1">
        <v>-0.01170973853117274</v>
      </c>
      <c r="R1015" s="1">
        <v>0.002121429637073513</v>
      </c>
      <c r="S1015" s="1">
        <v>-0.0006057753433256208</v>
      </c>
      <c r="T1015" s="1">
        <v>0.00210459878827618</v>
      </c>
      <c r="U1015" s="1">
        <v>0.03394814353574116</v>
      </c>
      <c r="V1015" s="1">
        <v>-0.0249884341349268</v>
      </c>
      <c r="W1015" s="1">
        <v>0.004342283271482339</v>
      </c>
      <c r="X1015" s="1">
        <v>0.02672775868652155</v>
      </c>
      <c r="Y1015" s="1">
        <v>-0.008499709505412678</v>
      </c>
      <c r="Z1015" s="1">
        <v>-0.0006099128419592148</v>
      </c>
      <c r="AA1015" s="1">
        <v>0.0007460616756889138</v>
      </c>
      <c r="AB1015" s="1">
        <v>-0.003961064682238224</v>
      </c>
      <c r="AC1015" s="1">
        <v>-0.006056137686105134</v>
      </c>
      <c r="AD1015" s="1">
        <v>-0.005063598854714524</v>
      </c>
      <c r="AE1015" s="1">
        <v>0.002494220572758499</v>
      </c>
      <c r="AF1015" s="1">
        <v>-0.001317934095460771</v>
      </c>
      <c r="AG1015" s="1">
        <v>-0.01200160844088427</v>
      </c>
      <c r="AH1015" s="1">
        <v>0.0172506298083972</v>
      </c>
      <c r="AI1015" s="1">
        <v>0.002423908361657512</v>
      </c>
      <c r="AJ1015" s="1">
        <v>0.004533108970565136</v>
      </c>
      <c r="AK1015" s="1">
        <v>0.001362153634049346</v>
      </c>
      <c r="AL1015" s="1">
        <v>0.006045654753866536</v>
      </c>
      <c r="AM1015" s="1">
        <v>0.008305626963784896</v>
      </c>
      <c r="AN1015" s="1">
        <v>0.00563427374598291</v>
      </c>
      <c r="AO1015" s="1">
        <v>0.01334488168542802</v>
      </c>
      <c r="AP1015" s="1">
        <v>-0.01808636617046522</v>
      </c>
      <c r="AQ1015" s="1">
        <v>-0.002351301876515333</v>
      </c>
      <c r="AR1015" s="1">
        <v>0.0002170183018768146</v>
      </c>
      <c r="AS1015" s="1">
        <v>0.02253394562380584</v>
      </c>
      <c r="AT1015" s="1">
        <v>-0.01068913584520037</v>
      </c>
      <c r="AU1015" s="1">
        <v>0.0124461769928601</v>
      </c>
      <c r="AV1015" s="1">
        <v>0.00731012906898787</v>
      </c>
      <c r="AW1015" s="1">
        <v>-0.01208077560163723</v>
      </c>
      <c r="AX1015" s="1">
        <v>0.005465723907118747</v>
      </c>
      <c r="AY1015" s="1">
        <v>0.001711448362141876</v>
      </c>
      <c r="AZ1015" s="1">
        <v>0.003174739539611782</v>
      </c>
      <c r="BA1015" s="1">
        <v>0.002696645118116514</v>
      </c>
      <c r="BB1015" s="1">
        <v>-0.003574007051134975</v>
      </c>
      <c r="BC1015" s="1">
        <v>0.0008949210312587663</v>
      </c>
      <c r="BD1015" s="1">
        <v>-0.01144270167034223</v>
      </c>
      <c r="BE1015" s="1">
        <v>0.01436613396230824</v>
      </c>
      <c r="BF1015" s="1">
        <v>0.01086285651468821</v>
      </c>
      <c r="BG1015" s="1">
        <v>0.00297309858681194</v>
      </c>
      <c r="BH1015" s="1">
        <v>0.002170125887066332</v>
      </c>
      <c r="BI1015" s="1">
        <v>0.00222474508040893</v>
      </c>
      <c r="BJ1015" s="1">
        <v>0.02668757698595425</v>
      </c>
      <c r="BK1015" s="1">
        <v>0.001231846828645855</v>
      </c>
      <c r="BL1015" s="1">
        <v>0.01106224342360118</v>
      </c>
      <c r="BM1015" s="1">
        <v>0.0009041535882334806</v>
      </c>
      <c r="BN1015" s="1">
        <v>0.007238815079874117</v>
      </c>
      <c r="BO1015" s="1">
        <v>-0.01216249069755793</v>
      </c>
      <c r="BP1015" s="1">
        <v>0</v>
      </c>
      <c r="BQ1015" s="1">
        <v>0.01702686557469812</v>
      </c>
    </row>
    <row r="1016" spans="1:69">
      <c r="A1016" s="11">
        <v>44798</v>
      </c>
      <c r="B1016" s="1">
        <v>0</v>
      </c>
      <c r="C1016" s="1">
        <v>0.004072973416507697</v>
      </c>
      <c r="D1016" s="1">
        <v>0.008855293492216365</v>
      </c>
      <c r="E1016" s="1">
        <v>0.00971549929252058</v>
      </c>
      <c r="F1016" s="1">
        <v>0.006896551724137945</v>
      </c>
      <c r="G1016" s="1">
        <v>0.004267800501173147</v>
      </c>
      <c r="H1016" s="1">
        <v>0.01121043785473819</v>
      </c>
      <c r="I1016" s="1">
        <v>0.008191547931546639</v>
      </c>
      <c r="J1016" s="1">
        <v>0.04798874999619485</v>
      </c>
      <c r="K1016" s="1">
        <v>0.02600893608494825</v>
      </c>
      <c r="L1016" s="1">
        <v>0.03151475154182193</v>
      </c>
      <c r="M1016" s="1">
        <v>0.004998308097740045</v>
      </c>
      <c r="N1016" s="1">
        <v>0.07965848480318072</v>
      </c>
      <c r="O1016" s="1">
        <v>-0.01228071513928863</v>
      </c>
      <c r="P1016" s="1">
        <v>0.001006594176247377</v>
      </c>
      <c r="Q1016" s="1">
        <v>-0.005070897088573223</v>
      </c>
      <c r="R1016" s="1">
        <v>0.01389869525296072</v>
      </c>
      <c r="S1016" s="1">
        <v>0.01591384311824129</v>
      </c>
      <c r="T1016" s="1">
        <v>0.02164782099444174</v>
      </c>
      <c r="U1016" s="1">
        <v>0.02923545227670532</v>
      </c>
      <c r="V1016" s="1">
        <v>0.0002272056084284824</v>
      </c>
      <c r="W1016" s="1">
        <v>-0.00986478568472493</v>
      </c>
      <c r="X1016" s="1">
        <v>-0.007764924809408713</v>
      </c>
      <c r="Y1016" s="1">
        <v>0.01415468673509745</v>
      </c>
      <c r="Z1016" s="1">
        <v>0.02615518814140638</v>
      </c>
      <c r="AA1016" s="1">
        <v>0.01320552365493</v>
      </c>
      <c r="AB1016" s="1">
        <v>0.008565388415312514</v>
      </c>
      <c r="AC1016" s="1">
        <v>0.002225257559365978</v>
      </c>
      <c r="AD1016" s="1">
        <v>-0.0003073751951219172</v>
      </c>
      <c r="AE1016" s="1">
        <v>0.000956937799043045</v>
      </c>
      <c r="AF1016" s="1">
        <v>-0.0005737892884914997</v>
      </c>
      <c r="AG1016" s="1">
        <v>0.001975178620813312</v>
      </c>
      <c r="AH1016" s="1">
        <v>0.006978725140854847</v>
      </c>
      <c r="AI1016" s="1">
        <v>0.02374786154113684</v>
      </c>
      <c r="AJ1016" s="1">
        <v>-0.01466609951161202</v>
      </c>
      <c r="AK1016" s="1">
        <v>0.01136709901161637</v>
      </c>
      <c r="AL1016" s="1">
        <v>0.01736719442887136</v>
      </c>
      <c r="AM1016" s="1">
        <v>0.01832793493940277</v>
      </c>
      <c r="AN1016" s="1">
        <v>0.01862501075843959</v>
      </c>
      <c r="AO1016" s="1">
        <v>0.03381112616802029</v>
      </c>
      <c r="AP1016" s="1">
        <v>0.02465834607715323</v>
      </c>
      <c r="AQ1016" s="1">
        <v>0.01109538947671962</v>
      </c>
      <c r="AR1016" s="1">
        <v>0.01838989360744803</v>
      </c>
      <c r="AS1016" s="1">
        <v>0.01903225079731352</v>
      </c>
      <c r="AT1016" s="1">
        <v>-0.01123119724177335</v>
      </c>
      <c r="AU1016" s="1">
        <v>0.01143411071229461</v>
      </c>
      <c r="AV1016" s="1">
        <v>0.04524322494407929</v>
      </c>
      <c r="AW1016" s="1">
        <v>0.009909365753300259</v>
      </c>
      <c r="AX1016" s="1">
        <v>0.008960573803411087</v>
      </c>
      <c r="AY1016" s="1">
        <v>0.01889444475796953</v>
      </c>
      <c r="AZ1016" s="1">
        <v>0.01808312393779188</v>
      </c>
      <c r="BA1016" s="1">
        <v>0.006243396554054925</v>
      </c>
      <c r="BB1016" s="1">
        <v>-0.02367288678999513</v>
      </c>
      <c r="BC1016" s="1">
        <v>0.003755416774790632</v>
      </c>
      <c r="BD1016" s="1">
        <v>0.001103074665106174</v>
      </c>
      <c r="BE1016" s="1">
        <v>0.02166070580522517</v>
      </c>
      <c r="BF1016" s="1">
        <v>0.02047855114517483</v>
      </c>
      <c r="BG1016" s="1">
        <v>0.01257814090830678</v>
      </c>
      <c r="BH1016" s="1">
        <v>-0.003455684406709514</v>
      </c>
      <c r="BI1016" s="1">
        <v>0.0188679325166945</v>
      </c>
      <c r="BJ1016" s="1">
        <v>0.01754771899207097</v>
      </c>
      <c r="BK1016" s="1">
        <v>0.009525480182992929</v>
      </c>
      <c r="BL1016" s="1">
        <v>0.01987188524351557</v>
      </c>
      <c r="BM1016" s="1">
        <v>0.01600844268083912</v>
      </c>
      <c r="BN1016" s="1">
        <v>0.006668103195855313</v>
      </c>
      <c r="BO1016" s="1">
        <v>0.02185424155628368</v>
      </c>
      <c r="BP1016" s="1">
        <v>0</v>
      </c>
      <c r="BQ1016" s="1">
        <v>-0.02575657600824344</v>
      </c>
    </row>
    <row r="1017" spans="1:69">
      <c r="A1017" s="11">
        <v>44799</v>
      </c>
      <c r="B1017" s="1">
        <v>0</v>
      </c>
      <c r="C1017" s="1">
        <v>0</v>
      </c>
      <c r="D1017" s="1">
        <v>0</v>
      </c>
      <c r="E1017" s="1">
        <v>0</v>
      </c>
      <c r="F1017" s="1">
        <v>0</v>
      </c>
      <c r="G1017" s="1">
        <v>-0.037680593518157</v>
      </c>
      <c r="H1017" s="1">
        <v>-0.02201161165868049</v>
      </c>
      <c r="I1017" s="1">
        <v>-0.02304682656541768</v>
      </c>
      <c r="J1017" s="1">
        <v>-0.06174109879767553</v>
      </c>
      <c r="K1017" s="1">
        <v>-0.04756700784791723</v>
      </c>
      <c r="L1017" s="1">
        <v>-0.04380201503906389</v>
      </c>
      <c r="M1017" s="1">
        <v>-0.02298063900695657</v>
      </c>
      <c r="N1017" s="1">
        <v>-0.01892080689955733</v>
      </c>
      <c r="O1017" s="1">
        <v>0.008880994791752528</v>
      </c>
      <c r="P1017" s="1">
        <v>-0.00722187512510486</v>
      </c>
      <c r="Q1017" s="1">
        <v>0</v>
      </c>
      <c r="R1017" s="1">
        <v>-0.03440639747087038</v>
      </c>
      <c r="S1017" s="1">
        <v>-0.03476058292536233</v>
      </c>
      <c r="T1017" s="1">
        <v>-0.0145477855664865</v>
      </c>
      <c r="U1017" s="1">
        <v>-0.03714498172001557</v>
      </c>
      <c r="V1017" s="1">
        <v>0</v>
      </c>
      <c r="W1017" s="1">
        <v>-0.004735573453611863</v>
      </c>
      <c r="X1017" s="1">
        <v>-0.01891977212127427</v>
      </c>
      <c r="Y1017" s="1">
        <v>-0.02555532267262783</v>
      </c>
      <c r="Z1017" s="1">
        <v>-0.05437548056436003</v>
      </c>
      <c r="AA1017" s="1">
        <v>-0.03878497463872765</v>
      </c>
      <c r="AB1017" s="1">
        <v>-0.005156278500388356</v>
      </c>
      <c r="AC1017" s="1">
        <v>0</v>
      </c>
      <c r="AD1017" s="1">
        <v>0</v>
      </c>
      <c r="AE1017" s="1">
        <v>0</v>
      </c>
      <c r="AF1017" s="1">
        <v>0</v>
      </c>
      <c r="AG1017" s="1">
        <v>0</v>
      </c>
      <c r="AH1017" s="1">
        <v>0.0002590566008873196</v>
      </c>
      <c r="AI1017" s="1">
        <v>-0.03272889271437662</v>
      </c>
      <c r="AJ1017" s="1">
        <v>0</v>
      </c>
      <c r="AK1017" s="1">
        <v>-0.01712111444436237</v>
      </c>
      <c r="AL1017" s="1">
        <v>-0.03726493177524048</v>
      </c>
      <c r="AM1017" s="1">
        <v>-0.03977087234601484</v>
      </c>
      <c r="AN1017" s="1">
        <v>-0.02363604009566289</v>
      </c>
      <c r="AO1017" s="1">
        <v>-0.04147410860663336</v>
      </c>
      <c r="AP1017" s="1">
        <v>-0.03885174086046295</v>
      </c>
      <c r="AQ1017" s="1">
        <v>-0.03858708814813738</v>
      </c>
      <c r="AR1017" s="1">
        <v>-0.01976240151199038</v>
      </c>
      <c r="AS1017" s="1">
        <v>-0.04573039210027996</v>
      </c>
      <c r="AT1017" s="1">
        <v>0</v>
      </c>
      <c r="AU1017" s="1">
        <v>-0.01546428242076747</v>
      </c>
      <c r="AV1017" s="1">
        <v>-0.02299855063827516</v>
      </c>
      <c r="AW1017" s="1">
        <v>-0.02254701036849016</v>
      </c>
      <c r="AX1017" s="1">
        <v>-0.03972760034077061</v>
      </c>
      <c r="AY1017" s="1">
        <v>-0.02821069922898567</v>
      </c>
      <c r="AZ1017" s="1">
        <v>-0.02442273227164138</v>
      </c>
      <c r="BA1017" s="1">
        <v>0</v>
      </c>
      <c r="BB1017" s="1">
        <v>0</v>
      </c>
      <c r="BC1017" s="1">
        <v>-0.02850529589117079</v>
      </c>
      <c r="BD1017" s="1">
        <v>0</v>
      </c>
      <c r="BE1017" s="1">
        <v>-0.02419136423129398</v>
      </c>
      <c r="BF1017" s="1">
        <v>-0.05146036277292176</v>
      </c>
      <c r="BG1017" s="1">
        <v>-0.05308964316797216</v>
      </c>
      <c r="BH1017" s="1">
        <v>-0.0269531218594169</v>
      </c>
      <c r="BI1017" s="1">
        <v>-0.04901968932242173</v>
      </c>
      <c r="BJ1017" s="1">
        <v>-0.0185569440174046</v>
      </c>
      <c r="BK1017" s="1">
        <v>-0.0227487298663509</v>
      </c>
      <c r="BL1017" s="1">
        <v>-0.05331922741780315</v>
      </c>
      <c r="BM1017" s="1">
        <v>-0.05635682744115933</v>
      </c>
      <c r="BN1017" s="1">
        <v>-0.03142701970357042</v>
      </c>
      <c r="BO1017" s="1">
        <v>-0.06843785911447176</v>
      </c>
      <c r="BP1017" s="1">
        <v>0</v>
      </c>
      <c r="BQ1017" s="1">
        <v>0.002974244175290686</v>
      </c>
    </row>
    <row r="1018" spans="1:69">
      <c r="A1018" s="11">
        <v>44801</v>
      </c>
      <c r="B1018" s="1">
        <v>0.0009572896323715163</v>
      </c>
      <c r="C1018" s="1">
        <v>-0.02792474914497856</v>
      </c>
      <c r="D1018" s="1">
        <v>-0.01653846464120778</v>
      </c>
      <c r="E1018" s="1">
        <v>-0.001374601890136606</v>
      </c>
      <c r="F1018" s="1">
        <v>-0.01010540237667945</v>
      </c>
      <c r="G1018" s="1">
        <v>0</v>
      </c>
      <c r="H1018" s="1">
        <v>0</v>
      </c>
      <c r="I1018" s="1">
        <v>0</v>
      </c>
      <c r="J1018" s="1">
        <v>0</v>
      </c>
      <c r="K1018" s="1">
        <v>0</v>
      </c>
      <c r="L1018" s="1">
        <v>0</v>
      </c>
      <c r="M1018" s="1">
        <v>0</v>
      </c>
      <c r="N1018" s="1">
        <v>0</v>
      </c>
      <c r="O1018" s="1">
        <v>0</v>
      </c>
      <c r="P1018" s="1">
        <v>0</v>
      </c>
      <c r="Q1018" s="1">
        <v>-0.003626574081873279</v>
      </c>
      <c r="R1018" s="1">
        <v>0</v>
      </c>
      <c r="S1018" s="1">
        <v>0</v>
      </c>
      <c r="T1018" s="1">
        <v>0</v>
      </c>
      <c r="U1018" s="1">
        <v>0</v>
      </c>
      <c r="V1018" s="1">
        <v>-0.02301065560769799</v>
      </c>
      <c r="W1018" s="1">
        <v>0</v>
      </c>
      <c r="X1018" s="1">
        <v>0</v>
      </c>
      <c r="Y1018" s="1">
        <v>0</v>
      </c>
      <c r="Z1018" s="1">
        <v>0</v>
      </c>
      <c r="AA1018" s="1">
        <v>0</v>
      </c>
      <c r="AB1018" s="1">
        <v>0</v>
      </c>
      <c r="AC1018" s="1">
        <v>-0.02976312512394341</v>
      </c>
      <c r="AD1018" s="1">
        <v>-0.01599017631794264</v>
      </c>
      <c r="AE1018" s="1">
        <v>0</v>
      </c>
      <c r="AF1018" s="1">
        <v>-0.01739582499639425</v>
      </c>
      <c r="AG1018" s="1">
        <v>-0.03932711932586808</v>
      </c>
      <c r="AH1018" s="1">
        <v>0</v>
      </c>
      <c r="AI1018" s="1">
        <v>0</v>
      </c>
      <c r="AJ1018" s="1">
        <v>0</v>
      </c>
      <c r="AK1018" s="1">
        <v>0</v>
      </c>
      <c r="AL1018" s="1">
        <v>0</v>
      </c>
      <c r="AM1018" s="1">
        <v>0</v>
      </c>
      <c r="AN1018" s="1">
        <v>0</v>
      </c>
      <c r="AO1018" s="1">
        <v>0</v>
      </c>
      <c r="AP1018" s="1">
        <v>0</v>
      </c>
      <c r="AQ1018" s="1">
        <v>0</v>
      </c>
      <c r="AR1018" s="1">
        <v>0</v>
      </c>
      <c r="AS1018" s="1">
        <v>0</v>
      </c>
      <c r="AT1018" s="1">
        <v>-0.006038838543538816</v>
      </c>
      <c r="AU1018" s="1">
        <v>0</v>
      </c>
      <c r="AV1018" s="1">
        <v>0</v>
      </c>
      <c r="AW1018" s="1">
        <v>0</v>
      </c>
      <c r="AX1018" s="1">
        <v>0</v>
      </c>
      <c r="AY1018" s="1">
        <v>0</v>
      </c>
      <c r="AZ1018" s="1">
        <v>0</v>
      </c>
      <c r="BA1018" s="1">
        <v>-0.01737299694160022</v>
      </c>
      <c r="BB1018" s="1">
        <v>0</v>
      </c>
      <c r="BC1018" s="1">
        <v>0</v>
      </c>
      <c r="BD1018" s="1">
        <v>-0.02729966130332517</v>
      </c>
      <c r="BE1018" s="1">
        <v>0</v>
      </c>
      <c r="BF1018" s="1">
        <v>0</v>
      </c>
      <c r="BG1018" s="1">
        <v>0</v>
      </c>
      <c r="BH1018" s="1">
        <v>0</v>
      </c>
      <c r="BI1018" s="1">
        <v>0</v>
      </c>
      <c r="BJ1018" s="1">
        <v>0</v>
      </c>
      <c r="BK1018" s="1">
        <v>0</v>
      </c>
      <c r="BL1018" s="1">
        <v>0</v>
      </c>
      <c r="BM1018" s="1">
        <v>0</v>
      </c>
      <c r="BN1018" s="1">
        <v>0</v>
      </c>
      <c r="BO1018" s="1">
        <v>0</v>
      </c>
      <c r="BP1018" s="1">
        <v>0</v>
      </c>
      <c r="BQ1018" s="1">
        <v>0</v>
      </c>
    </row>
    <row r="1019" spans="1:69">
      <c r="A1019" s="11">
        <v>44802</v>
      </c>
      <c r="B1019" s="1">
        <v>0.0003825642354757797</v>
      </c>
      <c r="C1019" s="1">
        <v>-0.007983110223729772</v>
      </c>
      <c r="D1019" s="1">
        <v>-0.00410076994863573</v>
      </c>
      <c r="E1019" s="1">
        <v>0.01101168963197163</v>
      </c>
      <c r="F1019" s="1">
        <v>-0.004694407415933188</v>
      </c>
      <c r="G1019" s="1">
        <v>-0.0005888586410529584</v>
      </c>
      <c r="H1019" s="1">
        <v>-0.0008214101846214517</v>
      </c>
      <c r="I1019" s="1">
        <v>-0.007676977685788788</v>
      </c>
      <c r="J1019" s="1">
        <v>-0.02950211046723972</v>
      </c>
      <c r="K1019" s="1">
        <v>-0.007342307563037775</v>
      </c>
      <c r="L1019" s="1">
        <v>-0.02966097511386212</v>
      </c>
      <c r="M1019" s="1">
        <v>-0.002281905605518109</v>
      </c>
      <c r="N1019" s="1">
        <v>-0.01428572985590726</v>
      </c>
      <c r="O1019" s="1">
        <v>-0.006338038999772921</v>
      </c>
      <c r="P1019" s="1">
        <v>0.001243113610748692</v>
      </c>
      <c r="Q1019" s="1">
        <v>0.02203527976773567</v>
      </c>
      <c r="R1019" s="1">
        <v>-0.001429073286371652</v>
      </c>
      <c r="S1019" s="1">
        <v>-0.006800538373497922</v>
      </c>
      <c r="T1019" s="1">
        <v>-0.00657894495217981</v>
      </c>
      <c r="U1019" s="1">
        <v>-0.009077132949647515</v>
      </c>
      <c r="V1019" s="1">
        <v>-0.02027440021215998</v>
      </c>
      <c r="W1019" s="1">
        <v>-0.01161715912711392</v>
      </c>
      <c r="X1019" s="1">
        <v>-0.003178368515218355</v>
      </c>
      <c r="Y1019" s="1">
        <v>-0.01775269464460216</v>
      </c>
      <c r="Z1019" s="1">
        <v>-0.008625397012979041</v>
      </c>
      <c r="AA1019" s="1">
        <v>-0.009622732039950233</v>
      </c>
      <c r="AB1019" s="1">
        <v>-0.02835353251229245</v>
      </c>
      <c r="AC1019" s="1">
        <v>0.02364730626551315</v>
      </c>
      <c r="AD1019" s="1">
        <v>0.03208329942491317</v>
      </c>
      <c r="AE1019" s="1">
        <v>0.01242829827915859</v>
      </c>
      <c r="AF1019" s="1">
        <v>0.03721878537649714</v>
      </c>
      <c r="AG1019" s="1">
        <v>0.02134059587679538</v>
      </c>
      <c r="AH1019" s="1">
        <v>-0.001359794222508093</v>
      </c>
      <c r="AI1019" s="1">
        <v>-0.002441741467683056</v>
      </c>
      <c r="AJ1019" s="1">
        <v>0.001831963233549727</v>
      </c>
      <c r="AK1019" s="1">
        <v>-0.003363279664032603</v>
      </c>
      <c r="AL1019" s="1">
        <v>-0.01223859685995676</v>
      </c>
      <c r="AM1019" s="1">
        <v>-0.01151280747478234</v>
      </c>
      <c r="AN1019" s="1">
        <v>-0.003806333721656507</v>
      </c>
      <c r="AO1019" s="1">
        <v>-0.01613302404527872</v>
      </c>
      <c r="AP1019" s="1">
        <v>-0.008446542231315024</v>
      </c>
      <c r="AQ1019" s="1">
        <v>-0.01066800473956475</v>
      </c>
      <c r="AR1019" s="1">
        <v>-0.002499758362534354</v>
      </c>
      <c r="AS1019" s="1">
        <v>0.005777537405833533</v>
      </c>
      <c r="AT1019" s="1">
        <v>0.007666697362297636</v>
      </c>
      <c r="AU1019" s="1">
        <v>0.001401671034438445</v>
      </c>
      <c r="AV1019" s="1">
        <v>-0.02787025954725753</v>
      </c>
      <c r="AW1019" s="1">
        <v>-0.01260145571195104</v>
      </c>
      <c r="AX1019" s="1">
        <v>-0.01276285401726029</v>
      </c>
      <c r="AY1019" s="1">
        <v>-0.005481052624160987</v>
      </c>
      <c r="AZ1019" s="1">
        <v>-0.01046879427789216</v>
      </c>
      <c r="BA1019" s="1">
        <v>0.03196038822010849</v>
      </c>
      <c r="BB1019" s="1">
        <v>-0.006612779580696837</v>
      </c>
      <c r="BC1019" s="1">
        <v>-0.0005501335039138633</v>
      </c>
      <c r="BD1019" s="1">
        <v>0.02485884025215745</v>
      </c>
      <c r="BE1019" s="1">
        <v>0.007520795711863704</v>
      </c>
      <c r="BF1019" s="1">
        <v>-0.01089234267870209</v>
      </c>
      <c r="BG1019" s="1">
        <v>-0.00559825032052208</v>
      </c>
      <c r="BH1019" s="1">
        <v>-0.01135058160727187</v>
      </c>
      <c r="BI1019" s="1">
        <v>-0.02176398514846078</v>
      </c>
      <c r="BJ1019" s="1">
        <v>0.01494639676826814</v>
      </c>
      <c r="BK1019" s="1">
        <v>0.0009825188460719225</v>
      </c>
      <c r="BL1019" s="1">
        <v>-0.01593301592037966</v>
      </c>
      <c r="BM1019" s="1">
        <v>0.001256164514742197</v>
      </c>
      <c r="BN1019" s="1">
        <v>0.009726434042032217</v>
      </c>
      <c r="BO1019" s="1">
        <v>0.002910152842478642</v>
      </c>
      <c r="BP1019" s="1">
        <v>-0.01694915254237284</v>
      </c>
      <c r="BQ1019" s="1">
        <v>0.02471163332590454</v>
      </c>
    </row>
    <row r="1020" spans="1:69">
      <c r="A1020" s="11">
        <v>44803</v>
      </c>
      <c r="B1020" s="1">
        <v>0.01797327830055018</v>
      </c>
      <c r="C1020" s="1">
        <v>0.01926479110910173</v>
      </c>
      <c r="D1020" s="1">
        <v>0.03287197231833905</v>
      </c>
      <c r="E1020" s="1">
        <v>0.01769913113061183</v>
      </c>
      <c r="F1020" s="1">
        <v>0.02887700534759352</v>
      </c>
      <c r="G1020" s="1">
        <v>0.003534932523238332</v>
      </c>
      <c r="H1020" s="1">
        <v>-0.01134492979564583</v>
      </c>
      <c r="I1020" s="1">
        <v>-0.007302836266467438</v>
      </c>
      <c r="J1020" s="1">
        <v>-0.01751605220682118</v>
      </c>
      <c r="K1020" s="1">
        <v>-0.008167020675137082</v>
      </c>
      <c r="L1020" s="1">
        <v>-0.01392659339578817</v>
      </c>
      <c r="M1020" s="1">
        <v>-0.004750212911364682</v>
      </c>
      <c r="N1020" s="1">
        <v>-0.02857145113692594</v>
      </c>
      <c r="O1020" s="1">
        <v>0.0003543667301615372</v>
      </c>
      <c r="P1020" s="1">
        <v>-0.01282939499361291</v>
      </c>
      <c r="Q1020" s="1">
        <v>0</v>
      </c>
      <c r="R1020" s="1">
        <v>-0.01303051056748583</v>
      </c>
      <c r="S1020" s="1">
        <v>-0.000778136478299607</v>
      </c>
      <c r="T1020" s="1">
        <v>-0.002261337263664842</v>
      </c>
      <c r="U1020" s="1">
        <v>0.007633587786259444</v>
      </c>
      <c r="V1020" s="1">
        <v>0</v>
      </c>
      <c r="W1020" s="1">
        <v>-0.01462954912495451</v>
      </c>
      <c r="X1020" s="1">
        <v>0.003372544800016808</v>
      </c>
      <c r="Y1020" s="1">
        <v>0.007188381570961244</v>
      </c>
      <c r="Z1020" s="1">
        <v>-0.003896979246442056</v>
      </c>
      <c r="AA1020" s="1">
        <v>-0.01181405756828346</v>
      </c>
      <c r="AB1020" s="1">
        <v>-0.01004088074612119</v>
      </c>
      <c r="AC1020" s="1">
        <v>0</v>
      </c>
      <c r="AD1020" s="1">
        <v>0</v>
      </c>
      <c r="AE1020" s="1">
        <v>-0.001322024942457478</v>
      </c>
      <c r="AF1020" s="1">
        <v>0</v>
      </c>
      <c r="AG1020" s="1">
        <v>0</v>
      </c>
      <c r="AH1020" s="1">
        <v>-0.02366745811768312</v>
      </c>
      <c r="AI1020" s="1">
        <v>0.00017489469139087</v>
      </c>
      <c r="AJ1020" s="1">
        <v>0.002971452985491174</v>
      </c>
      <c r="AK1020" s="1">
        <v>-0.01063586324374954</v>
      </c>
      <c r="AL1020" s="1">
        <v>-0.001398350165142226</v>
      </c>
      <c r="AM1020" s="1">
        <v>0.004403061770734684</v>
      </c>
      <c r="AN1020" s="1">
        <v>-0.00687753241851341</v>
      </c>
      <c r="AO1020" s="1">
        <v>-0.01262797342437927</v>
      </c>
      <c r="AP1020" s="1">
        <v>-0.001216927721580663</v>
      </c>
      <c r="AQ1020" s="1">
        <v>-0.00852094284964422</v>
      </c>
      <c r="AR1020" s="1">
        <v>-0.004249252079921995</v>
      </c>
      <c r="AS1020" s="1">
        <v>-0.01745564100229524</v>
      </c>
      <c r="AT1020" s="1">
        <v>0</v>
      </c>
      <c r="AU1020" s="1">
        <v>-0.01004508945335969</v>
      </c>
      <c r="AV1020" s="1">
        <v>-0.00685326240947326</v>
      </c>
      <c r="AW1020" s="1">
        <v>-0.008219793897424998</v>
      </c>
      <c r="AX1020" s="1">
        <v>-0.005121109732919682</v>
      </c>
      <c r="AY1020" s="1">
        <v>-0.00969590268512166</v>
      </c>
      <c r="AZ1020" s="1">
        <v>-0.002299955945478604</v>
      </c>
      <c r="BA1020" s="1">
        <v>0</v>
      </c>
      <c r="BB1020" s="1">
        <v>-0.005917162513143337</v>
      </c>
      <c r="BC1020" s="1">
        <v>-0.004403700522326526</v>
      </c>
      <c r="BD1020" s="1">
        <v>0</v>
      </c>
      <c r="BE1020" s="1">
        <v>-0.01354705758501451</v>
      </c>
      <c r="BF1020" s="1">
        <v>0.004447248603216547</v>
      </c>
      <c r="BG1020" s="1">
        <v>0.003529073937600158</v>
      </c>
      <c r="BH1020" s="1">
        <v>-0.0249982267189629</v>
      </c>
      <c r="BI1020" s="1">
        <v>0.01639348289790576</v>
      </c>
      <c r="BJ1020" s="1">
        <v>-0.001987420578444143</v>
      </c>
      <c r="BK1020" s="1">
        <v>-0.01308115177376701</v>
      </c>
      <c r="BL1020" s="1">
        <v>-0.005118077272401322</v>
      </c>
      <c r="BM1020" s="1">
        <v>-0.01019393076837727</v>
      </c>
      <c r="BN1020" s="1">
        <v>-0.003010303586504337</v>
      </c>
      <c r="BO1020" s="1">
        <v>-0.005803515247916446</v>
      </c>
      <c r="BP1020" s="1">
        <v>-0.00172410608374518</v>
      </c>
      <c r="BQ1020" s="1">
        <v>0</v>
      </c>
    </row>
    <row r="1021" spans="1:69">
      <c r="A1021" s="11">
        <v>44804</v>
      </c>
      <c r="B1021" s="1">
        <v>0.03512394577254674</v>
      </c>
      <c r="C1021" s="1">
        <v>-0.02171185375803009</v>
      </c>
      <c r="D1021" s="1">
        <v>-0.01172529313232828</v>
      </c>
      <c r="E1021" s="1">
        <v>-0.0167224082401034</v>
      </c>
      <c r="F1021" s="1">
        <v>-0.02240643729291192</v>
      </c>
      <c r="G1021" s="1">
        <v>0.00440317599300788</v>
      </c>
      <c r="H1021" s="1">
        <v>-0.01180779788055597</v>
      </c>
      <c r="I1021" s="1">
        <v>-0.01504002282956374</v>
      </c>
      <c r="J1021" s="1">
        <v>-0.02380951963072819</v>
      </c>
      <c r="K1021" s="1">
        <v>-0.01522565951622534</v>
      </c>
      <c r="L1021" s="1">
        <v>-0.03614607016339777</v>
      </c>
      <c r="M1021" s="1">
        <v>-0.002298040791017919</v>
      </c>
      <c r="N1021" s="1">
        <v>0.01673068398857991</v>
      </c>
      <c r="O1021" s="1">
        <v>0.001771205994331337</v>
      </c>
      <c r="P1021" s="1">
        <v>-0.004238813277279263</v>
      </c>
      <c r="Q1021" s="1">
        <v>-0.01554450564311594</v>
      </c>
      <c r="R1021" s="1">
        <v>-0.003892164317712554</v>
      </c>
      <c r="S1021" s="1">
        <v>-0.01619686856184421</v>
      </c>
      <c r="T1021" s="1">
        <v>-0.005504292537934719</v>
      </c>
      <c r="U1021" s="1">
        <v>-0.0106060143673059</v>
      </c>
      <c r="V1021" s="1">
        <v>0.005292205136072869</v>
      </c>
      <c r="W1021" s="1">
        <v>0.01897091226181802</v>
      </c>
      <c r="X1021" s="1">
        <v>0.0003207812141567956</v>
      </c>
      <c r="Y1021" s="1">
        <v>-0.007137077534342784</v>
      </c>
      <c r="Z1021" s="1">
        <v>-0.006914767636319152</v>
      </c>
      <c r="AA1021" s="1">
        <v>-0.01128496463150519</v>
      </c>
      <c r="AB1021" s="1">
        <v>-0.006761078173968538</v>
      </c>
      <c r="AC1021" s="1">
        <v>-0.01421192945431249</v>
      </c>
      <c r="AD1021" s="1">
        <v>-0.009487266888159707</v>
      </c>
      <c r="AE1021" s="1">
        <v>-0.01512859339008177</v>
      </c>
      <c r="AF1021" s="1">
        <v>-0.01481519123547237</v>
      </c>
      <c r="AG1021" s="1">
        <v>-0.01928738795846474</v>
      </c>
      <c r="AH1021" s="1">
        <v>-0.01022783383688752</v>
      </c>
      <c r="AI1021" s="1">
        <v>-0.005943563096743154</v>
      </c>
      <c r="AJ1021" s="1">
        <v>-0.0268915286338316</v>
      </c>
      <c r="AK1021" s="1">
        <v>-0.005209400348439974</v>
      </c>
      <c r="AL1021" s="1">
        <v>-0.02315438075863119</v>
      </c>
      <c r="AM1021" s="1">
        <v>-0.001201995176051684</v>
      </c>
      <c r="AN1021" s="1">
        <v>-0.01000310083562883</v>
      </c>
      <c r="AO1021" s="1">
        <v>0.03671410587440072</v>
      </c>
      <c r="AP1021" s="1">
        <v>-0.02863235161086053</v>
      </c>
      <c r="AQ1021" s="1">
        <v>-0.005704072681435246</v>
      </c>
      <c r="AR1021" s="1">
        <v>0.001101426072394718</v>
      </c>
      <c r="AS1021" s="1">
        <v>0.01318832423568783</v>
      </c>
      <c r="AT1021" s="1">
        <v>0.01234573201622635</v>
      </c>
      <c r="AU1021" s="1">
        <v>-0.006113160930240169</v>
      </c>
      <c r="AV1021" s="1">
        <v>0.02217352903963188</v>
      </c>
      <c r="AW1021" s="1">
        <v>-0.01352233266124769</v>
      </c>
      <c r="AX1021" s="1">
        <v>-0.008160722076919424</v>
      </c>
      <c r="AY1021" s="1">
        <v>-0.01319178393692799</v>
      </c>
      <c r="AZ1021" s="1">
        <v>-0.0009220854236835496</v>
      </c>
      <c r="BA1021" s="1">
        <v>0.004047751633407204</v>
      </c>
      <c r="BB1021" s="1">
        <v>-0.03720238164804679</v>
      </c>
      <c r="BC1021" s="1">
        <v>0.008109149558001905</v>
      </c>
      <c r="BD1021" s="1">
        <v>-0.02492528533877669</v>
      </c>
      <c r="BE1021" s="1">
        <v>0.004204137307636913</v>
      </c>
      <c r="BF1021" s="1">
        <v>-0.01349355651550777</v>
      </c>
      <c r="BG1021" s="1">
        <v>0.00477271139967983</v>
      </c>
      <c r="BH1021" s="1">
        <v>-0.007526203685978228</v>
      </c>
      <c r="BI1021" s="1">
        <v>-0.02995394236643067</v>
      </c>
      <c r="BJ1021" s="1">
        <v>0.007389780246936262</v>
      </c>
      <c r="BK1021" s="1">
        <v>-0.006713339647582472</v>
      </c>
      <c r="BL1021" s="1">
        <v>-0.01404826022182604</v>
      </c>
      <c r="BM1021" s="1">
        <v>-0.0009506320865245721</v>
      </c>
      <c r="BN1021" s="1">
        <v>0.000528436945021804</v>
      </c>
      <c r="BO1021" s="1">
        <v>-0.03521852985944651</v>
      </c>
      <c r="BP1021" s="1">
        <v>0</v>
      </c>
      <c r="BQ1021" s="1">
        <v>0.007395499255037796</v>
      </c>
    </row>
    <row r="1022" spans="1:69">
      <c r="A1022" s="11">
        <v>44805</v>
      </c>
      <c r="B1022" s="1">
        <v>-0.02649245270010792</v>
      </c>
      <c r="C1022" s="1">
        <v>-0.01051602620675607</v>
      </c>
      <c r="D1022" s="1">
        <v>0.003389830508474523</v>
      </c>
      <c r="E1022" s="1">
        <v>-0.006802682251218939</v>
      </c>
      <c r="F1022" s="1">
        <v>-0.003131504023396348</v>
      </c>
      <c r="G1022" s="1">
        <v>0.02133458488704099</v>
      </c>
      <c r="H1022" s="1">
        <v>0.001682973609895333</v>
      </c>
      <c r="I1022" s="1">
        <v>0.007385887051024387</v>
      </c>
      <c r="J1022" s="1">
        <v>-0.02992813518707749</v>
      </c>
      <c r="K1022" s="1">
        <v>0.008282741023605045</v>
      </c>
      <c r="L1022" s="1">
        <v>-0.02247606588886564</v>
      </c>
      <c r="M1022" s="1">
        <v>0.0412828002473502</v>
      </c>
      <c r="N1022" s="1">
        <v>-0.01781788609564694</v>
      </c>
      <c r="O1022" s="1">
        <v>0.01803395390731621</v>
      </c>
      <c r="P1022" s="1">
        <v>0.009028360561388116</v>
      </c>
      <c r="Q1022" s="1">
        <v>-0.00708838491056718</v>
      </c>
      <c r="R1022" s="1">
        <v>0.01354148181348647</v>
      </c>
      <c r="S1022" s="1">
        <v>0.004274188152444847</v>
      </c>
      <c r="T1022" s="1">
        <v>-0.01009277110214379</v>
      </c>
      <c r="U1022" s="1">
        <v>0.004364410710500977</v>
      </c>
      <c r="V1022" s="1">
        <v>0.0173744944546923</v>
      </c>
      <c r="W1022" s="1">
        <v>0.001182983657514569</v>
      </c>
      <c r="X1022" s="1">
        <v>-0.01773220747889026</v>
      </c>
      <c r="Y1022" s="1">
        <v>-0.00287532128973278</v>
      </c>
      <c r="Z1022" s="1">
        <v>0.01282639950808395</v>
      </c>
      <c r="AA1022" s="1">
        <v>0.01028373640336278</v>
      </c>
      <c r="AB1022" s="1">
        <v>-0.006483006822249004</v>
      </c>
      <c r="AC1022" s="1">
        <v>-0.002051862218210077</v>
      </c>
      <c r="AD1022" s="1">
        <v>0.009544221901459204</v>
      </c>
      <c r="AE1022" s="1">
        <v>0.02707380367047718</v>
      </c>
      <c r="AF1022" s="1">
        <v>-0.002515881041019852</v>
      </c>
      <c r="AG1022" s="1">
        <v>-0.007853045485028187</v>
      </c>
      <c r="AH1022" s="1">
        <v>-0.008186224253274088</v>
      </c>
      <c r="AI1022" s="1">
        <v>0.006858310031566894</v>
      </c>
      <c r="AJ1022" s="1">
        <v>0.02377047708461366</v>
      </c>
      <c r="AK1022" s="1">
        <v>0.005950822611149986</v>
      </c>
      <c r="AL1022" s="1">
        <v>-0.01836904722299293</v>
      </c>
      <c r="AM1022" s="1">
        <v>-0.008282586821767857</v>
      </c>
      <c r="AN1022" s="1">
        <v>0.007927786294415151</v>
      </c>
      <c r="AO1022" s="1">
        <v>0.01491442977847446</v>
      </c>
      <c r="AP1022" s="1">
        <v>0.006271563052342444</v>
      </c>
      <c r="AQ1022" s="1">
        <v>-0.004092275669190681</v>
      </c>
      <c r="AR1022" s="1">
        <v>-0.005336127336433849</v>
      </c>
      <c r="AS1022" s="1">
        <v>0.02898548845188942</v>
      </c>
      <c r="AT1022" s="1">
        <v>-0.01148615496438155</v>
      </c>
      <c r="AU1022" s="1">
        <v>0.004874614819237566</v>
      </c>
      <c r="AV1022" s="1">
        <v>-0.004293355255235554</v>
      </c>
      <c r="AW1022" s="1">
        <v>0.0309529414116303</v>
      </c>
      <c r="AX1022" s="1">
        <v>0.002848081950900028</v>
      </c>
      <c r="AY1022" s="1">
        <v>-0.008146201350359039</v>
      </c>
      <c r="AZ1022" s="1">
        <v>-0.004191902909466361</v>
      </c>
      <c r="BA1022" s="1">
        <v>0.005906665078127427</v>
      </c>
      <c r="BB1022" s="1">
        <v>0.0409583141222738</v>
      </c>
      <c r="BC1022" s="1">
        <v>-0.002925042873500483</v>
      </c>
      <c r="BD1022" s="1">
        <v>-0.0006067750649829673</v>
      </c>
      <c r="BE1022" s="1">
        <v>-0.005861172497112044</v>
      </c>
      <c r="BF1022" s="1">
        <v>-0.002992079224387822</v>
      </c>
      <c r="BG1022" s="1">
        <v>-0.008333385797493542</v>
      </c>
      <c r="BH1022" s="1">
        <v>0.005623955563764049</v>
      </c>
      <c r="BI1022" s="1">
        <v>-0.01187652975814957</v>
      </c>
      <c r="BJ1022" s="1">
        <v>0.01043181206980504</v>
      </c>
      <c r="BK1022" s="1">
        <v>0.008992361314808406</v>
      </c>
      <c r="BL1022" s="1">
        <v>-0.1399759589105904</v>
      </c>
      <c r="BM1022" s="1">
        <v>5.283625841845385E-05</v>
      </c>
      <c r="BN1022" s="1">
        <v>0.01456048759974471</v>
      </c>
      <c r="BO1022" s="1">
        <v>-0.01230253331801467</v>
      </c>
      <c r="BP1022" s="1">
        <v>0</v>
      </c>
      <c r="BQ1022" s="1">
        <v>0.0421322094607357</v>
      </c>
    </row>
    <row r="1023" spans="1:69">
      <c r="A1023" s="11">
        <v>44806</v>
      </c>
      <c r="B1023" s="1">
        <v>0</v>
      </c>
      <c r="C1023" s="1">
        <v>0</v>
      </c>
      <c r="D1023" s="1">
        <v>0</v>
      </c>
      <c r="E1023" s="1">
        <v>0</v>
      </c>
      <c r="F1023" s="1">
        <v>0</v>
      </c>
      <c r="G1023" s="1">
        <v>-0.02231971885173523</v>
      </c>
      <c r="H1023" s="1">
        <v>-0.002016111071267868</v>
      </c>
      <c r="I1023" s="1">
        <v>0.0007414446637918903</v>
      </c>
      <c r="J1023" s="1">
        <v>-0.02538569076645902</v>
      </c>
      <c r="K1023" s="1">
        <v>-0.002425266463259912</v>
      </c>
      <c r="L1023" s="1">
        <v>0.002794730910716359</v>
      </c>
      <c r="M1023" s="1">
        <v>0.01174068893544078</v>
      </c>
      <c r="N1023" s="1">
        <v>-0.02038198752934706</v>
      </c>
      <c r="O1023" s="1">
        <v>-0.01146237653909576</v>
      </c>
      <c r="P1023" s="1">
        <v>-0.0114046893364973</v>
      </c>
      <c r="Q1023" s="1">
        <v>0</v>
      </c>
      <c r="R1023" s="1">
        <v>-0.0190108998686378</v>
      </c>
      <c r="S1023" s="1">
        <v>-0.01749679728377196</v>
      </c>
      <c r="T1023" s="1">
        <v>0.007071210252671545</v>
      </c>
      <c r="U1023" s="1">
        <v>0.004802964790782793</v>
      </c>
      <c r="V1023" s="1">
        <v>0</v>
      </c>
      <c r="W1023" s="1">
        <v>-0.02829770497515882</v>
      </c>
      <c r="X1023" s="1">
        <v>-0.008334217515693632</v>
      </c>
      <c r="Y1023" s="1">
        <v>0.001029850419078437</v>
      </c>
      <c r="Z1023" s="1">
        <v>-0.01691544726332139</v>
      </c>
      <c r="AA1023" s="1">
        <v>-0.009955248492708568</v>
      </c>
      <c r="AB1023" s="1">
        <v>0.01207180567172683</v>
      </c>
      <c r="AC1023" s="1">
        <v>0</v>
      </c>
      <c r="AD1023" s="1">
        <v>0</v>
      </c>
      <c r="AE1023" s="1">
        <v>0</v>
      </c>
      <c r="AF1023" s="1">
        <v>0</v>
      </c>
      <c r="AG1023" s="1">
        <v>0</v>
      </c>
      <c r="AH1023" s="1">
        <v>-0.02232597102561396</v>
      </c>
      <c r="AI1023" s="1">
        <v>-0.006986305421633254</v>
      </c>
      <c r="AJ1023" s="1">
        <v>0</v>
      </c>
      <c r="AK1023" s="1">
        <v>-0.009559589615429798</v>
      </c>
      <c r="AL1023" s="1">
        <v>0.06697232264618735</v>
      </c>
      <c r="AM1023" s="1">
        <v>-0.0229137807051959</v>
      </c>
      <c r="AN1023" s="1">
        <v>0.003392986322156233</v>
      </c>
      <c r="AO1023" s="1">
        <v>-0.03047891429323879</v>
      </c>
      <c r="AP1023" s="1">
        <v>-0.004362714952923619</v>
      </c>
      <c r="AQ1023" s="1">
        <v>-0.01666665299391634</v>
      </c>
      <c r="AR1023" s="1">
        <v>-0.0003318265549685506</v>
      </c>
      <c r="AS1023" s="1">
        <v>-0.01708395405355867</v>
      </c>
      <c r="AT1023" s="1">
        <v>0</v>
      </c>
      <c r="AU1023" s="1">
        <v>-0.007016145623333858</v>
      </c>
      <c r="AV1023" s="1">
        <v>0.004425274047461958</v>
      </c>
      <c r="AW1023" s="1">
        <v>-0.01994424799213013</v>
      </c>
      <c r="AX1023" s="1">
        <v>-0.00757334787853714</v>
      </c>
      <c r="AY1023" s="1">
        <v>-0.0008423905446601765</v>
      </c>
      <c r="AZ1023" s="1">
        <v>-0.004677197289352342</v>
      </c>
      <c r="BA1023" s="1">
        <v>0</v>
      </c>
      <c r="BB1023" s="1">
        <v>0</v>
      </c>
      <c r="BC1023" s="1">
        <v>-0.01265130967773431</v>
      </c>
      <c r="BD1023" s="1">
        <v>0</v>
      </c>
      <c r="BE1023" s="1">
        <v>-0.008702921501787086</v>
      </c>
      <c r="BF1023" s="1">
        <v>-0.005787790973895035</v>
      </c>
      <c r="BG1023" s="1">
        <v>-0.005546218716036222</v>
      </c>
      <c r="BH1023" s="1">
        <v>-0.02507581222110289</v>
      </c>
      <c r="BI1023" s="1">
        <v>-0.004807687899064605</v>
      </c>
      <c r="BJ1023" s="1">
        <v>-0.002757839546810525</v>
      </c>
      <c r="BK1023" s="1">
        <v>-0.01459928897609142</v>
      </c>
      <c r="BL1023" s="1">
        <v>-0.008458738558689727</v>
      </c>
      <c r="BM1023" s="1">
        <v>-0.03071310257879745</v>
      </c>
      <c r="BN1023" s="1">
        <v>-0.01100532253538722</v>
      </c>
      <c r="BO1023" s="1">
        <v>-0.007350951841238018</v>
      </c>
      <c r="BP1023" s="1">
        <v>0</v>
      </c>
      <c r="BQ1023" s="1">
        <v>-0.02205207485130967</v>
      </c>
    </row>
    <row r="1024" spans="1:69">
      <c r="A1024" s="11">
        <v>44808</v>
      </c>
      <c r="B1024" s="1">
        <v>0.002795856606067071</v>
      </c>
      <c r="C1024" s="1">
        <v>-0.01742456827261718</v>
      </c>
      <c r="D1024" s="1">
        <v>0.001249983504011842</v>
      </c>
      <c r="E1024" s="1">
        <v>0.01643834005804345</v>
      </c>
      <c r="F1024" s="1">
        <v>-0.02133333333333332</v>
      </c>
      <c r="G1024" s="1">
        <v>0</v>
      </c>
      <c r="H1024" s="1">
        <v>0</v>
      </c>
      <c r="I1024" s="1">
        <v>0</v>
      </c>
      <c r="J1024" s="1">
        <v>0</v>
      </c>
      <c r="K1024" s="1">
        <v>0</v>
      </c>
      <c r="L1024" s="1">
        <v>0</v>
      </c>
      <c r="M1024" s="1">
        <v>0</v>
      </c>
      <c r="N1024" s="1">
        <v>0</v>
      </c>
      <c r="O1024" s="1">
        <v>0</v>
      </c>
      <c r="P1024" s="1">
        <v>0</v>
      </c>
      <c r="Q1024" s="1">
        <v>0.009994548275230164</v>
      </c>
      <c r="R1024" s="1">
        <v>0</v>
      </c>
      <c r="S1024" s="1">
        <v>0</v>
      </c>
      <c r="T1024" s="1">
        <v>0</v>
      </c>
      <c r="U1024" s="1">
        <v>0</v>
      </c>
      <c r="V1024" s="1">
        <v>0.0003711648844482163</v>
      </c>
      <c r="W1024" s="1">
        <v>0</v>
      </c>
      <c r="X1024" s="1">
        <v>0</v>
      </c>
      <c r="Y1024" s="1">
        <v>0</v>
      </c>
      <c r="Z1024" s="1">
        <v>0</v>
      </c>
      <c r="AA1024" s="1">
        <v>0</v>
      </c>
      <c r="AB1024" s="1">
        <v>0</v>
      </c>
      <c r="AC1024" s="1">
        <v>0.01276923400051277</v>
      </c>
      <c r="AD1024" s="1">
        <v>0.005988644664304044</v>
      </c>
      <c r="AE1024" s="1">
        <v>0.003551997181132194</v>
      </c>
      <c r="AF1024" s="1">
        <v>0.0114646030381198</v>
      </c>
      <c r="AG1024" s="1">
        <v>0.005471781291408018</v>
      </c>
      <c r="AH1024" s="1">
        <v>0</v>
      </c>
      <c r="AI1024" s="1">
        <v>0</v>
      </c>
      <c r="AJ1024" s="1">
        <v>-0.006061978467881812</v>
      </c>
      <c r="AK1024" s="1">
        <v>0</v>
      </c>
      <c r="AL1024" s="1">
        <v>0</v>
      </c>
      <c r="AM1024" s="1">
        <v>0</v>
      </c>
      <c r="AN1024" s="1">
        <v>0</v>
      </c>
      <c r="AO1024" s="1">
        <v>0</v>
      </c>
      <c r="AP1024" s="1">
        <v>0</v>
      </c>
      <c r="AQ1024" s="1">
        <v>0</v>
      </c>
      <c r="AR1024" s="1">
        <v>0</v>
      </c>
      <c r="AS1024" s="1">
        <v>0</v>
      </c>
      <c r="AT1024" s="1">
        <v>-0.0007172572335549798</v>
      </c>
      <c r="AU1024" s="1">
        <v>0</v>
      </c>
      <c r="AV1024" s="1">
        <v>0</v>
      </c>
      <c r="AW1024" s="1">
        <v>0</v>
      </c>
      <c r="AX1024" s="1">
        <v>0</v>
      </c>
      <c r="AY1024" s="1">
        <v>0</v>
      </c>
      <c r="AZ1024" s="1">
        <v>0</v>
      </c>
      <c r="BA1024" s="1">
        <v>0.004660266461202323</v>
      </c>
      <c r="BB1024" s="1">
        <v>-0.01781737950644524</v>
      </c>
      <c r="BC1024" s="1">
        <v>0</v>
      </c>
      <c r="BD1024" s="1">
        <v>0.001022540990959886</v>
      </c>
      <c r="BE1024" s="1">
        <v>0</v>
      </c>
      <c r="BF1024" s="1">
        <v>0</v>
      </c>
      <c r="BG1024" s="1">
        <v>0</v>
      </c>
      <c r="BH1024" s="1">
        <v>0</v>
      </c>
      <c r="BI1024" s="1">
        <v>0</v>
      </c>
      <c r="BJ1024" s="1">
        <v>0</v>
      </c>
      <c r="BK1024" s="1">
        <v>0</v>
      </c>
      <c r="BL1024" s="1">
        <v>0</v>
      </c>
      <c r="BM1024" s="1">
        <v>0</v>
      </c>
      <c r="BN1024" s="1">
        <v>0</v>
      </c>
      <c r="BO1024" s="1">
        <v>0</v>
      </c>
      <c r="BP1024" s="1">
        <v>-0.003454167518723739</v>
      </c>
      <c r="BQ1024" s="1">
        <v>0</v>
      </c>
    </row>
    <row r="1025" spans="1:69">
      <c r="A1025" s="11">
        <v>44809</v>
      </c>
      <c r="B1025" s="1">
        <v>-0.006319705528056607</v>
      </c>
      <c r="C1025" s="1">
        <v>0.009495626124174539</v>
      </c>
      <c r="D1025" s="1">
        <v>-0.01474506592834934</v>
      </c>
      <c r="E1025" s="1">
        <v>0.02021564606807291</v>
      </c>
      <c r="F1025" s="1">
        <v>0.005449591280654031</v>
      </c>
      <c r="G1025" s="1">
        <v>0</v>
      </c>
      <c r="H1025" s="1">
        <v>0</v>
      </c>
      <c r="I1025" s="1">
        <v>0</v>
      </c>
      <c r="J1025" s="1">
        <v>0</v>
      </c>
      <c r="K1025" s="1">
        <v>0</v>
      </c>
      <c r="L1025" s="1">
        <v>0</v>
      </c>
      <c r="M1025" s="1">
        <v>0</v>
      </c>
      <c r="N1025" s="1">
        <v>0</v>
      </c>
      <c r="O1025" s="1">
        <v>0.007730190716104257</v>
      </c>
      <c r="P1025" s="1">
        <v>0</v>
      </c>
      <c r="Q1025" s="1">
        <v>0.01462415980702958</v>
      </c>
      <c r="R1025" s="1">
        <v>0</v>
      </c>
      <c r="S1025" s="1">
        <v>0</v>
      </c>
      <c r="T1025" s="1">
        <v>0</v>
      </c>
      <c r="U1025" s="1">
        <v>0</v>
      </c>
      <c r="V1025" s="1">
        <v>-0.003316819830518902</v>
      </c>
      <c r="W1025" s="1">
        <v>0</v>
      </c>
      <c r="X1025" s="1">
        <v>0</v>
      </c>
      <c r="Y1025" s="1">
        <v>0</v>
      </c>
      <c r="Z1025" s="1">
        <v>0</v>
      </c>
      <c r="AA1025" s="1">
        <v>0</v>
      </c>
      <c r="AB1025" s="1">
        <v>0</v>
      </c>
      <c r="AC1025" s="1">
        <v>0.002083503708738332</v>
      </c>
      <c r="AD1025" s="1">
        <v>-0.003712282965025349</v>
      </c>
      <c r="AE1025" s="1">
        <v>-0.005774917392757262</v>
      </c>
      <c r="AF1025" s="1">
        <v>0.001870245864621811</v>
      </c>
      <c r="AG1025" s="1">
        <v>-0.003764931438489438</v>
      </c>
      <c r="AH1025" s="1">
        <v>0</v>
      </c>
      <c r="AI1025" s="1">
        <v>0</v>
      </c>
      <c r="AJ1025" s="1">
        <v>0.04096659949463377</v>
      </c>
      <c r="AK1025" s="1">
        <v>0</v>
      </c>
      <c r="AL1025" s="1">
        <v>0</v>
      </c>
      <c r="AM1025" s="1">
        <v>0</v>
      </c>
      <c r="AN1025" s="1">
        <v>0</v>
      </c>
      <c r="AO1025" s="1">
        <v>0</v>
      </c>
      <c r="AP1025" s="1">
        <v>0</v>
      </c>
      <c r="AQ1025" s="1">
        <v>0</v>
      </c>
      <c r="AR1025" s="1">
        <v>0</v>
      </c>
      <c r="AS1025" s="1">
        <v>0</v>
      </c>
      <c r="AT1025" s="1">
        <v>0.01406840248577645</v>
      </c>
      <c r="AU1025" s="1">
        <v>0</v>
      </c>
      <c r="AV1025" s="1">
        <v>0</v>
      </c>
      <c r="AW1025" s="1">
        <v>0</v>
      </c>
      <c r="AX1025" s="1">
        <v>0</v>
      </c>
      <c r="AY1025" s="1">
        <v>0</v>
      </c>
      <c r="AZ1025" s="1">
        <v>0</v>
      </c>
      <c r="BA1025" s="1">
        <v>-0.002226574227389144</v>
      </c>
      <c r="BB1025" s="1">
        <v>0.01436128084543364</v>
      </c>
      <c r="BC1025" s="1">
        <v>0</v>
      </c>
      <c r="BD1025" s="1">
        <v>-0.001276792656946024</v>
      </c>
      <c r="BE1025" s="1">
        <v>0</v>
      </c>
      <c r="BF1025" s="1">
        <v>0</v>
      </c>
      <c r="BG1025" s="1">
        <v>0</v>
      </c>
      <c r="BH1025" s="1">
        <v>0</v>
      </c>
      <c r="BI1025" s="1">
        <v>0</v>
      </c>
      <c r="BJ1025" s="1">
        <v>0</v>
      </c>
      <c r="BK1025" s="1">
        <v>0</v>
      </c>
      <c r="BL1025" s="1">
        <v>0</v>
      </c>
      <c r="BM1025" s="1">
        <v>0</v>
      </c>
      <c r="BN1025" s="1">
        <v>0</v>
      </c>
      <c r="BO1025" s="1">
        <v>0</v>
      </c>
      <c r="BP1025" s="1">
        <v>0.04679374566692474</v>
      </c>
      <c r="BQ1025" s="1">
        <v>0</v>
      </c>
    </row>
    <row r="1026" spans="1:69">
      <c r="A1026" s="11">
        <v>44810</v>
      </c>
      <c r="B1026" s="1">
        <v>-0.007669282724159121</v>
      </c>
      <c r="C1026" s="1">
        <v>-0.009904667974716785</v>
      </c>
      <c r="D1026" s="1">
        <v>-0.005376737411708077</v>
      </c>
      <c r="E1026" s="1">
        <v>0.005284010692994334</v>
      </c>
      <c r="F1026" s="1">
        <v>-0.01462872099424117</v>
      </c>
      <c r="G1026" s="1">
        <v>0.002048791388076454</v>
      </c>
      <c r="H1026" s="1">
        <v>0.002188505893578663</v>
      </c>
      <c r="I1026" s="1">
        <v>8.227285610606927E-05</v>
      </c>
      <c r="J1026" s="1">
        <v>-0.01894312915669616</v>
      </c>
      <c r="K1026" s="1">
        <v>-0.01097954279996916</v>
      </c>
      <c r="L1026" s="1">
        <v>0.002280216615262898</v>
      </c>
      <c r="M1026" s="1">
        <v>-0.01126808869927198</v>
      </c>
      <c r="N1026" s="1">
        <v>-0.03649244000162888</v>
      </c>
      <c r="O1026" s="1">
        <v>0.00418406313137698</v>
      </c>
      <c r="P1026" s="1">
        <v>0.00909766991484795</v>
      </c>
      <c r="Q1026" s="1">
        <v>0.009512851809894585</v>
      </c>
      <c r="R1026" s="1">
        <v>-0.0004044632995410247</v>
      </c>
      <c r="S1026" s="1">
        <v>-0.001764809997113703</v>
      </c>
      <c r="T1026" s="1">
        <v>-0.01502289285478697</v>
      </c>
      <c r="U1026" s="1">
        <v>-0.009446209007200501</v>
      </c>
      <c r="V1026" s="1">
        <v>0.01193851633407039</v>
      </c>
      <c r="W1026" s="1">
        <v>0.01100871198304199</v>
      </c>
      <c r="X1026" s="1">
        <v>0.007651668678937407</v>
      </c>
      <c r="Y1026" s="1">
        <v>0.02160500174330093</v>
      </c>
      <c r="Z1026" s="1">
        <v>-0.01104156187773808</v>
      </c>
      <c r="AA1026" s="1">
        <v>-0.008134670709492697</v>
      </c>
      <c r="AB1026" s="1">
        <v>-0.01257257547523538</v>
      </c>
      <c r="AC1026" s="1">
        <v>-0.006504212555026645</v>
      </c>
      <c r="AD1026" s="1">
        <v>-0.004901006262588159</v>
      </c>
      <c r="AE1026" s="1">
        <v>-0.02004873892129599</v>
      </c>
      <c r="AF1026" s="1">
        <v>-0.008485122517076227</v>
      </c>
      <c r="AG1026" s="1">
        <v>0.001683494199531621</v>
      </c>
      <c r="AH1026" s="1">
        <v>-0.0267109792642598</v>
      </c>
      <c r="AI1026" s="1">
        <v>0.0002638093391620355</v>
      </c>
      <c r="AJ1026" s="1">
        <v>-0.01227062371861209</v>
      </c>
      <c r="AK1026" s="1">
        <v>-0.001887398836749266</v>
      </c>
      <c r="AL1026" s="1">
        <v>0.04341593260935728</v>
      </c>
      <c r="AM1026" s="1">
        <v>0.001168822308687645</v>
      </c>
      <c r="AN1026" s="1">
        <v>-0.0001536198464645588</v>
      </c>
      <c r="AO1026" s="1">
        <v>-0.01110288146685379</v>
      </c>
      <c r="AP1026" s="1">
        <v>-0.03924049861231338</v>
      </c>
      <c r="AQ1026" s="1">
        <v>-0.01097398104110636</v>
      </c>
      <c r="AR1026" s="1">
        <v>-0.009571207344614474</v>
      </c>
      <c r="AS1026" s="1">
        <v>-0.03414267922632386</v>
      </c>
      <c r="AT1026" s="1">
        <v>-0.01174978559069229</v>
      </c>
      <c r="AU1026" s="1">
        <v>0.005849623557893313</v>
      </c>
      <c r="AV1026" s="1">
        <v>-0.01954355844041444</v>
      </c>
      <c r="AW1026" s="1">
        <v>0.001312856840090193</v>
      </c>
      <c r="AX1026" s="1">
        <v>-0.005596215470985655</v>
      </c>
      <c r="AY1026" s="1">
        <v>-0.007482338381699982</v>
      </c>
      <c r="AZ1026" s="1">
        <v>-0.01268799102685714</v>
      </c>
      <c r="BA1026" s="1">
        <v>-0.009483915548000876</v>
      </c>
      <c r="BB1026" s="1">
        <v>-0.006706403013018947</v>
      </c>
      <c r="BC1026" s="1">
        <v>0.006313837738570971</v>
      </c>
      <c r="BD1026" s="1">
        <v>0.007111238731656311</v>
      </c>
      <c r="BE1026" s="1">
        <v>-0.01416027520676855</v>
      </c>
      <c r="BF1026" s="1">
        <v>-0.01811125772408329</v>
      </c>
      <c r="BG1026" s="1">
        <v>0.002704150109221981</v>
      </c>
      <c r="BH1026" s="1">
        <v>0.01558055625547117</v>
      </c>
      <c r="BI1026" s="1">
        <v>-0.003623156272787309</v>
      </c>
      <c r="BJ1026" s="1">
        <v>0.01120360428853218</v>
      </c>
      <c r="BK1026" s="1">
        <v>0.002575824553182171</v>
      </c>
      <c r="BL1026" s="1">
        <v>-0.01000174699083967</v>
      </c>
      <c r="BM1026" s="1">
        <v>0.006217274137509277</v>
      </c>
      <c r="BN1026" s="1">
        <v>-0.0049624335496945</v>
      </c>
      <c r="BO1026" s="1">
        <v>-0.03318703002897117</v>
      </c>
      <c r="BP1026" s="1">
        <v>0.001655598422222182</v>
      </c>
      <c r="BQ1026" s="1">
        <v>0.04603815608135742</v>
      </c>
    </row>
    <row r="1027" spans="1:69">
      <c r="A1027" s="11">
        <v>44811</v>
      </c>
      <c r="B1027" s="1">
        <v>0.006032039574482617</v>
      </c>
      <c r="C1027" s="1">
        <v>0.0008179494200046822</v>
      </c>
      <c r="D1027" s="1">
        <v>-0.005336872334322118</v>
      </c>
      <c r="E1027" s="1">
        <v>-0.009855490773514441</v>
      </c>
      <c r="F1027" s="1">
        <v>-0.001655661822243193</v>
      </c>
      <c r="G1027" s="1">
        <v>0.0193749140805759</v>
      </c>
      <c r="H1027" s="1">
        <v>0.02234170768229937</v>
      </c>
      <c r="I1027" s="1">
        <v>0.02987904310347367</v>
      </c>
      <c r="J1027" s="1">
        <v>0.01130588638017405</v>
      </c>
      <c r="K1027" s="1">
        <v>0.02672266355465291</v>
      </c>
      <c r="L1027" s="1">
        <v>-0.03374628040511773</v>
      </c>
      <c r="M1027" s="1">
        <v>0.00374916870414066</v>
      </c>
      <c r="N1027" s="1">
        <v>0.02430753646195161</v>
      </c>
      <c r="O1027" s="1">
        <v>0</v>
      </c>
      <c r="P1027" s="1">
        <v>0.02890603881595544</v>
      </c>
      <c r="Q1027" s="1">
        <v>0.005235103871892299</v>
      </c>
      <c r="R1027" s="1">
        <v>0.02069760980740454</v>
      </c>
      <c r="S1027" s="1">
        <v>0.02330435422363375</v>
      </c>
      <c r="T1027" s="1">
        <v>0.02486737413111606</v>
      </c>
      <c r="U1027" s="1">
        <v>0.01106818892638795</v>
      </c>
      <c r="V1027" s="1">
        <v>0.01913396017974867</v>
      </c>
      <c r="W1027" s="1">
        <v>0.0004430999142490677</v>
      </c>
      <c r="X1027" s="1">
        <v>0.01375548974478358</v>
      </c>
      <c r="Y1027" s="1">
        <v>0.01611277366514408</v>
      </c>
      <c r="Z1027" s="1">
        <v>0.02791216883420833</v>
      </c>
      <c r="AA1027" s="1">
        <v>0.03348902321082758</v>
      </c>
      <c r="AB1027" s="1">
        <v>0.01044732650801827</v>
      </c>
      <c r="AC1027" s="1">
        <v>-0.0006976382227662503</v>
      </c>
      <c r="AD1027" s="1">
        <v>0.01001895705401212</v>
      </c>
      <c r="AE1027" s="1">
        <v>0.004780114722753304</v>
      </c>
      <c r="AF1027" s="1">
        <v>0.02567320786537275</v>
      </c>
      <c r="AG1027" s="1">
        <v>0.01245020012061326</v>
      </c>
      <c r="AH1027" s="1">
        <v>0.02118738179909085</v>
      </c>
      <c r="AI1027" s="1">
        <v>0.01899075178284892</v>
      </c>
      <c r="AJ1027" s="1">
        <v>0.01242306244328661</v>
      </c>
      <c r="AK1027" s="1">
        <v>0.005648944123788358</v>
      </c>
      <c r="AL1027" s="1">
        <v>0.02763795377221334</v>
      </c>
      <c r="AM1027" s="1">
        <v>0.01802394440830035</v>
      </c>
      <c r="AN1027" s="1">
        <v>0.01721744911059209</v>
      </c>
      <c r="AO1027" s="1">
        <v>0.01166901842979606</v>
      </c>
      <c r="AP1027" s="1">
        <v>0.0375493862559324</v>
      </c>
      <c r="AQ1027" s="1">
        <v>0.01911153539147326</v>
      </c>
      <c r="AR1027" s="1">
        <v>0.0211707808942101</v>
      </c>
      <c r="AS1027" s="1">
        <v>0.04839968567132003</v>
      </c>
      <c r="AT1027" s="1">
        <v>0.01418138484499032</v>
      </c>
      <c r="AU1027" s="1">
        <v>0.01675909598654468</v>
      </c>
      <c r="AV1027" s="1">
        <v>0.004954491308213127</v>
      </c>
      <c r="AW1027" s="1">
        <v>0.008085724653707382</v>
      </c>
      <c r="AX1027" s="1">
        <v>0.02072012274948221</v>
      </c>
      <c r="AY1027" s="1">
        <v>0.01698872869968726</v>
      </c>
      <c r="AZ1027" s="1">
        <v>0.02570199915735327</v>
      </c>
      <c r="BA1027" s="1">
        <v>0.02262271142524441</v>
      </c>
      <c r="BB1027" s="1">
        <v>-0.009002220910984904</v>
      </c>
      <c r="BC1027" s="1">
        <v>0.01771549960321939</v>
      </c>
      <c r="BD1027" s="1">
        <v>0.005950302884362824</v>
      </c>
      <c r="BE1027" s="1">
        <v>0.01378920986526477</v>
      </c>
      <c r="BF1027" s="1">
        <v>0.03337726014944842</v>
      </c>
      <c r="BG1027" s="1">
        <v>0.02199552245399672</v>
      </c>
      <c r="BH1027" s="1">
        <v>0.03381677109982606</v>
      </c>
      <c r="BI1027" s="1">
        <v>0.04727276888760645</v>
      </c>
      <c r="BJ1027" s="1">
        <v>0.03784302315047383</v>
      </c>
      <c r="BK1027" s="1">
        <v>0.007726780127446764</v>
      </c>
      <c r="BL1027" s="1">
        <v>0.01735305220660299</v>
      </c>
      <c r="BM1027" s="1">
        <v>0.03371274374364841</v>
      </c>
      <c r="BN1027" s="1">
        <v>0.02569147082785572</v>
      </c>
      <c r="BO1027" s="1">
        <v>0.03914896647135424</v>
      </c>
      <c r="BP1027" s="1">
        <v>0.00826441150390278</v>
      </c>
      <c r="BQ1027" s="1">
        <v>-0.02245503329115794</v>
      </c>
    </row>
    <row r="1028" spans="1:69">
      <c r="A1028" s="11">
        <v>44812</v>
      </c>
      <c r="B1028" s="1">
        <v>0.03878582979673895</v>
      </c>
      <c r="C1028" s="1">
        <v>0.01502482730623833</v>
      </c>
      <c r="D1028" s="1">
        <v>0.03662415672056474</v>
      </c>
      <c r="E1028" s="1">
        <v>0.02455208314875801</v>
      </c>
      <c r="F1028" s="1">
        <v>0.01641324466253447</v>
      </c>
      <c r="G1028" s="1">
        <v>0.02187206919500184</v>
      </c>
      <c r="H1028" s="1">
        <v>0.01330919405965258</v>
      </c>
      <c r="I1028" s="1">
        <v>0.0144660927018978</v>
      </c>
      <c r="J1028" s="1">
        <v>0.03981909489563695</v>
      </c>
      <c r="K1028" s="1">
        <v>0.002625977818188741</v>
      </c>
      <c r="L1028" s="1">
        <v>-0.01268794807101559</v>
      </c>
      <c r="M1028" s="1">
        <v>-0.006621446421768762</v>
      </c>
      <c r="N1028" s="1">
        <v>-0.01192055021240623</v>
      </c>
      <c r="O1028" s="1">
        <v>-0.007638865249391835</v>
      </c>
      <c r="P1028" s="1">
        <v>-0.006775067937451418</v>
      </c>
      <c r="Q1028" s="1">
        <v>0.002225145005456231</v>
      </c>
      <c r="R1028" s="1">
        <v>-0.0009818358070908806</v>
      </c>
      <c r="S1028" s="1">
        <v>0.01068007420655848</v>
      </c>
      <c r="T1028" s="1">
        <v>0.003558738624865221</v>
      </c>
      <c r="U1028" s="1">
        <v>0.002992456609552496</v>
      </c>
      <c r="V1028" s="1">
        <v>0.009116529920737859</v>
      </c>
      <c r="W1028" s="1">
        <v>0.002467882001271793</v>
      </c>
      <c r="X1028" s="1">
        <v>0.0006140146741451247</v>
      </c>
      <c r="Y1028" s="1">
        <v>0.02497518934546372</v>
      </c>
      <c r="Z1028" s="1">
        <v>-0.009594543408581013</v>
      </c>
      <c r="AA1028" s="1">
        <v>-0.008927710699339508</v>
      </c>
      <c r="AB1028" s="1">
        <v>0.0187399001424442</v>
      </c>
      <c r="AC1028" s="1">
        <v>0.01900978699509981</v>
      </c>
      <c r="AD1028" s="1">
        <v>0.0007347620654356568</v>
      </c>
      <c r="AE1028" s="1">
        <v>-0.0009514747859181716</v>
      </c>
      <c r="AF1028" s="1">
        <v>0.002948006793785041</v>
      </c>
      <c r="AG1028" s="1">
        <v>0.02432333453147151</v>
      </c>
      <c r="AH1028" s="1">
        <v>-0.005987610926370235</v>
      </c>
      <c r="AI1028" s="1">
        <v>0.02329593096950933</v>
      </c>
      <c r="AJ1028" s="1">
        <v>0.01658191482623472</v>
      </c>
      <c r="AK1028" s="1">
        <v>-0.001166327259647382</v>
      </c>
      <c r="AL1028" s="1">
        <v>0.02647909744716603</v>
      </c>
      <c r="AM1028" s="1">
        <v>0.01268729368614663</v>
      </c>
      <c r="AN1028" s="1">
        <v>0.009823206043006349</v>
      </c>
      <c r="AO1028" s="1">
        <v>0.01041210907974532</v>
      </c>
      <c r="AP1028" s="1">
        <v>-0.01746029324001741</v>
      </c>
      <c r="AQ1028" s="1">
        <v>0.001666057119154241</v>
      </c>
      <c r="AR1028" s="1">
        <v>0.02784309614280911</v>
      </c>
      <c r="AS1028" s="1">
        <v>-0.006638732651508383</v>
      </c>
      <c r="AT1028" s="1">
        <v>0.05183617543366004</v>
      </c>
      <c r="AU1028" s="1">
        <v>0.003997728918593069</v>
      </c>
      <c r="AV1028" s="1">
        <v>-0.01972026136930227</v>
      </c>
      <c r="AW1028" s="1">
        <v>0.02059398961505954</v>
      </c>
      <c r="AX1028" s="1">
        <v>0.0202995143209963</v>
      </c>
      <c r="AY1028" s="1">
        <v>0.01221547487843799</v>
      </c>
      <c r="AZ1028" s="1">
        <v>0.03062644411963955</v>
      </c>
      <c r="BA1028" s="1">
        <v>0.01606388801892344</v>
      </c>
      <c r="BB1028" s="1">
        <v>0.006813014781123394</v>
      </c>
      <c r="BC1028" s="1">
        <v>0.01559377646165161</v>
      </c>
      <c r="BD1028" s="1">
        <v>0.01496914671358085</v>
      </c>
      <c r="BE1028" s="1">
        <v>-0.0155851289654465</v>
      </c>
      <c r="BF1028" s="1">
        <v>0.02486183881858839</v>
      </c>
      <c r="BG1028" s="1">
        <v>0.003628331281006147</v>
      </c>
      <c r="BH1028" s="1">
        <v>0.01959815762903916</v>
      </c>
      <c r="BI1028" s="1">
        <v>0.01967593397439238</v>
      </c>
      <c r="BJ1028" s="1">
        <v>0.002995397723055016</v>
      </c>
      <c r="BK1028" s="1">
        <v>0.01117543985249636</v>
      </c>
      <c r="BL1028" s="1">
        <v>0.01974417217482882</v>
      </c>
      <c r="BM1028" s="1">
        <v>-0.01599204610023208</v>
      </c>
      <c r="BN1028" s="1">
        <v>0.005083152753017517</v>
      </c>
      <c r="BO1028" s="1">
        <v>0.01678945798079323</v>
      </c>
      <c r="BP1028" s="1">
        <v>0</v>
      </c>
      <c r="BQ1028" s="1">
        <v>0.008269509813607856</v>
      </c>
    </row>
    <row r="1029" spans="1:69">
      <c r="A1029" s="11">
        <v>44813</v>
      </c>
      <c r="B1029" s="1">
        <v>0</v>
      </c>
      <c r="C1029" s="1">
        <v>0</v>
      </c>
      <c r="D1029" s="1">
        <v>0</v>
      </c>
      <c r="E1029" s="1">
        <v>0</v>
      </c>
      <c r="F1029" s="1">
        <v>0</v>
      </c>
      <c r="G1029" s="1">
        <v>0.01392652685975526</v>
      </c>
      <c r="H1029" s="1">
        <v>0.003405268451518673</v>
      </c>
      <c r="I1029" s="1">
        <v>-0.003860378654308994</v>
      </c>
      <c r="J1029" s="1">
        <v>0.03225414602945209</v>
      </c>
      <c r="K1029" s="1">
        <v>0.02657523304266962</v>
      </c>
      <c r="L1029" s="1">
        <v>0.0116586806343475</v>
      </c>
      <c r="M1029" s="1">
        <v>0.01555289477896293</v>
      </c>
      <c r="N1029" s="1">
        <v>0.02926723463840708</v>
      </c>
      <c r="O1029" s="1">
        <v>-0.0006998060817726692</v>
      </c>
      <c r="P1029" s="1">
        <v>0.005593501684711955</v>
      </c>
      <c r="Q1029" s="1">
        <v>0</v>
      </c>
      <c r="R1029" s="1">
        <v>0.01409892281807279</v>
      </c>
      <c r="S1029" s="1">
        <v>0.01802647536310165</v>
      </c>
      <c r="T1029" s="1">
        <v>0.007736936414457718</v>
      </c>
      <c r="U1029" s="1">
        <v>-0.001057437102085279</v>
      </c>
      <c r="V1029" s="1">
        <v>0</v>
      </c>
      <c r="W1029" s="1">
        <v>0.003408714500463539</v>
      </c>
      <c r="X1029" s="1">
        <v>0.002960610888973481</v>
      </c>
      <c r="Y1029" s="1">
        <v>0.03635662543803364</v>
      </c>
      <c r="Z1029" s="1">
        <v>0.02156827499400715</v>
      </c>
      <c r="AA1029" s="1">
        <v>0.01023132311937691</v>
      </c>
      <c r="AB1029" s="1">
        <v>0.02061527448064981</v>
      </c>
      <c r="AC1029" s="1">
        <v>0</v>
      </c>
      <c r="AD1029" s="1">
        <v>0</v>
      </c>
      <c r="AE1029" s="1">
        <v>0</v>
      </c>
      <c r="AF1029" s="1">
        <v>0</v>
      </c>
      <c r="AG1029" s="1">
        <v>0</v>
      </c>
      <c r="AH1029" s="1">
        <v>0.02269379309129915</v>
      </c>
      <c r="AI1029" s="1">
        <v>0.004806036310990747</v>
      </c>
      <c r="AJ1029" s="1">
        <v>0</v>
      </c>
      <c r="AK1029" s="1">
        <v>0.004479935446576544</v>
      </c>
      <c r="AL1029" s="1">
        <v>0.008270873307176352</v>
      </c>
      <c r="AM1029" s="1">
        <v>0.02852490666844076</v>
      </c>
      <c r="AN1029" s="1">
        <v>0.01227177040660377</v>
      </c>
      <c r="AO1029" s="1">
        <v>0.04374920674256577</v>
      </c>
      <c r="AP1029" s="1">
        <v>0.02552500771259059</v>
      </c>
      <c r="AQ1029" s="1">
        <v>0.02297695611108863</v>
      </c>
      <c r="AR1029" s="1">
        <v>-0.001543338454244814</v>
      </c>
      <c r="AS1029" s="1">
        <v>0.02695218438714075</v>
      </c>
      <c r="AT1029" s="1">
        <v>0</v>
      </c>
      <c r="AU1029" s="1">
        <v>0.003430446650385388</v>
      </c>
      <c r="AV1029" s="1">
        <v>0.02327482881601783</v>
      </c>
      <c r="AW1029" s="1">
        <v>0.01614269948969915</v>
      </c>
      <c r="AX1029" s="1">
        <v>0.009149463792023971</v>
      </c>
      <c r="AY1029" s="1">
        <v>0.01578139718259308</v>
      </c>
      <c r="AZ1029" s="1">
        <v>0</v>
      </c>
      <c r="BA1029" s="1">
        <v>0</v>
      </c>
      <c r="BB1029" s="1">
        <v>0</v>
      </c>
      <c r="BC1029" s="1">
        <v>0.01035532669944228</v>
      </c>
      <c r="BD1029" s="1">
        <v>0</v>
      </c>
      <c r="BE1029" s="1">
        <v>0.01208970409820531</v>
      </c>
      <c r="BF1029" s="1">
        <v>0.03110097479238849</v>
      </c>
      <c r="BG1029" s="1">
        <v>0.02201950848745882</v>
      </c>
      <c r="BH1029" s="1">
        <v>0.03602289482946186</v>
      </c>
      <c r="BI1029" s="1">
        <v>0.0227014528648386</v>
      </c>
      <c r="BJ1029" s="1">
        <v>-0.005478965422981985</v>
      </c>
      <c r="BK1029" s="1">
        <v>-0.00289042433049469</v>
      </c>
      <c r="BL1029" s="1">
        <v>0.02646499927451473</v>
      </c>
      <c r="BM1029" s="1">
        <v>0.0155059609447521</v>
      </c>
      <c r="BN1029" s="1">
        <v>0.003005231137728881</v>
      </c>
      <c r="BO1029" s="1">
        <v>0.009128746471699367</v>
      </c>
      <c r="BP1029" s="1">
        <v>0</v>
      </c>
      <c r="BQ1029" s="1">
        <v>0.008809247685829691</v>
      </c>
    </row>
    <row r="1030" spans="1:69">
      <c r="A1030" s="11">
        <v>44815</v>
      </c>
      <c r="B1030" s="1">
        <v>0</v>
      </c>
      <c r="C1030" s="1">
        <v>0</v>
      </c>
      <c r="D1030" s="1">
        <v>0</v>
      </c>
      <c r="E1030" s="1">
        <v>0</v>
      </c>
      <c r="F1030" s="1">
        <v>0</v>
      </c>
      <c r="G1030" s="1">
        <v>0</v>
      </c>
      <c r="H1030" s="1">
        <v>0</v>
      </c>
      <c r="I1030" s="1">
        <v>0</v>
      </c>
      <c r="J1030" s="1">
        <v>0</v>
      </c>
      <c r="K1030" s="1">
        <v>0</v>
      </c>
      <c r="L1030" s="1">
        <v>0</v>
      </c>
      <c r="M1030" s="1">
        <v>0</v>
      </c>
      <c r="N1030" s="1">
        <v>0</v>
      </c>
      <c r="O1030" s="1">
        <v>0</v>
      </c>
      <c r="P1030" s="1">
        <v>0</v>
      </c>
      <c r="Q1030" s="1">
        <v>0.005857691462239689</v>
      </c>
      <c r="R1030" s="1">
        <v>0</v>
      </c>
      <c r="S1030" s="1">
        <v>0</v>
      </c>
      <c r="T1030" s="1">
        <v>0</v>
      </c>
      <c r="U1030" s="1">
        <v>0</v>
      </c>
      <c r="V1030" s="1">
        <v>-0.3359421806154774</v>
      </c>
      <c r="W1030" s="1">
        <v>0</v>
      </c>
      <c r="X1030" s="1">
        <v>0</v>
      </c>
      <c r="Y1030" s="1">
        <v>0</v>
      </c>
      <c r="Z1030" s="1">
        <v>0</v>
      </c>
      <c r="AA1030" s="1">
        <v>0</v>
      </c>
      <c r="AB1030" s="1">
        <v>0</v>
      </c>
      <c r="AC1030" s="1">
        <v>0.007114249669945005</v>
      </c>
      <c r="AD1030" s="1">
        <v>-0.003971613753779191</v>
      </c>
      <c r="AE1030" s="1">
        <v>0.02095238095238106</v>
      </c>
      <c r="AF1030" s="1">
        <v>0.006100604597049752</v>
      </c>
      <c r="AG1030" s="1">
        <v>0.01570923066675012</v>
      </c>
      <c r="AH1030" s="1">
        <v>0</v>
      </c>
      <c r="AI1030" s="1">
        <v>0</v>
      </c>
      <c r="AJ1030" s="1">
        <v>0.02131360487152945</v>
      </c>
      <c r="AK1030" s="1">
        <v>0</v>
      </c>
      <c r="AL1030" s="1">
        <v>0</v>
      </c>
      <c r="AM1030" s="1">
        <v>0</v>
      </c>
      <c r="AN1030" s="1">
        <v>0</v>
      </c>
      <c r="AO1030" s="1">
        <v>0</v>
      </c>
      <c r="AP1030" s="1">
        <v>0</v>
      </c>
      <c r="AQ1030" s="1">
        <v>0</v>
      </c>
      <c r="AR1030" s="1">
        <v>0</v>
      </c>
      <c r="AS1030" s="1">
        <v>0</v>
      </c>
      <c r="AT1030" s="1">
        <v>0.01960517704661813</v>
      </c>
      <c r="AU1030" s="1">
        <v>0</v>
      </c>
      <c r="AV1030" s="1">
        <v>0</v>
      </c>
      <c r="AW1030" s="1">
        <v>0</v>
      </c>
      <c r="AX1030" s="1">
        <v>0</v>
      </c>
      <c r="AY1030" s="1">
        <v>0</v>
      </c>
      <c r="AZ1030" s="1">
        <v>0</v>
      </c>
      <c r="BA1030" s="1">
        <v>0.002529520910702576</v>
      </c>
      <c r="BB1030" s="1">
        <v>0.02631577526591533</v>
      </c>
      <c r="BC1030" s="1">
        <v>0</v>
      </c>
      <c r="BD1030" s="1">
        <v>0.007459671039616422</v>
      </c>
      <c r="BE1030" s="1">
        <v>0</v>
      </c>
      <c r="BF1030" s="1">
        <v>0</v>
      </c>
      <c r="BG1030" s="1">
        <v>0</v>
      </c>
      <c r="BH1030" s="1">
        <v>0</v>
      </c>
      <c r="BI1030" s="1">
        <v>0</v>
      </c>
      <c r="BJ1030" s="1">
        <v>0</v>
      </c>
      <c r="BK1030" s="1">
        <v>0</v>
      </c>
      <c r="BL1030" s="1">
        <v>0</v>
      </c>
      <c r="BM1030" s="1">
        <v>0</v>
      </c>
      <c r="BN1030" s="1">
        <v>0</v>
      </c>
      <c r="BO1030" s="1">
        <v>0</v>
      </c>
      <c r="BP1030" s="1">
        <v>0</v>
      </c>
      <c r="BQ1030" s="1">
        <v>0</v>
      </c>
    </row>
    <row r="1031" spans="1:69">
      <c r="A1031" s="11">
        <v>44816</v>
      </c>
      <c r="B1031" s="1">
        <v>0.01893944945467507</v>
      </c>
      <c r="C1031" s="1">
        <v>0.01343984936648046</v>
      </c>
      <c r="D1031" s="1">
        <v>0.00851538897786086</v>
      </c>
      <c r="E1031" s="1">
        <v>-0.02007768616368621</v>
      </c>
      <c r="F1031" s="1">
        <v>0.01854409456530082</v>
      </c>
      <c r="G1031" s="1">
        <v>0.007466833466224676</v>
      </c>
      <c r="H1031" s="1">
        <v>0.01001937493831484</v>
      </c>
      <c r="I1031" s="1">
        <v>0.005219835653045735</v>
      </c>
      <c r="J1031" s="1">
        <v>-0.009479199385862724</v>
      </c>
      <c r="K1031" s="1">
        <v>0.02386127841100683</v>
      </c>
      <c r="L1031" s="1">
        <v>0.03418020677697253</v>
      </c>
      <c r="M1031" s="1">
        <v>0.01295860790123848</v>
      </c>
      <c r="N1031" s="1">
        <v>0.02767531005697288</v>
      </c>
      <c r="O1031" s="1">
        <v>-0.01260499683945115</v>
      </c>
      <c r="P1031" s="1">
        <v>-0.01668702735913996</v>
      </c>
      <c r="Q1031" s="1">
        <v>-0.00540083583162887</v>
      </c>
      <c r="R1031" s="1">
        <v>0.005479150075978323</v>
      </c>
      <c r="S1031" s="1">
        <v>0.01236448682919189</v>
      </c>
      <c r="T1031" s="1">
        <v>-0.006557898982887722</v>
      </c>
      <c r="U1031" s="1">
        <v>0.01198435897743555</v>
      </c>
      <c r="V1031" s="1">
        <v>0.03809715014171111</v>
      </c>
      <c r="W1031" s="1">
        <v>-0.0005662531006412896</v>
      </c>
      <c r="X1031" s="1">
        <v>0.008029732864073491</v>
      </c>
      <c r="Y1031" s="1">
        <v>0.0419854449261714</v>
      </c>
      <c r="Z1031" s="1">
        <v>0.0008051884797641851</v>
      </c>
      <c r="AA1031" s="1">
        <v>0.02311761863013029</v>
      </c>
      <c r="AB1031" s="1">
        <v>0.01274082795288733</v>
      </c>
      <c r="AC1031" s="1">
        <v>5.231311140940775E-05</v>
      </c>
      <c r="AD1031" s="1">
        <v>0.01269941955654486</v>
      </c>
      <c r="AE1031" s="1">
        <v>-0.01194034405608679</v>
      </c>
      <c r="AF1031" s="1">
        <v>0.002425458614893294</v>
      </c>
      <c r="AG1031" s="1">
        <v>0.006121401773580892</v>
      </c>
      <c r="AH1031" s="1">
        <v>0.002260089000325927</v>
      </c>
      <c r="AI1031" s="1">
        <v>0.01183185769654682</v>
      </c>
      <c r="AJ1031" s="1">
        <v>-0.01054086332059656</v>
      </c>
      <c r="AK1031" s="1">
        <v>-0.006855939409362133</v>
      </c>
      <c r="AL1031" s="1">
        <v>0.0117309519847717</v>
      </c>
      <c r="AM1031" s="1">
        <v>0.007982958375879257</v>
      </c>
      <c r="AN1031" s="1">
        <v>0.01301001273445679</v>
      </c>
      <c r="AO1031" s="1">
        <v>-0.001123187640984846</v>
      </c>
      <c r="AP1031" s="1">
        <v>0.02142402024986501</v>
      </c>
      <c r="AQ1031" s="1">
        <v>0.008281034985128333</v>
      </c>
      <c r="AR1031" s="1">
        <v>0.0156708194224271</v>
      </c>
      <c r="AS1031" s="1">
        <v>0.01267282340308951</v>
      </c>
      <c r="AT1031" s="1">
        <v>-0.01619911496208593</v>
      </c>
      <c r="AU1031" s="1">
        <v>-0.01853852343511631</v>
      </c>
      <c r="AV1031" s="1">
        <v>-0.0003428823868939501</v>
      </c>
      <c r="AW1031" s="1">
        <v>-0.001672279071896265</v>
      </c>
      <c r="AX1031" s="1">
        <v>0.01180481005620515</v>
      </c>
      <c r="AY1031" s="1">
        <v>0.01299755011845005</v>
      </c>
      <c r="AZ1031" s="1">
        <v>0.0112561913689937</v>
      </c>
      <c r="BA1031" s="1">
        <v>0.006127826554325644</v>
      </c>
      <c r="BB1031" s="1">
        <v>-0.02783885640555805</v>
      </c>
      <c r="BC1031" s="1">
        <v>0.01024912554856927</v>
      </c>
      <c r="BD1031" s="1">
        <v>-0.00367141156483719</v>
      </c>
      <c r="BE1031" s="1">
        <v>0.009954480098056662</v>
      </c>
      <c r="BF1031" s="1">
        <v>0.01930422467945769</v>
      </c>
      <c r="BG1031" s="1">
        <v>0.004421639446185122</v>
      </c>
      <c r="BH1031" s="1">
        <v>0.01581694096302666</v>
      </c>
      <c r="BI1031" s="1">
        <v>0.0199777299588153</v>
      </c>
      <c r="BJ1031" s="1">
        <v>0.007315468043809448</v>
      </c>
      <c r="BK1031" s="1">
        <v>0.01317842009119774</v>
      </c>
      <c r="BL1031" s="1">
        <v>0.005692305701008538</v>
      </c>
      <c r="BM1031" s="1">
        <v>0.008342933794806662</v>
      </c>
      <c r="BN1031" s="1">
        <v>0.008988680351108336</v>
      </c>
      <c r="BO1031" s="1">
        <v>0.02208332715904149</v>
      </c>
      <c r="BP1031" s="1">
        <v>0.003278728899295702</v>
      </c>
      <c r="BQ1031" s="1">
        <v>0.01234564533252391</v>
      </c>
    </row>
    <row r="1032" spans="1:69">
      <c r="A1032" s="11">
        <v>44817</v>
      </c>
      <c r="B1032" s="1">
        <v>-0.009913282999679529</v>
      </c>
      <c r="C1032" s="1">
        <v>-0.007517025909820285</v>
      </c>
      <c r="D1032" s="1">
        <v>0.006589153240051049</v>
      </c>
      <c r="E1032" s="1">
        <v>-0.008592208424165082</v>
      </c>
      <c r="F1032" s="1">
        <v>-0.005321979776476859</v>
      </c>
      <c r="G1032" s="1">
        <v>-0.03156740559025906</v>
      </c>
      <c r="H1032" s="1">
        <v>-0.02735998535156248</v>
      </c>
      <c r="I1032" s="1">
        <v>-0.0358772432205986</v>
      </c>
      <c r="J1032" s="1">
        <v>-0.08991021579901237</v>
      </c>
      <c r="K1032" s="1">
        <v>-0.0705752837581286</v>
      </c>
      <c r="L1032" s="1">
        <v>-0.04875267081940682</v>
      </c>
      <c r="M1032" s="1">
        <v>-0.02010299239209035</v>
      </c>
      <c r="N1032" s="1">
        <v>-0.05512726883636143</v>
      </c>
      <c r="O1032" s="1">
        <v>0.006028371336690208</v>
      </c>
      <c r="P1032" s="1">
        <v>-0.0126012024576867</v>
      </c>
      <c r="Q1032" s="1">
        <v>-0.0002360940544300361</v>
      </c>
      <c r="R1032" s="1">
        <v>-0.0541593095352948</v>
      </c>
      <c r="S1032" s="1">
        <v>-0.05262361097450219</v>
      </c>
      <c r="T1032" s="1">
        <v>0.008694266788291438</v>
      </c>
      <c r="U1032" s="1">
        <v>-0.02121933962640588</v>
      </c>
      <c r="V1032" s="1">
        <v>-0.002465376233994898</v>
      </c>
      <c r="W1032" s="1">
        <v>-0.01202233563305299</v>
      </c>
      <c r="X1032" s="1">
        <v>-0.01376182685211602</v>
      </c>
      <c r="Y1032" s="1">
        <v>-0.0710960102051349</v>
      </c>
      <c r="Z1032" s="1">
        <v>-0.05863953720327153</v>
      </c>
      <c r="AA1032" s="1">
        <v>-0.04454485167966593</v>
      </c>
      <c r="AB1032" s="1">
        <v>-0.01196684221609212</v>
      </c>
      <c r="AC1032" s="1">
        <v>-0.02438257470515537</v>
      </c>
      <c r="AD1032" s="1">
        <v>0.01174602105233236</v>
      </c>
      <c r="AE1032" s="1">
        <v>-0.02020383622570376</v>
      </c>
      <c r="AF1032" s="1">
        <v>0.009843290851835329</v>
      </c>
      <c r="AG1032" s="1">
        <v>-0.04530744336569581</v>
      </c>
      <c r="AH1032" s="1">
        <v>-0.02890525657011012</v>
      </c>
      <c r="AI1032" s="1">
        <v>-0.03474873650708044</v>
      </c>
      <c r="AJ1032" s="1">
        <v>-0.005488024691226223</v>
      </c>
      <c r="AK1032" s="1">
        <v>-0.02223874390982472</v>
      </c>
      <c r="AL1032" s="1">
        <v>-0.04371487026438536</v>
      </c>
      <c r="AM1032" s="1">
        <v>-0.03891579777932375</v>
      </c>
      <c r="AN1032" s="1">
        <v>-0.02991820669580725</v>
      </c>
      <c r="AO1032" s="1">
        <v>-0.09369082150820873</v>
      </c>
      <c r="AP1032" s="1">
        <v>-0.06477478694408612</v>
      </c>
      <c r="AQ1032" s="1">
        <v>-0.0549783939204268</v>
      </c>
      <c r="AR1032" s="1">
        <v>-0.02240883864641607</v>
      </c>
      <c r="AS1032" s="1">
        <v>-0.07779137526505964</v>
      </c>
      <c r="AT1032" s="1">
        <v>-0.0206158292022256</v>
      </c>
      <c r="AU1032" s="1">
        <v>-0.02772132584611775</v>
      </c>
      <c r="AV1032" s="1">
        <v>-0.0008003624006056587</v>
      </c>
      <c r="AW1032" s="1">
        <v>-0.03287269158291328</v>
      </c>
      <c r="AX1032" s="1">
        <v>-0.03265571755860108</v>
      </c>
      <c r="AY1032" s="1">
        <v>-0.03979552060636249</v>
      </c>
      <c r="AZ1032" s="1">
        <v>-0.03472835312073164</v>
      </c>
      <c r="BA1032" s="1">
        <v>0.02391397328425882</v>
      </c>
      <c r="BB1032" s="1">
        <v>-0.04069326133607176</v>
      </c>
      <c r="BC1032" s="1">
        <v>-0.02886125177589949</v>
      </c>
      <c r="BD1032" s="1">
        <v>-0.03361299559361464</v>
      </c>
      <c r="BE1032" s="1">
        <v>-0.01717819324460268</v>
      </c>
      <c r="BF1032" s="1">
        <v>-0.07121714131892198</v>
      </c>
      <c r="BG1032" s="1">
        <v>-0.07011369785506127</v>
      </c>
      <c r="BH1032" s="1">
        <v>-0.04037188096320543</v>
      </c>
      <c r="BI1032" s="1">
        <v>-0.06420013338988273</v>
      </c>
      <c r="BJ1032" s="1">
        <v>-0.03604253499322396</v>
      </c>
      <c r="BK1032" s="1">
        <v>-0.03254584099264701</v>
      </c>
      <c r="BL1032" s="1">
        <v>-0.04350486268572118</v>
      </c>
      <c r="BM1032" s="1">
        <v>-0.02430139050550284</v>
      </c>
      <c r="BN1032" s="1">
        <v>-0.0206417465947053</v>
      </c>
      <c r="BO1032" s="1">
        <v>-0.06651048403705884</v>
      </c>
      <c r="BP1032" s="1">
        <v>0</v>
      </c>
      <c r="BQ1032" s="1">
        <v>0.01784650296959489</v>
      </c>
    </row>
    <row r="1033" spans="1:69">
      <c r="A1033" s="11">
        <v>44818</v>
      </c>
      <c r="B1033" s="1">
        <v>0.007330589042999991</v>
      </c>
      <c r="C1033" s="1">
        <v>0.01231527139880817</v>
      </c>
      <c r="D1033" s="1">
        <v>-0.005592145417865901</v>
      </c>
      <c r="E1033" s="1">
        <v>0.01733334859212232</v>
      </c>
      <c r="F1033" s="1">
        <v>0.005885500267522659</v>
      </c>
      <c r="G1033" s="1">
        <v>-0.0005669378065314978</v>
      </c>
      <c r="H1033" s="1">
        <v>-0.01085704618312533</v>
      </c>
      <c r="I1033" s="1">
        <v>0.01191446934523133</v>
      </c>
      <c r="J1033" s="1">
        <v>0.005452397450357971</v>
      </c>
      <c r="K1033" s="1">
        <v>0.01364140798846103</v>
      </c>
      <c r="L1033" s="1">
        <v>0.01184770177193495</v>
      </c>
      <c r="M1033" s="1">
        <v>0.001356423053163969</v>
      </c>
      <c r="N1033" s="1">
        <v>-0.006147345973552376</v>
      </c>
      <c r="O1033" s="1">
        <v>-0.008812125223989109</v>
      </c>
      <c r="P1033" s="1">
        <v>0.0005589677581854247</v>
      </c>
      <c r="Q1033" s="1">
        <v>-0.02408728041555908</v>
      </c>
      <c r="R1033" s="1">
        <v>-0.004507128841833019</v>
      </c>
      <c r="S1033" s="1">
        <v>-0.01273281916987623</v>
      </c>
      <c r="T1033" s="1">
        <v>0.01851555976312214</v>
      </c>
      <c r="U1033" s="1">
        <v>0.001144991576216503</v>
      </c>
      <c r="V1033" s="1">
        <v>0.008953578454186095</v>
      </c>
      <c r="W1033" s="1">
        <v>-0.006689621603240159</v>
      </c>
      <c r="X1033" s="1">
        <v>-0.001707669771634612</v>
      </c>
      <c r="Y1033" s="1">
        <v>0.001349521809633103</v>
      </c>
      <c r="Z1033" s="1">
        <v>0.005317683040270582</v>
      </c>
      <c r="AA1033" s="1">
        <v>0.003179275352187094</v>
      </c>
      <c r="AB1033" s="1">
        <v>-0.0121118412346729</v>
      </c>
      <c r="AC1033" s="1">
        <v>-0.0133004006663785</v>
      </c>
      <c r="AD1033" s="1">
        <v>-0.005232520028944254</v>
      </c>
      <c r="AE1033" s="1">
        <v>0.02081323431264814</v>
      </c>
      <c r="AF1033" s="1">
        <v>-0.0006534922817649225</v>
      </c>
      <c r="AG1033" s="1">
        <v>-0.02911861096398305</v>
      </c>
      <c r="AH1033" s="1">
        <v>-0.004362785444475215</v>
      </c>
      <c r="AI1033" s="1">
        <v>-0.002319745982027999</v>
      </c>
      <c r="AJ1033" s="1">
        <v>0.03051287330334307</v>
      </c>
      <c r="AK1033" s="1">
        <v>0.01783406676768862</v>
      </c>
      <c r="AL1033" s="1">
        <v>0.01660146443117183</v>
      </c>
      <c r="AM1033" s="1">
        <v>0.005256732342941106</v>
      </c>
      <c r="AN1033" s="1">
        <v>-0.0009026261094013943</v>
      </c>
      <c r="AO1033" s="1">
        <v>-0.01084048592161768</v>
      </c>
      <c r="AP1033" s="1">
        <v>-0.01220313112166449</v>
      </c>
      <c r="AQ1033" s="1">
        <v>0.0009127176575474127</v>
      </c>
      <c r="AR1033" s="1">
        <v>-0.01626582992888459</v>
      </c>
      <c r="AS1033" s="1">
        <v>0.02746064319575403</v>
      </c>
      <c r="AT1033" s="1">
        <v>-0.03034438479046575</v>
      </c>
      <c r="AU1033" s="1">
        <v>0.03401363200510632</v>
      </c>
      <c r="AV1033" s="1">
        <v>-0.02254263914019983</v>
      </c>
      <c r="AW1033" s="1">
        <v>-0.0008659255687214484</v>
      </c>
      <c r="AX1033" s="1">
        <v>0.009698461295611027</v>
      </c>
      <c r="AY1033" s="1">
        <v>-0.01785154053793803</v>
      </c>
      <c r="AZ1033" s="1">
        <v>0.02075640448599936</v>
      </c>
      <c r="BA1033" s="1">
        <v>0.0009622968012921174</v>
      </c>
      <c r="BB1033" s="1">
        <v>0.01571089061942321</v>
      </c>
      <c r="BC1033" s="1">
        <v>-0.002341517778158719</v>
      </c>
      <c r="BD1033" s="1">
        <v>-0.005287020998666847</v>
      </c>
      <c r="BE1033" s="1">
        <v>0.0002864887039168984</v>
      </c>
      <c r="BF1033" s="1">
        <v>-0.02124044097509747</v>
      </c>
      <c r="BG1033" s="1">
        <v>-0.00487039119327104</v>
      </c>
      <c r="BH1033" s="1">
        <v>0.03587437200418364</v>
      </c>
      <c r="BI1033" s="1">
        <v>0.008139499037121745</v>
      </c>
      <c r="BJ1033" s="1">
        <v>-0.009091763205845815</v>
      </c>
      <c r="BK1033" s="1">
        <v>-0.008152449178639221</v>
      </c>
      <c r="BL1033" s="1">
        <v>0.01055872469556784</v>
      </c>
      <c r="BM1033" s="1">
        <v>-0.004373372395833353</v>
      </c>
      <c r="BN1033" s="1">
        <v>-0.002218629263788796</v>
      </c>
      <c r="BO1033" s="1">
        <v>-0.002440087127428714</v>
      </c>
      <c r="BP1033" s="1">
        <v>0.0212418392712197</v>
      </c>
      <c r="BQ1033" s="1">
        <v>-0.002922264951464859</v>
      </c>
    </row>
    <row r="1034" spans="1:69">
      <c r="A1034" s="11">
        <v>44819</v>
      </c>
      <c r="B1034" s="1">
        <v>-0.02165426370960144</v>
      </c>
      <c r="C1034" s="1">
        <v>-0.02019459968788162</v>
      </c>
      <c r="D1034" s="1">
        <v>-0.01323188938644426</v>
      </c>
      <c r="E1034" s="1">
        <v>-0.04193973353365077</v>
      </c>
      <c r="F1034" s="1">
        <v>-0.01117021276595742</v>
      </c>
      <c r="G1034" s="1">
        <v>-0.006806533164566142</v>
      </c>
      <c r="H1034" s="1">
        <v>-0.00947945592381616</v>
      </c>
      <c r="I1034" s="1">
        <v>0.04048390542307212</v>
      </c>
      <c r="J1034" s="1">
        <v>-0.01020004283099896</v>
      </c>
      <c r="K1034" s="1">
        <v>-0.0176585314552421</v>
      </c>
      <c r="L1034" s="1">
        <v>-0.0214446104065501</v>
      </c>
      <c r="M1034" s="1">
        <v>-0.006603508216680765</v>
      </c>
      <c r="N1034" s="1">
        <v>-0.001012104585513263</v>
      </c>
      <c r="O1034" s="1">
        <v>0.007467961529348921</v>
      </c>
      <c r="P1034" s="1">
        <v>-0.0007448266299883155</v>
      </c>
      <c r="Q1034" s="1">
        <v>0.01176017434733478</v>
      </c>
      <c r="R1034" s="1">
        <v>-0.008858267716535417</v>
      </c>
      <c r="S1034" s="1">
        <v>0.0001612467584604094</v>
      </c>
      <c r="T1034" s="1">
        <v>-0.02648491466909186</v>
      </c>
      <c r="U1034" s="1">
        <v>-0.007967962009743701</v>
      </c>
      <c r="V1034" s="1">
        <v>-0.03579715754537327</v>
      </c>
      <c r="W1034" s="1">
        <v>-0.01500863500049621</v>
      </c>
      <c r="X1034" s="1">
        <v>-0.01254452135905915</v>
      </c>
      <c r="Y1034" s="1">
        <v>-0.02156332232378677</v>
      </c>
      <c r="Z1034" s="1">
        <v>-0.01860773750444367</v>
      </c>
      <c r="AA1034" s="1">
        <v>-0.01584608432437029</v>
      </c>
      <c r="AB1034" s="1">
        <v>-0.01005972021995249</v>
      </c>
      <c r="AC1034" s="1">
        <v>-0.02386130190725066</v>
      </c>
      <c r="AD1034" s="1">
        <v>-0.01821294812120156</v>
      </c>
      <c r="AE1034" s="1">
        <v>-0.000188855236527119</v>
      </c>
      <c r="AF1034" s="1">
        <v>-0.009372249144237288</v>
      </c>
      <c r="AG1034" s="1">
        <v>-0.03694006676467187</v>
      </c>
      <c r="AH1034" s="1">
        <v>-0.01470063988916692</v>
      </c>
      <c r="AI1034" s="1">
        <v>0.01507061762538764</v>
      </c>
      <c r="AJ1034" s="1">
        <v>0.003884951227227873</v>
      </c>
      <c r="AK1034" s="1">
        <v>-0.007296662528607278</v>
      </c>
      <c r="AL1034" s="1">
        <v>-0.01259771128852216</v>
      </c>
      <c r="AM1034" s="1">
        <v>-0.009963878581397356</v>
      </c>
      <c r="AN1034" s="1">
        <v>-0.01084175848515911</v>
      </c>
      <c r="AO1034" s="1">
        <v>-0.01267576519094182</v>
      </c>
      <c r="AP1034" s="1">
        <v>-0.00467450061538266</v>
      </c>
      <c r="AQ1034" s="1">
        <v>-0.02711916701604222</v>
      </c>
      <c r="AR1034" s="1">
        <v>0.01773533424283769</v>
      </c>
      <c r="AS1034" s="1">
        <v>0.05024098702008883</v>
      </c>
      <c r="AT1034" s="1">
        <v>-0.05074710848753439</v>
      </c>
      <c r="AU1034" s="1">
        <v>0.0004124354220411686</v>
      </c>
      <c r="AV1034" s="1">
        <v>-0.01428238406526516</v>
      </c>
      <c r="AW1034" s="1">
        <v>-0.004550441868396482</v>
      </c>
      <c r="AX1034" s="1">
        <v>0.0162551525775525</v>
      </c>
      <c r="AY1034" s="1">
        <v>-0.01636905703183145</v>
      </c>
      <c r="AZ1034" s="1">
        <v>0.01400819634194139</v>
      </c>
      <c r="BA1034" s="1">
        <v>-0.01843930503879521</v>
      </c>
      <c r="BB1034" s="1">
        <v>-0.02629543170690463</v>
      </c>
      <c r="BC1034" s="1">
        <v>-0.0117349290186689</v>
      </c>
      <c r="BD1034" s="1">
        <v>-0.03082777145037618</v>
      </c>
      <c r="BE1034" s="1">
        <v>-0.01460893056260282</v>
      </c>
      <c r="BF1034" s="1">
        <v>-0.001953128233758816</v>
      </c>
      <c r="BG1034" s="1">
        <v>-0.02045093843154533</v>
      </c>
      <c r="BH1034" s="1">
        <v>0.003767273730617582</v>
      </c>
      <c r="BI1034" s="1">
        <v>-0.02652831532718514</v>
      </c>
      <c r="BJ1034" s="1">
        <v>-0.008166092968653893</v>
      </c>
      <c r="BK1034" s="1">
        <v>0.02577629992750907</v>
      </c>
      <c r="BL1034" s="1">
        <v>0.003674145362410952</v>
      </c>
      <c r="BM1034" s="1">
        <v>0.008035140662369544</v>
      </c>
      <c r="BN1034" s="1">
        <v>-0.01074708692499771</v>
      </c>
      <c r="BO1034" s="1">
        <v>-0.03277659208496553</v>
      </c>
      <c r="BP1034" s="1">
        <v>-0.009600019229986767</v>
      </c>
      <c r="BQ1034" s="1">
        <v>0.01377496206580053</v>
      </c>
    </row>
    <row r="1035" spans="1:69">
      <c r="A1035" s="11">
        <v>44820</v>
      </c>
      <c r="B1035" s="1">
        <v>0</v>
      </c>
      <c r="C1035" s="1">
        <v>0</v>
      </c>
      <c r="D1035" s="1">
        <v>0</v>
      </c>
      <c r="E1035" s="1">
        <v>0</v>
      </c>
      <c r="F1035" s="1">
        <v>0</v>
      </c>
      <c r="G1035" s="1">
        <v>-0.01008948430786927</v>
      </c>
      <c r="H1035" s="1">
        <v>-0.001007410542437026</v>
      </c>
      <c r="I1035" s="1">
        <v>0.003100247118576149</v>
      </c>
      <c r="J1035" s="1">
        <v>-0.001956711697276514</v>
      </c>
      <c r="K1035" s="1">
        <v>-0.02177700369483093</v>
      </c>
      <c r="L1035" s="1">
        <v>-0.03535893184369687</v>
      </c>
      <c r="M1035" s="1">
        <v>0.006988301941458053</v>
      </c>
      <c r="N1035" s="1">
        <v>-0.02701791597892178</v>
      </c>
      <c r="O1035" s="1">
        <v>0.04024000680262985</v>
      </c>
      <c r="P1035" s="1">
        <v>0.001118001631793319</v>
      </c>
      <c r="Q1035" s="1">
        <v>0</v>
      </c>
      <c r="R1035" s="1">
        <v>0.001271131377234447</v>
      </c>
      <c r="S1035" s="1">
        <v>0.002578978804819165</v>
      </c>
      <c r="T1035" s="1">
        <v>-0.01239537139413005</v>
      </c>
      <c r="U1035" s="1">
        <v>0.02609434213864192</v>
      </c>
      <c r="V1035" s="1">
        <v>0</v>
      </c>
      <c r="W1035" s="1">
        <v>0.009116323694174921</v>
      </c>
      <c r="X1035" s="1">
        <v>0.01384314493513461</v>
      </c>
      <c r="Y1035" s="1">
        <v>-0.007870947034256726</v>
      </c>
      <c r="Z1035" s="1">
        <v>-0.002598693633259375</v>
      </c>
      <c r="AA1035" s="1">
        <v>-0.01403097911590279</v>
      </c>
      <c r="AB1035" s="1">
        <v>-0.002222918238583782</v>
      </c>
      <c r="AC1035" s="1">
        <v>0</v>
      </c>
      <c r="AD1035" s="1">
        <v>0</v>
      </c>
      <c r="AE1035" s="1">
        <v>0</v>
      </c>
      <c r="AF1035" s="1">
        <v>0</v>
      </c>
      <c r="AG1035" s="1">
        <v>0</v>
      </c>
      <c r="AH1035" s="1">
        <v>-0.001369781790856561</v>
      </c>
      <c r="AI1035" s="1">
        <v>-0.0067023208620276</v>
      </c>
      <c r="AJ1035" s="1">
        <v>0</v>
      </c>
      <c r="AK1035" s="1">
        <v>0.001692526930606286</v>
      </c>
      <c r="AL1035" s="1">
        <v>-0.01582993435476188</v>
      </c>
      <c r="AM1035" s="1">
        <v>-0.01684511425793822</v>
      </c>
      <c r="AN1035" s="1">
        <v>-0.009286049439496735</v>
      </c>
      <c r="AO1035" s="1">
        <v>-0.02179879437713383</v>
      </c>
      <c r="AP1035" s="1">
        <v>0.004025523025268596</v>
      </c>
      <c r="AQ1035" s="1">
        <v>-0.002608196987990419</v>
      </c>
      <c r="AR1035" s="1">
        <v>-0.01957101284978213</v>
      </c>
      <c r="AS1035" s="1">
        <v>0.02018013383237394</v>
      </c>
      <c r="AT1035" s="1">
        <v>0</v>
      </c>
      <c r="AU1035" s="1">
        <v>0.0002474347284739942</v>
      </c>
      <c r="AV1035" s="1">
        <v>-0.0176959372657155</v>
      </c>
      <c r="AW1035" s="1">
        <v>0.001959080437054395</v>
      </c>
      <c r="AX1035" s="1">
        <v>-0.007391706744292237</v>
      </c>
      <c r="AY1035" s="1">
        <v>-0.00669983510317862</v>
      </c>
      <c r="AZ1035" s="1">
        <v>-0.02272728238610333</v>
      </c>
      <c r="BA1035" s="1">
        <v>0</v>
      </c>
      <c r="BB1035" s="1">
        <v>0</v>
      </c>
      <c r="BC1035" s="1">
        <v>-0.02027768681615161</v>
      </c>
      <c r="BD1035" s="1">
        <v>0</v>
      </c>
      <c r="BE1035" s="1">
        <v>-0.0119186541375379</v>
      </c>
      <c r="BF1035" s="1">
        <v>0.02152637155116843</v>
      </c>
      <c r="BG1035" s="1">
        <v>-0.01739832749624759</v>
      </c>
      <c r="BH1035" s="1">
        <v>-0.001316852334104945</v>
      </c>
      <c r="BI1035" s="1">
        <v>-0.01066341272371096</v>
      </c>
      <c r="BJ1035" s="1">
        <v>-0.009487329685645252</v>
      </c>
      <c r="BK1035" s="1">
        <v>-0.003614300186160047</v>
      </c>
      <c r="BL1035" s="1">
        <v>0.001143950958917506</v>
      </c>
      <c r="BM1035" s="1">
        <v>0.001275403881950243</v>
      </c>
      <c r="BN1035" s="1">
        <v>-0.002097840538967777</v>
      </c>
      <c r="BO1035" s="1">
        <v>-0.02933524376908869</v>
      </c>
      <c r="BP1035" s="1">
        <v>0</v>
      </c>
      <c r="BQ1035" s="1">
        <v>-0.003180154972760696</v>
      </c>
    </row>
    <row r="1036" spans="1:69">
      <c r="A1036" s="11">
        <v>44822</v>
      </c>
      <c r="B1036" s="1">
        <v>-0.002539901893348073</v>
      </c>
      <c r="C1036" s="1">
        <v>0.01204372001088605</v>
      </c>
      <c r="D1036" s="1">
        <v>-0.01937646334504184</v>
      </c>
      <c r="E1036" s="1">
        <v>-0.0006840101887903849</v>
      </c>
      <c r="F1036" s="1">
        <v>0.006799362371402662</v>
      </c>
      <c r="G1036" s="1">
        <v>0</v>
      </c>
      <c r="H1036" s="1">
        <v>0</v>
      </c>
      <c r="I1036" s="1">
        <v>0</v>
      </c>
      <c r="J1036" s="1">
        <v>0</v>
      </c>
      <c r="K1036" s="1">
        <v>0</v>
      </c>
      <c r="L1036" s="1">
        <v>0</v>
      </c>
      <c r="M1036" s="1">
        <v>0</v>
      </c>
      <c r="N1036" s="1">
        <v>0</v>
      </c>
      <c r="O1036" s="1">
        <v>0</v>
      </c>
      <c r="P1036" s="1">
        <v>0</v>
      </c>
      <c r="Q1036" s="1">
        <v>-0.009997199611635921</v>
      </c>
      <c r="R1036" s="1">
        <v>0</v>
      </c>
      <c r="S1036" s="1">
        <v>0</v>
      </c>
      <c r="T1036" s="1">
        <v>0</v>
      </c>
      <c r="U1036" s="1">
        <v>0</v>
      </c>
      <c r="V1036" s="1">
        <v>-0.04185057869552389</v>
      </c>
      <c r="W1036" s="1">
        <v>0</v>
      </c>
      <c r="X1036" s="1">
        <v>0</v>
      </c>
      <c r="Y1036" s="1">
        <v>0</v>
      </c>
      <c r="Z1036" s="1">
        <v>0</v>
      </c>
      <c r="AA1036" s="1">
        <v>0</v>
      </c>
      <c r="AB1036" s="1">
        <v>0</v>
      </c>
      <c r="AC1036" s="1">
        <v>-0.0001670743493769056</v>
      </c>
      <c r="AD1036" s="1">
        <v>0.006496164987532138</v>
      </c>
      <c r="AE1036" s="1">
        <v>0</v>
      </c>
      <c r="AF1036" s="1">
        <v>-0.01160614718698427</v>
      </c>
      <c r="AG1036" s="1">
        <v>0.008084707404330205</v>
      </c>
      <c r="AH1036" s="1">
        <v>0</v>
      </c>
      <c r="AI1036" s="1">
        <v>0</v>
      </c>
      <c r="AJ1036" s="1">
        <v>0</v>
      </c>
      <c r="AK1036" s="1">
        <v>0</v>
      </c>
      <c r="AL1036" s="1">
        <v>0</v>
      </c>
      <c r="AM1036" s="1">
        <v>0</v>
      </c>
      <c r="AN1036" s="1">
        <v>0</v>
      </c>
      <c r="AO1036" s="1">
        <v>0</v>
      </c>
      <c r="AP1036" s="1">
        <v>0</v>
      </c>
      <c r="AQ1036" s="1">
        <v>0</v>
      </c>
      <c r="AR1036" s="1">
        <v>0</v>
      </c>
      <c r="AS1036" s="1">
        <v>0</v>
      </c>
      <c r="AT1036" s="1">
        <v>-0.04113455777067065</v>
      </c>
      <c r="AU1036" s="1">
        <v>0</v>
      </c>
      <c r="AV1036" s="1">
        <v>0</v>
      </c>
      <c r="AW1036" s="1">
        <v>0</v>
      </c>
      <c r="AX1036" s="1">
        <v>0</v>
      </c>
      <c r="AY1036" s="1">
        <v>0</v>
      </c>
      <c r="AZ1036" s="1">
        <v>0</v>
      </c>
      <c r="BA1036" s="1">
        <v>0.01923085701144656</v>
      </c>
      <c r="BB1036" s="1">
        <v>0</v>
      </c>
      <c r="BC1036" s="1">
        <v>0</v>
      </c>
      <c r="BD1036" s="1">
        <v>0.006614311113058546</v>
      </c>
      <c r="BE1036" s="1">
        <v>0</v>
      </c>
      <c r="BF1036" s="1">
        <v>0</v>
      </c>
      <c r="BG1036" s="1">
        <v>0</v>
      </c>
      <c r="BH1036" s="1">
        <v>0</v>
      </c>
      <c r="BI1036" s="1">
        <v>0</v>
      </c>
      <c r="BJ1036" s="1">
        <v>0</v>
      </c>
      <c r="BK1036" s="1">
        <v>0</v>
      </c>
      <c r="BL1036" s="1">
        <v>0</v>
      </c>
      <c r="BM1036" s="1">
        <v>0</v>
      </c>
      <c r="BN1036" s="1">
        <v>0</v>
      </c>
      <c r="BO1036" s="1">
        <v>0</v>
      </c>
      <c r="BP1036" s="1">
        <v>0</v>
      </c>
      <c r="BQ1036" s="1">
        <v>0</v>
      </c>
    </row>
    <row r="1037" spans="1:69">
      <c r="A1037" s="11">
        <v>44823</v>
      </c>
      <c r="B1037" s="1">
        <v>-0.026555094518527</v>
      </c>
      <c r="C1037" s="1">
        <v>0.01699171231183572</v>
      </c>
      <c r="D1037" s="1">
        <v>-0.02741689222919064</v>
      </c>
      <c r="E1037" s="1">
        <v>-0.006160109584427143</v>
      </c>
      <c r="F1037" s="1">
        <v>0.003398081523041885</v>
      </c>
      <c r="G1037" s="1">
        <v>0.0008653786693186838</v>
      </c>
      <c r="H1037" s="1">
        <v>0.0146218307879793</v>
      </c>
      <c r="I1037" s="1">
        <v>0.02055326610835673</v>
      </c>
      <c r="J1037" s="1">
        <v>0.003398176703393707</v>
      </c>
      <c r="K1037" s="1">
        <v>0.009147615105472573</v>
      </c>
      <c r="L1037" s="1">
        <v>0.02132402479856266</v>
      </c>
      <c r="M1037" s="1">
        <v>-0.007109038094541997</v>
      </c>
      <c r="N1037" s="1">
        <v>0.01423120852239479</v>
      </c>
      <c r="O1037" s="1">
        <v>0.01153716187681808</v>
      </c>
      <c r="P1037" s="1">
        <v>0.007073077317969245</v>
      </c>
      <c r="Q1037" s="1">
        <v>0.0546456492846763</v>
      </c>
      <c r="R1037" s="1">
        <v>0.004820074989436929</v>
      </c>
      <c r="S1037" s="1">
        <v>0.01623791493801696</v>
      </c>
      <c r="T1037" s="1">
        <v>0.00114098934906659</v>
      </c>
      <c r="U1037" s="1">
        <v>0</v>
      </c>
      <c r="V1037" s="1">
        <v>0.009791603177098818</v>
      </c>
      <c r="W1037" s="1">
        <v>0.01380912029935866</v>
      </c>
      <c r="X1037" s="1">
        <v>0.005834146202134738</v>
      </c>
      <c r="Y1037" s="1">
        <v>0.006346757658523217</v>
      </c>
      <c r="Z1037" s="1">
        <v>0.002122949209051317</v>
      </c>
      <c r="AA1037" s="1">
        <v>0.01877980774424892</v>
      </c>
      <c r="AB1037" s="1">
        <v>0.01177596557399618</v>
      </c>
      <c r="AC1037" s="1">
        <v>0.01804412166105629</v>
      </c>
      <c r="AD1037" s="1">
        <v>0.01008052709292429</v>
      </c>
      <c r="AE1037" s="1">
        <v>0.008496979243666436</v>
      </c>
      <c r="AF1037" s="1">
        <v>0.02036839840206039</v>
      </c>
      <c r="AG1037" s="1">
        <v>-0.00140262761540666</v>
      </c>
      <c r="AH1037" s="1">
        <v>0.01674842617580641</v>
      </c>
      <c r="AI1037" s="1">
        <v>0.009224496161297724</v>
      </c>
      <c r="AJ1037" s="1">
        <v>0.02499737866741181</v>
      </c>
      <c r="AK1037" s="1">
        <v>0.005382655682627302</v>
      </c>
      <c r="AL1037" s="1">
        <v>0.01152321585170446</v>
      </c>
      <c r="AM1037" s="1">
        <v>-0.001742453053524606</v>
      </c>
      <c r="AN1037" s="1">
        <v>0.01843879708788787</v>
      </c>
      <c r="AO1037" s="1">
        <v>0.01182590105766401</v>
      </c>
      <c r="AP1037" s="1">
        <v>0.01570328461617865</v>
      </c>
      <c r="AQ1037" s="1">
        <v>-0.0008989180998824065</v>
      </c>
      <c r="AR1037" s="1">
        <v>0.02428212761504422</v>
      </c>
      <c r="AS1037" s="1">
        <v>0.01457543800787442</v>
      </c>
      <c r="AT1037" s="1">
        <v>0.004336360136339978</v>
      </c>
      <c r="AU1037" s="1">
        <v>0.005915076349921611</v>
      </c>
      <c r="AV1037" s="1">
        <v>0.001088187260082529</v>
      </c>
      <c r="AW1037" s="1">
        <v>-0.01281773122386565</v>
      </c>
      <c r="AX1037" s="1">
        <v>0.009033728322027867</v>
      </c>
      <c r="AY1037" s="1">
        <v>0.02730637713479056</v>
      </c>
      <c r="AZ1037" s="1">
        <v>0.01413586236335895</v>
      </c>
      <c r="BA1037" s="1">
        <v>0.002969865652286074</v>
      </c>
      <c r="BB1037" s="1">
        <v>-0.0002569391024384027</v>
      </c>
      <c r="BC1037" s="1">
        <v>0.008390840089074647</v>
      </c>
      <c r="BD1037" s="1">
        <v>0.004242906112975398</v>
      </c>
      <c r="BE1037" s="1">
        <v>0.01941751615228648</v>
      </c>
      <c r="BF1037" s="1">
        <v>0.01638996307506169</v>
      </c>
      <c r="BG1037" s="1">
        <v>0.03441388368335518</v>
      </c>
      <c r="BH1037" s="1">
        <v>0.01885611045200108</v>
      </c>
      <c r="BI1037" s="1">
        <v>0.0287424862459611</v>
      </c>
      <c r="BJ1037" s="1">
        <v>0.006711884426537251</v>
      </c>
      <c r="BK1037" s="1">
        <v>0.004855798562202862</v>
      </c>
      <c r="BL1037" s="1">
        <v>-0.01416897528900862</v>
      </c>
      <c r="BM1037" s="1">
        <v>0.003449788565917489</v>
      </c>
      <c r="BN1037" s="1">
        <v>0.008559196401771718</v>
      </c>
      <c r="BO1037" s="1">
        <v>0.02396904353491425</v>
      </c>
      <c r="BP1037" s="1">
        <v>0</v>
      </c>
      <c r="BQ1037" s="1">
        <v>0.01218099068176093</v>
      </c>
    </row>
    <row r="1038" spans="1:69">
      <c r="A1038" s="11">
        <v>44824</v>
      </c>
      <c r="B1038" s="1">
        <v>-0.01251872156038791</v>
      </c>
      <c r="C1038" s="1">
        <v>-0.01411421938990054</v>
      </c>
      <c r="D1038" s="1">
        <v>-0.07205623901581726</v>
      </c>
      <c r="E1038" s="1">
        <v>0.01721763031118417</v>
      </c>
      <c r="F1038" s="1">
        <v>-0.01597444089456868</v>
      </c>
      <c r="G1038" s="1">
        <v>-0.01710062410101554</v>
      </c>
      <c r="H1038" s="1">
        <v>0.002650320527463279</v>
      </c>
      <c r="I1038" s="1">
        <v>-0.01514233776706198</v>
      </c>
      <c r="J1038" s="1">
        <v>-0.01979935794622301</v>
      </c>
      <c r="K1038" s="1">
        <v>-0.01981390300130315</v>
      </c>
      <c r="L1038" s="1">
        <v>-0.009688852296668493</v>
      </c>
      <c r="M1038" s="1">
        <v>-0.0182407040164938</v>
      </c>
      <c r="N1038" s="1">
        <v>-0.02121834967656455</v>
      </c>
      <c r="O1038" s="1">
        <v>0.01375376902909808</v>
      </c>
      <c r="P1038" s="1">
        <v>-0.01275295504198914</v>
      </c>
      <c r="Q1038" s="1">
        <v>-0.02052411939984</v>
      </c>
      <c r="R1038" s="1">
        <v>-0.01391716487082639</v>
      </c>
      <c r="S1038" s="1">
        <v>-0.0197753522876899</v>
      </c>
      <c r="T1038" s="1">
        <v>-0.0003255721859743987</v>
      </c>
      <c r="U1038" s="1">
        <v>-0.0337078651685393</v>
      </c>
      <c r="V1038" s="1">
        <v>0.05352742786507969</v>
      </c>
      <c r="W1038" s="1">
        <v>-0.0006365355682459439</v>
      </c>
      <c r="X1038" s="1">
        <v>-0.00156097785160092</v>
      </c>
      <c r="Y1038" s="1">
        <v>0.0005912254297304465</v>
      </c>
      <c r="Z1038" s="1">
        <v>-0.01945109940054335</v>
      </c>
      <c r="AA1038" s="1">
        <v>-0.02152504387731891</v>
      </c>
      <c r="AB1038" s="1">
        <v>-0.0191884426795853</v>
      </c>
      <c r="AC1038" s="1">
        <v>-0.01411381226921504</v>
      </c>
      <c r="AD1038" s="1">
        <v>0.0004610857016311698</v>
      </c>
      <c r="AE1038" s="1">
        <v>-0.01722514808539755</v>
      </c>
      <c r="AF1038" s="1">
        <v>-0.001527160528020155</v>
      </c>
      <c r="AG1038" s="1">
        <v>-0.008499245122133181</v>
      </c>
      <c r="AH1038" s="1">
        <v>-0.01057931179435956</v>
      </c>
      <c r="AI1038" s="1">
        <v>-0.01971904995468765</v>
      </c>
      <c r="AJ1038" s="1">
        <v>0</v>
      </c>
      <c r="AK1038" s="1">
        <v>0.009747425491410278</v>
      </c>
      <c r="AL1038" s="1">
        <v>-0.0163462070355388</v>
      </c>
      <c r="AM1038" s="1">
        <v>-0.01585449218750001</v>
      </c>
      <c r="AN1038" s="1">
        <v>-0.01191914499211044</v>
      </c>
      <c r="AO1038" s="1">
        <v>-0.01303883177180387</v>
      </c>
      <c r="AP1038" s="1">
        <v>-0.01315788235360549</v>
      </c>
      <c r="AQ1038" s="1">
        <v>-0.008465594994478298</v>
      </c>
      <c r="AR1038" s="1">
        <v>-0.0005873277499856</v>
      </c>
      <c r="AS1038" s="1">
        <v>-0.003201571085926225</v>
      </c>
      <c r="AT1038" s="1">
        <v>-0.01187357317969351</v>
      </c>
      <c r="AU1038" s="1">
        <v>0.01214988134241568</v>
      </c>
      <c r="AV1038" s="1">
        <v>0.01425121088990977</v>
      </c>
      <c r="AW1038" s="1">
        <v>-0.01474467845937599</v>
      </c>
      <c r="AX1038" s="1">
        <v>-0.008952850701086534</v>
      </c>
      <c r="AY1038" s="1">
        <v>-0.01493173416872362</v>
      </c>
      <c r="AZ1038" s="1">
        <v>-0.002248167157154257</v>
      </c>
      <c r="BA1038" s="1">
        <v>-0.007489963378904729</v>
      </c>
      <c r="BB1038" s="1">
        <v>0.03972426572049215</v>
      </c>
      <c r="BC1038" s="1">
        <v>-0.01238908951474627</v>
      </c>
      <c r="BD1038" s="1">
        <v>-0.01303672769674091</v>
      </c>
      <c r="BE1038" s="1">
        <v>-0.002597443025423973</v>
      </c>
      <c r="BF1038" s="1">
        <v>-0.01884819949484617</v>
      </c>
      <c r="BG1038" s="1">
        <v>-0.01869730765145505</v>
      </c>
      <c r="BH1038" s="1">
        <v>-0.001100062541927516</v>
      </c>
      <c r="BI1038" s="1">
        <v>-0.03725258313619628</v>
      </c>
      <c r="BJ1038" s="1">
        <v>-0.01150735779407441</v>
      </c>
      <c r="BK1038" s="1">
        <v>-0.00143252796769533</v>
      </c>
      <c r="BL1038" s="1">
        <v>-0.02613740762596328</v>
      </c>
      <c r="BM1038" s="1">
        <v>-0.01211196094679867</v>
      </c>
      <c r="BN1038" s="1">
        <v>-0.005806586530668456</v>
      </c>
      <c r="BO1038" s="1">
        <v>-0.04150909825835047</v>
      </c>
      <c r="BP1038" s="1">
        <v>0</v>
      </c>
      <c r="BQ1038" s="1">
        <v>0.02320919467737692</v>
      </c>
    </row>
    <row r="1039" spans="1:69">
      <c r="A1039" s="11">
        <v>44825</v>
      </c>
      <c r="B1039" s="1">
        <v>-0.02554396429703099</v>
      </c>
      <c r="C1039" s="1">
        <v>-0.02783727829128446</v>
      </c>
      <c r="D1039" s="1">
        <v>-0.01155298406427552</v>
      </c>
      <c r="E1039" s="1">
        <v>-0.009478695936611437</v>
      </c>
      <c r="F1039" s="1">
        <v>-0.01471317175662878</v>
      </c>
      <c r="G1039" s="1">
        <v>-0.01622514544280707</v>
      </c>
      <c r="H1039" s="1">
        <v>-0.0122253077596729</v>
      </c>
      <c r="I1039" s="1">
        <v>-0.01714332199833357</v>
      </c>
      <c r="J1039" s="1">
        <v>-0.01023251352912169</v>
      </c>
      <c r="K1039" s="1">
        <v>-0.02987152347123645</v>
      </c>
      <c r="L1039" s="1">
        <v>0.004271704008507182</v>
      </c>
      <c r="M1039" s="1">
        <v>-0.02257335012356532</v>
      </c>
      <c r="N1039" s="1">
        <v>-0.04895110056235219</v>
      </c>
      <c r="O1039" s="1">
        <v>-0.004632673488730754</v>
      </c>
      <c r="P1039" s="1">
        <v>-0.003744280810848322</v>
      </c>
      <c r="Q1039" s="1">
        <v>-0.006828857650257203</v>
      </c>
      <c r="R1039" s="1">
        <v>-0.0129123595277717</v>
      </c>
      <c r="S1039" s="1">
        <v>-0.03034211234985473</v>
      </c>
      <c r="T1039" s="1">
        <v>-0.03534205097255516</v>
      </c>
      <c r="U1039" s="1">
        <v>-0.009961268698522319</v>
      </c>
      <c r="V1039" s="1">
        <v>-0.01997111047880029</v>
      </c>
      <c r="W1039" s="1">
        <v>0.000955411505774606</v>
      </c>
      <c r="X1039" s="1">
        <v>-0.003663475213864897</v>
      </c>
      <c r="Y1039" s="1">
        <v>-0.01910579499620224</v>
      </c>
      <c r="Z1039" s="1">
        <v>-0.01787292214571268</v>
      </c>
      <c r="AA1039" s="1">
        <v>-0.01252047397948808</v>
      </c>
      <c r="AB1039" s="1">
        <v>0.0009621160680968188</v>
      </c>
      <c r="AC1039" s="1">
        <v>-0.003606703016373669</v>
      </c>
      <c r="AD1039" s="1">
        <v>-0.02176134902263371</v>
      </c>
      <c r="AE1039" s="1">
        <v>-0.01886078101275335</v>
      </c>
      <c r="AF1039" s="1">
        <v>-0.0136559789516556</v>
      </c>
      <c r="AG1039" s="1">
        <v>-0.006356470661890601</v>
      </c>
      <c r="AH1039" s="1">
        <v>0.004592747481998893</v>
      </c>
      <c r="AI1039" s="1">
        <v>-0.02883540131508078</v>
      </c>
      <c r="AJ1039" s="1">
        <v>-0.0212245084801499</v>
      </c>
      <c r="AK1039" s="1">
        <v>-0.000903453272541932</v>
      </c>
      <c r="AL1039" s="1">
        <v>-0.04056462258324667</v>
      </c>
      <c r="AM1039" s="1">
        <v>-0.01322796665708947</v>
      </c>
      <c r="AN1039" s="1">
        <v>-0.0148114407137544</v>
      </c>
      <c r="AO1039" s="1">
        <v>-0.02717503812869526</v>
      </c>
      <c r="AP1039" s="1">
        <v>-0.009000015258789018</v>
      </c>
      <c r="AQ1039" s="1">
        <v>-0.01443596636030142</v>
      </c>
      <c r="AR1039" s="1">
        <v>-0.008227339172943937</v>
      </c>
      <c r="AS1039" s="1">
        <v>-0.0246242982747924</v>
      </c>
      <c r="AT1039" s="1">
        <v>-0.01825844636378382</v>
      </c>
      <c r="AU1039" s="1">
        <v>-0.0022874592769484</v>
      </c>
      <c r="AV1039" s="1">
        <v>-0.05025007206497945</v>
      </c>
      <c r="AW1039" s="1">
        <v>-0.0189859790066399</v>
      </c>
      <c r="AX1039" s="1">
        <v>-0.03283894782813035</v>
      </c>
      <c r="AY1039" s="1">
        <v>-0.01236286753370996</v>
      </c>
      <c r="AZ1039" s="1">
        <v>-0.01442089622003739</v>
      </c>
      <c r="BA1039" s="1">
        <v>-0.004211940032154304</v>
      </c>
      <c r="BB1039" s="1">
        <v>-0.03225082753079844</v>
      </c>
      <c r="BC1039" s="1">
        <v>-0.01759967476866653</v>
      </c>
      <c r="BD1039" s="1">
        <v>0.001948895696260555</v>
      </c>
      <c r="BE1039" s="1">
        <v>0.01244220081968894</v>
      </c>
      <c r="BF1039" s="1">
        <v>-0.01131267441960826</v>
      </c>
      <c r="BG1039" s="1">
        <v>-0.01556487923355809</v>
      </c>
      <c r="BH1039" s="1">
        <v>-0.02568594859963436</v>
      </c>
      <c r="BI1039" s="1">
        <v>-0.02539298990604411</v>
      </c>
      <c r="BJ1039" s="1">
        <v>-0.01392153007763663</v>
      </c>
      <c r="BK1039" s="1">
        <v>-0.0205049176614942</v>
      </c>
      <c r="BL1039" s="1">
        <v>-0.007379137609602182</v>
      </c>
      <c r="BM1039" s="1">
        <v>-0.001124271637490737</v>
      </c>
      <c r="BN1039" s="1">
        <v>0.009135164304191701</v>
      </c>
      <c r="BO1039" s="1">
        <v>0.001592654117234193</v>
      </c>
      <c r="BP1039" s="1">
        <v>0.001615478996336073</v>
      </c>
      <c r="BQ1039" s="1">
        <v>-0.0170820798164758</v>
      </c>
    </row>
    <row r="1040" spans="1:69">
      <c r="A1040" s="11">
        <v>44826</v>
      </c>
      <c r="B1040" s="1">
        <v>-0.003106793153633158</v>
      </c>
      <c r="C1040" s="1">
        <v>0.001447520422675153</v>
      </c>
      <c r="D1040" s="1">
        <v>-0.01939073608231268</v>
      </c>
      <c r="E1040" s="1">
        <v>0.0164046322105813</v>
      </c>
      <c r="F1040" s="1">
        <v>0.00748018446674581</v>
      </c>
      <c r="G1040" s="1">
        <v>0.004172898368539402</v>
      </c>
      <c r="H1040" s="1">
        <v>-0.01873227512012243</v>
      </c>
      <c r="I1040" s="1">
        <v>0.0009386214158331185</v>
      </c>
      <c r="J1040" s="1">
        <v>-0.06686362959823888</v>
      </c>
      <c r="K1040" s="1">
        <v>-0.01037627254457429</v>
      </c>
      <c r="L1040" s="1">
        <v>-0.02318873320117287</v>
      </c>
      <c r="M1040" s="1">
        <v>-0.02647009511871912</v>
      </c>
      <c r="N1040" s="1">
        <v>-0.01090685546925219</v>
      </c>
      <c r="O1040" s="1">
        <v>-0.01462767736614434</v>
      </c>
      <c r="P1040" s="1">
        <v>-0.01977828949448224</v>
      </c>
      <c r="Q1040" s="1">
        <v>0.005745594741260796</v>
      </c>
      <c r="R1040" s="1">
        <v>-0.01196583407800922</v>
      </c>
      <c r="S1040" s="1">
        <v>-0.004660495763324168</v>
      </c>
      <c r="T1040" s="1">
        <v>0.008948147617643398</v>
      </c>
      <c r="U1040" s="1">
        <v>0.001174502056767501</v>
      </c>
      <c r="V1040" s="1">
        <v>-0.01305002509620212</v>
      </c>
      <c r="W1040" s="1">
        <v>0.001145282970139272</v>
      </c>
      <c r="X1040" s="1">
        <v>-0.02923076923076928</v>
      </c>
      <c r="Y1040" s="1">
        <v>-0.0212850918641162</v>
      </c>
      <c r="Z1040" s="1">
        <v>0.005599415524768503</v>
      </c>
      <c r="AA1040" s="1">
        <v>-0.01718209454590958</v>
      </c>
      <c r="AB1040" s="1">
        <v>-0.009932697053381512</v>
      </c>
      <c r="AC1040" s="1">
        <v>-0.00272868657180303</v>
      </c>
      <c r="AD1040" s="1">
        <v>-0.02638483708702777</v>
      </c>
      <c r="AE1040" s="1">
        <v>-0.009708737864077666</v>
      </c>
      <c r="AF1040" s="1">
        <v>-0.02226280791877178</v>
      </c>
      <c r="AG1040" s="1">
        <v>-0.001864343279055825</v>
      </c>
      <c r="AH1040" s="1">
        <v>-0.006071905637271557</v>
      </c>
      <c r="AI1040" s="1">
        <v>-0.01137876087809508</v>
      </c>
      <c r="AJ1040" s="1">
        <v>-0.03617599340015998</v>
      </c>
      <c r="AK1040" s="1">
        <v>0.004473998835364368</v>
      </c>
      <c r="AL1040" s="1">
        <v>-0.03715581386157307</v>
      </c>
      <c r="AM1040" s="1">
        <v>-0.0164756756410851</v>
      </c>
      <c r="AN1040" s="1">
        <v>-0.01627395345619753</v>
      </c>
      <c r="AO1040" s="1">
        <v>0.004925501203782323</v>
      </c>
      <c r="AP1040" s="1">
        <v>-0.01782706987747928</v>
      </c>
      <c r="AQ1040" s="1">
        <v>0.008495496150755733</v>
      </c>
      <c r="AR1040" s="1">
        <v>-0.01314373222058041</v>
      </c>
      <c r="AS1040" s="1">
        <v>0.0007599440126693224</v>
      </c>
      <c r="AT1040" s="1">
        <v>0.02050552362849412</v>
      </c>
      <c r="AU1040" s="1">
        <v>0.007283860599055281</v>
      </c>
      <c r="AV1040" s="1">
        <v>-0.01015553117218815</v>
      </c>
      <c r="AW1040" s="1">
        <v>0.01479967106051716</v>
      </c>
      <c r="AX1040" s="1">
        <v>-0.02385609878258066</v>
      </c>
      <c r="AY1040" s="1">
        <v>-0.009687595113101799</v>
      </c>
      <c r="AZ1040" s="1">
        <v>-0.02560591457712291</v>
      </c>
      <c r="BA1040" s="1">
        <v>-0.02987312562161948</v>
      </c>
      <c r="BB1040" s="1">
        <v>-0.03471902460548804</v>
      </c>
      <c r="BC1040" s="1">
        <v>-0.01238806004872806</v>
      </c>
      <c r="BD1040" s="1">
        <v>-0.008245793331184914</v>
      </c>
      <c r="BE1040" s="1">
        <v>0.00171462009604717</v>
      </c>
      <c r="BF1040" s="1">
        <v>-0.01964593811328963</v>
      </c>
      <c r="BG1040" s="1">
        <v>-0.0212630977046373</v>
      </c>
      <c r="BH1040" s="1">
        <v>-0.04059172855911775</v>
      </c>
      <c r="BI1040" s="1">
        <v>-0.03846158852079085</v>
      </c>
      <c r="BJ1040" s="1">
        <v>-0.02227251286051224</v>
      </c>
      <c r="BK1040" s="1">
        <v>0.01050618009542159</v>
      </c>
      <c r="BL1040" s="1">
        <v>-0.02350118763324571</v>
      </c>
      <c r="BM1040" s="1">
        <v>-0.01318543505008407</v>
      </c>
      <c r="BN1040" s="1">
        <v>-0.01023970348789616</v>
      </c>
      <c r="BO1040" s="1">
        <v>-0.02309558615889384</v>
      </c>
      <c r="BP1040" s="1">
        <v>0</v>
      </c>
      <c r="BQ1040" s="1">
        <v>0.05641024352182411</v>
      </c>
    </row>
    <row r="1041" spans="1:69">
      <c r="A1041" s="11">
        <v>44827</v>
      </c>
      <c r="B1041" s="1">
        <v>0</v>
      </c>
      <c r="C1041" s="1">
        <v>0</v>
      </c>
      <c r="D1041" s="1">
        <v>0</v>
      </c>
      <c r="E1041" s="1">
        <v>0</v>
      </c>
      <c r="F1041" s="1">
        <v>0</v>
      </c>
      <c r="G1041" s="1">
        <v>-0.003858710433201296</v>
      </c>
      <c r="H1041" s="1">
        <v>-0.01499910142972805</v>
      </c>
      <c r="I1041" s="1">
        <v>-0.002735004069566838</v>
      </c>
      <c r="J1041" s="1">
        <v>-0.02215828655435026</v>
      </c>
      <c r="K1041" s="1">
        <v>-0.03009120154088929</v>
      </c>
      <c r="L1041" s="1">
        <v>-0.01348502671091767</v>
      </c>
      <c r="M1041" s="1">
        <v>-0.004927015721216899</v>
      </c>
      <c r="N1041" s="1">
        <v>-0.02366492447504309</v>
      </c>
      <c r="O1041" s="1">
        <v>-0.001012104585513263</v>
      </c>
      <c r="P1041" s="1">
        <v>-0.02928349287842713</v>
      </c>
      <c r="Q1041" s="1">
        <v>0</v>
      </c>
      <c r="R1041" s="1">
        <v>-0.04263402705168962</v>
      </c>
      <c r="S1041" s="1">
        <v>-0.01588630058628326</v>
      </c>
      <c r="T1041" s="1">
        <v>-0.03078982938868136</v>
      </c>
      <c r="U1041" s="1">
        <v>0.001055817764720191</v>
      </c>
      <c r="V1041" s="1">
        <v>0</v>
      </c>
      <c r="W1041" s="1">
        <v>0.0142367201302942</v>
      </c>
      <c r="X1041" s="1">
        <v>-0.004072911765798382</v>
      </c>
      <c r="Y1041" s="1">
        <v>-0.003077585570645858</v>
      </c>
      <c r="Z1041" s="1">
        <v>-0.01392066749654131</v>
      </c>
      <c r="AA1041" s="1">
        <v>-0.002049744313185276</v>
      </c>
      <c r="AB1041" s="1">
        <v>-0.0177993282799499</v>
      </c>
      <c r="AC1041" s="1">
        <v>0</v>
      </c>
      <c r="AD1041" s="1">
        <v>0</v>
      </c>
      <c r="AE1041" s="1">
        <v>0</v>
      </c>
      <c r="AF1041" s="1">
        <v>0</v>
      </c>
      <c r="AG1041" s="1">
        <v>0</v>
      </c>
      <c r="AH1041" s="1">
        <v>-0.01825494679657003</v>
      </c>
      <c r="AI1041" s="1">
        <v>-0.01861342823669376</v>
      </c>
      <c r="AJ1041" s="1">
        <v>0</v>
      </c>
      <c r="AK1041" s="1">
        <v>-0.02134661565268092</v>
      </c>
      <c r="AL1041" s="1">
        <v>-0.04276844958541726</v>
      </c>
      <c r="AM1041" s="1">
        <v>-0.01294446755912704</v>
      </c>
      <c r="AN1041" s="1">
        <v>-0.0253663239229055</v>
      </c>
      <c r="AO1041" s="1">
        <v>-0.01687441211677276</v>
      </c>
      <c r="AP1041" s="1">
        <v>-0.0119863141207156</v>
      </c>
      <c r="AQ1041" s="1">
        <v>-0.01269813931797681</v>
      </c>
      <c r="AR1041" s="1">
        <v>-0.02341699431002076</v>
      </c>
      <c r="AS1041" s="1">
        <v>-0.04488504219645717</v>
      </c>
      <c r="AT1041" s="1">
        <v>0</v>
      </c>
      <c r="AU1041" s="1">
        <v>-0.03553153211633076</v>
      </c>
      <c r="AV1041" s="1">
        <v>-0.01773266561874831</v>
      </c>
      <c r="AW1041" s="1">
        <v>-0.01099389425902175</v>
      </c>
      <c r="AX1041" s="1">
        <v>-0.01777978943916581</v>
      </c>
      <c r="AY1041" s="1">
        <v>-0.02528031399091535</v>
      </c>
      <c r="AZ1041" s="1">
        <v>-0.02017833486401566</v>
      </c>
      <c r="BA1041" s="1">
        <v>0</v>
      </c>
      <c r="BB1041" s="1">
        <v>0</v>
      </c>
      <c r="BC1041" s="1">
        <v>-0.005789255863127951</v>
      </c>
      <c r="BD1041" s="1">
        <v>0</v>
      </c>
      <c r="BE1041" s="1">
        <v>-0.009129715291694707</v>
      </c>
      <c r="BF1041" s="1">
        <v>0.0002201788497422363</v>
      </c>
      <c r="BG1041" s="1">
        <v>-0.003527966360114321</v>
      </c>
      <c r="BH1041" s="1">
        <v>-0.04594757245188685</v>
      </c>
      <c r="BI1041" s="1">
        <v>-0.01935485101515244</v>
      </c>
      <c r="BJ1041" s="1">
        <v>-0.02332767028039895</v>
      </c>
      <c r="BK1041" s="1">
        <v>-0.007440259068549282</v>
      </c>
      <c r="BL1041" s="1">
        <v>-0.001903226604252573</v>
      </c>
      <c r="BM1041" s="1">
        <v>-0.01194936147384107</v>
      </c>
      <c r="BN1041" s="1">
        <v>-0.02496440397549859</v>
      </c>
      <c r="BO1041" s="1">
        <v>-0.02728468175293108</v>
      </c>
      <c r="BP1041" s="1">
        <v>0</v>
      </c>
      <c r="BQ1041" s="1">
        <v>-0.002966536717394108</v>
      </c>
    </row>
    <row r="1042" spans="1:69">
      <c r="A1042" s="11">
        <v>44829</v>
      </c>
      <c r="B1042" s="1">
        <v>-0.005648634878563152</v>
      </c>
      <c r="C1042" s="1">
        <v>0.01872679969898572</v>
      </c>
      <c r="D1042" s="1">
        <v>0.02602676313730812</v>
      </c>
      <c r="E1042" s="1">
        <v>-0.02958975008537856</v>
      </c>
      <c r="F1042" s="1">
        <v>0.01557429035316304</v>
      </c>
      <c r="G1042" s="1">
        <v>0</v>
      </c>
      <c r="H1042" s="1">
        <v>0</v>
      </c>
      <c r="I1042" s="1">
        <v>0</v>
      </c>
      <c r="J1042" s="1">
        <v>0</v>
      </c>
      <c r="K1042" s="1">
        <v>0</v>
      </c>
      <c r="L1042" s="1">
        <v>0</v>
      </c>
      <c r="M1042" s="1">
        <v>0</v>
      </c>
      <c r="N1042" s="1">
        <v>0</v>
      </c>
      <c r="O1042" s="1">
        <v>0</v>
      </c>
      <c r="P1042" s="1">
        <v>0</v>
      </c>
      <c r="Q1042" s="1">
        <v>-0.002200878019090857</v>
      </c>
      <c r="R1042" s="1">
        <v>0</v>
      </c>
      <c r="S1042" s="1">
        <v>0</v>
      </c>
      <c r="T1042" s="1">
        <v>0</v>
      </c>
      <c r="U1042" s="1">
        <v>0</v>
      </c>
      <c r="V1042" s="1">
        <v>-0.004407526699440556</v>
      </c>
      <c r="W1042" s="1">
        <v>0</v>
      </c>
      <c r="X1042" s="1">
        <v>0</v>
      </c>
      <c r="Y1042" s="1">
        <v>0</v>
      </c>
      <c r="Z1042" s="1">
        <v>0</v>
      </c>
      <c r="AA1042" s="1">
        <v>0</v>
      </c>
      <c r="AB1042" s="1">
        <v>0</v>
      </c>
      <c r="AC1042" s="1">
        <v>0.01284342158414109</v>
      </c>
      <c r="AD1042" s="1">
        <v>-0.01472523251166613</v>
      </c>
      <c r="AE1042" s="1">
        <v>-0.02039214489506735</v>
      </c>
      <c r="AF1042" s="1">
        <v>-0.02452565778993199</v>
      </c>
      <c r="AG1042" s="1">
        <v>0.01062076542757739</v>
      </c>
      <c r="AH1042" s="1">
        <v>0</v>
      </c>
      <c r="AI1042" s="1">
        <v>0</v>
      </c>
      <c r="AJ1042" s="1">
        <v>-0.03301237884776909</v>
      </c>
      <c r="AK1042" s="1">
        <v>0</v>
      </c>
      <c r="AL1042" s="1">
        <v>0</v>
      </c>
      <c r="AM1042" s="1">
        <v>0</v>
      </c>
      <c r="AN1042" s="1">
        <v>0</v>
      </c>
      <c r="AO1042" s="1">
        <v>0</v>
      </c>
      <c r="AP1042" s="1">
        <v>0</v>
      </c>
      <c r="AQ1042" s="1">
        <v>0</v>
      </c>
      <c r="AR1042" s="1">
        <v>0</v>
      </c>
      <c r="AS1042" s="1">
        <v>0</v>
      </c>
      <c r="AT1042" s="1">
        <v>-0.02429902739242606</v>
      </c>
      <c r="AU1042" s="1">
        <v>0</v>
      </c>
      <c r="AV1042" s="1">
        <v>0</v>
      </c>
      <c r="AW1042" s="1">
        <v>0</v>
      </c>
      <c r="AX1042" s="1">
        <v>0</v>
      </c>
      <c r="AY1042" s="1">
        <v>0</v>
      </c>
      <c r="AZ1042" s="1">
        <v>0</v>
      </c>
      <c r="BA1042" s="1">
        <v>-0.01208106870122361</v>
      </c>
      <c r="BB1042" s="1">
        <v>-0.002045004489347635</v>
      </c>
      <c r="BC1042" s="1">
        <v>0</v>
      </c>
      <c r="BD1042" s="1">
        <v>0.004006286367257417</v>
      </c>
      <c r="BE1042" s="1">
        <v>0</v>
      </c>
      <c r="BF1042" s="1">
        <v>0</v>
      </c>
      <c r="BG1042" s="1">
        <v>0</v>
      </c>
      <c r="BH1042" s="1">
        <v>0</v>
      </c>
      <c r="BI1042" s="1">
        <v>0</v>
      </c>
      <c r="BJ1042" s="1">
        <v>0</v>
      </c>
      <c r="BK1042" s="1">
        <v>0</v>
      </c>
      <c r="BL1042" s="1">
        <v>0</v>
      </c>
      <c r="BM1042" s="1">
        <v>0</v>
      </c>
      <c r="BN1042" s="1">
        <v>0</v>
      </c>
      <c r="BO1042" s="1">
        <v>0</v>
      </c>
      <c r="BP1042" s="1">
        <v>-0.006575828289607344</v>
      </c>
      <c r="BQ1042" s="1">
        <v>0</v>
      </c>
    </row>
    <row r="1043" spans="1:69">
      <c r="A1043" s="11">
        <v>44830</v>
      </c>
      <c r="B1043" s="1">
        <v>0.01234086341881624</v>
      </c>
      <c r="C1043" s="1">
        <v>0.05379064331547667</v>
      </c>
      <c r="D1043" s="1">
        <v>0.07598557659337102</v>
      </c>
      <c r="E1043" s="1">
        <v>-0.003465016609662142</v>
      </c>
      <c r="F1043" s="1">
        <v>0.0134192163177671</v>
      </c>
      <c r="G1043" s="1">
        <v>-0.008343309713852776</v>
      </c>
      <c r="H1043" s="1">
        <v>-0.01661185446035729</v>
      </c>
      <c r="I1043" s="1">
        <v>-0.02891398183663707</v>
      </c>
      <c r="J1043" s="1">
        <v>-0.02442607497171256</v>
      </c>
      <c r="K1043" s="1">
        <v>0.01204080472209768</v>
      </c>
      <c r="L1043" s="1">
        <v>0.007261775344705068</v>
      </c>
      <c r="M1043" s="1">
        <v>0.005318190390964261</v>
      </c>
      <c r="N1043" s="1">
        <v>0.00139594677781063</v>
      </c>
      <c r="O1043" s="1">
        <v>-0.02161436284379303</v>
      </c>
      <c r="P1043" s="1">
        <v>-0.003011753878602197</v>
      </c>
      <c r="Q1043" s="1">
        <v>0.03327239651491509</v>
      </c>
      <c r="R1043" s="1">
        <v>0.02980273172895753</v>
      </c>
      <c r="S1043" s="1">
        <v>-0.002718774028217963</v>
      </c>
      <c r="T1043" s="1">
        <v>-0.005352167962601184</v>
      </c>
      <c r="U1043" s="1">
        <v>-0.07808595895767212</v>
      </c>
      <c r="V1043" s="1">
        <v>0.01212330926485605</v>
      </c>
      <c r="W1043" s="1">
        <v>0.002255925593563246</v>
      </c>
      <c r="X1043" s="1">
        <v>0.009738547154837907</v>
      </c>
      <c r="Y1043" s="1">
        <v>-0.006174094178194145</v>
      </c>
      <c r="Z1043" s="1">
        <v>-0.003630136301286058</v>
      </c>
      <c r="AA1043" s="1">
        <v>-0.005315873261528936</v>
      </c>
      <c r="AB1043" s="1">
        <v>-0.008566729015284658</v>
      </c>
      <c r="AC1043" s="1">
        <v>0.01251513428205109</v>
      </c>
      <c r="AD1043" s="1">
        <v>-0.007612949731731433</v>
      </c>
      <c r="AE1043" s="1">
        <v>-0.007806232683824854</v>
      </c>
      <c r="AF1043" s="1">
        <v>-0.009580769055749006</v>
      </c>
      <c r="AG1043" s="1">
        <v>0.009023338410490966</v>
      </c>
      <c r="AH1043" s="1">
        <v>0.004904818001527644</v>
      </c>
      <c r="AI1043" s="1">
        <v>-0.0215319912161821</v>
      </c>
      <c r="AJ1043" s="1">
        <v>-0.03152196593578449</v>
      </c>
      <c r="AK1043" s="1">
        <v>-0.01312129501447967</v>
      </c>
      <c r="AL1043" s="1">
        <v>0.004979506801818356</v>
      </c>
      <c r="AM1043" s="1">
        <v>0.007097108187082091</v>
      </c>
      <c r="AN1043" s="1">
        <v>-0.01616553491971129</v>
      </c>
      <c r="AO1043" s="1">
        <v>-0.0287729395310321</v>
      </c>
      <c r="AP1043" s="1">
        <v>-0.01975735484531671</v>
      </c>
      <c r="AQ1043" s="1">
        <v>-0.001975459080028164</v>
      </c>
      <c r="AR1043" s="1">
        <v>-0.01000507801845729</v>
      </c>
      <c r="AS1043" s="1">
        <v>-0.01033521620088307</v>
      </c>
      <c r="AT1043" s="1">
        <v>-0.001436820528390559</v>
      </c>
      <c r="AU1043" s="1">
        <v>-0.009293705649225381</v>
      </c>
      <c r="AV1043" s="1">
        <v>0.004255244212433063</v>
      </c>
      <c r="AW1043" s="1">
        <v>-0.005671506116496472</v>
      </c>
      <c r="AX1043" s="1">
        <v>-0.02093202155153318</v>
      </c>
      <c r="AY1043" s="1">
        <v>-0.01511055438287978</v>
      </c>
      <c r="AZ1043" s="1">
        <v>-0.009099551453334853</v>
      </c>
      <c r="BA1043" s="1">
        <v>-0.01388375866577463</v>
      </c>
      <c r="BB1043" s="1">
        <v>-0.01518801344833487</v>
      </c>
      <c r="BC1043" s="1">
        <v>-0.01028724329556963</v>
      </c>
      <c r="BD1043" s="1">
        <v>0.007980600164871898</v>
      </c>
      <c r="BE1043" s="1">
        <v>-0.007774269633420205</v>
      </c>
      <c r="BF1043" s="1">
        <v>-0.05394093014114887</v>
      </c>
      <c r="BG1043" s="1">
        <v>0.001397573123263607</v>
      </c>
      <c r="BH1043" s="1">
        <v>0.002469847915315571</v>
      </c>
      <c r="BI1043" s="1">
        <v>-0.002631576470721098</v>
      </c>
      <c r="BJ1043" s="1">
        <v>-0.01182764281223503</v>
      </c>
      <c r="BK1043" s="1">
        <v>-0.01022176388647589</v>
      </c>
      <c r="BL1043" s="1">
        <v>-0.02817248954120199</v>
      </c>
      <c r="BM1043" s="1">
        <v>-0.001374305947815624</v>
      </c>
      <c r="BN1043" s="1">
        <v>0.009610948973275635</v>
      </c>
      <c r="BO1043" s="1">
        <v>-0.03426564264533105</v>
      </c>
      <c r="BP1043" s="1">
        <v>0.006619356038302993</v>
      </c>
      <c r="BQ1043" s="1">
        <v>0.04895861319194439</v>
      </c>
    </row>
    <row r="1044" spans="1:69">
      <c r="A1044" s="11">
        <v>44831</v>
      </c>
      <c r="B1044" s="1">
        <v>-0.009868462330086203</v>
      </c>
      <c r="C1044" s="1">
        <v>-0.007200115403355745</v>
      </c>
      <c r="D1044" s="1">
        <v>0.01235394773230092</v>
      </c>
      <c r="E1044" s="1">
        <v>-0.02225310794697866</v>
      </c>
      <c r="F1044" s="1">
        <v>-0.002648305084745783</v>
      </c>
      <c r="G1044" s="1">
        <v>-0.01512418029275286</v>
      </c>
      <c r="H1044" s="1">
        <v>-0.004575085832363879</v>
      </c>
      <c r="I1044" s="1">
        <v>-0.0008876027602734426</v>
      </c>
      <c r="J1044" s="1">
        <v>0.01312209769444994</v>
      </c>
      <c r="K1044" s="1">
        <v>-0.006426381710496365</v>
      </c>
      <c r="L1044" s="1">
        <v>0.02120441115772564</v>
      </c>
      <c r="M1044" s="1">
        <v>0.01568771643814437</v>
      </c>
      <c r="N1044" s="1">
        <v>-0.01317958265444519</v>
      </c>
      <c r="O1044" s="1">
        <v>-0.0120814111983687</v>
      </c>
      <c r="P1044" s="1">
        <v>-0.01847172714717993</v>
      </c>
      <c r="Q1044" s="1">
        <v>-0.003905939442969575</v>
      </c>
      <c r="R1044" s="1">
        <v>-0.004164064232418996</v>
      </c>
      <c r="S1044" s="1">
        <v>-0.01226780410381878</v>
      </c>
      <c r="T1044" s="1">
        <v>-0.006075373808544393</v>
      </c>
      <c r="U1044" s="1">
        <v>0.0465658478410147</v>
      </c>
      <c r="V1044" s="1">
        <v>-0.01904380599458411</v>
      </c>
      <c r="W1044" s="1">
        <v>0.009503590404269069</v>
      </c>
      <c r="X1044" s="1">
        <v>-0.01159874792080806</v>
      </c>
      <c r="Y1044" s="1">
        <v>0.004348707403008856</v>
      </c>
      <c r="Z1044" s="1">
        <v>-0.007286724405353495</v>
      </c>
      <c r="AA1044" s="1">
        <v>-0.007895074838122129</v>
      </c>
      <c r="AB1044" s="1">
        <v>-0.002326344116625023</v>
      </c>
      <c r="AC1044" s="1">
        <v>0.004955064299448697</v>
      </c>
      <c r="AD1044" s="1">
        <v>-0.0184536897065557</v>
      </c>
      <c r="AE1044" s="1">
        <v>-0.02471252712998473</v>
      </c>
      <c r="AF1044" s="1">
        <v>-0.004279725020099323</v>
      </c>
      <c r="AG1044" s="1">
        <v>0.00161614716198355</v>
      </c>
      <c r="AH1044" s="1">
        <v>-0.02178192904568821</v>
      </c>
      <c r="AI1044" s="1">
        <v>-0.008802313722202637</v>
      </c>
      <c r="AJ1044" s="1">
        <v>-0.03314856417053824</v>
      </c>
      <c r="AK1044" s="1">
        <v>-0.01940390967874761</v>
      </c>
      <c r="AL1044" s="1">
        <v>0.01537364665375995</v>
      </c>
      <c r="AM1044" s="1">
        <v>0.004978888405132276</v>
      </c>
      <c r="AN1044" s="1">
        <v>-0.00164315293814421</v>
      </c>
      <c r="AO1044" s="1">
        <v>-0.01444600198900226</v>
      </c>
      <c r="AP1044" s="1">
        <v>-0.001060844622244872</v>
      </c>
      <c r="AQ1044" s="1">
        <v>-0.004379841227622805</v>
      </c>
      <c r="AR1044" s="1">
        <v>0.001016304988328498</v>
      </c>
      <c r="AS1044" s="1">
        <v>0.001294208402078612</v>
      </c>
      <c r="AT1044" s="1">
        <v>-0.008792965627497984</v>
      </c>
      <c r="AU1044" s="1">
        <v>-0.0004848124272556209</v>
      </c>
      <c r="AV1044" s="1">
        <v>0.001155675018738034</v>
      </c>
      <c r="AW1044" s="1">
        <v>0.005931971496040189</v>
      </c>
      <c r="AX1044" s="1">
        <v>-0.004773475108549863</v>
      </c>
      <c r="AY1044" s="1">
        <v>-0.001831875880734746</v>
      </c>
      <c r="AZ1044" s="1">
        <v>-0.01353314061952782</v>
      </c>
      <c r="BA1044" s="1">
        <v>-0.02041960318327507</v>
      </c>
      <c r="BB1044" s="1">
        <v>-0.005385586798118069</v>
      </c>
      <c r="BC1044" s="1">
        <v>-0.01490492471490579</v>
      </c>
      <c r="BD1044" s="1">
        <v>0.006194887091073742</v>
      </c>
      <c r="BE1044" s="1">
        <v>-0.01973308499556292</v>
      </c>
      <c r="BF1044" s="1">
        <v>0.02676280378199225</v>
      </c>
      <c r="BG1044" s="1">
        <v>-0.006698931877700542</v>
      </c>
      <c r="BH1044" s="1">
        <v>0.02510775852537339</v>
      </c>
      <c r="BI1044" s="1">
        <v>0.02242745092414555</v>
      </c>
      <c r="BJ1044" s="1">
        <v>0.01663824389548063</v>
      </c>
      <c r="BK1044" s="1">
        <v>1.969030984616538E-05</v>
      </c>
      <c r="BL1044" s="1">
        <v>0.02050756454031011</v>
      </c>
      <c r="BM1044" s="1">
        <v>-0.0002752562520631496</v>
      </c>
      <c r="BN1044" s="1">
        <v>-0.002741608537392026</v>
      </c>
      <c r="BO1044" s="1">
        <v>0.01749315186467215</v>
      </c>
      <c r="BP1044" s="1">
        <v>0</v>
      </c>
      <c r="BQ1044" s="1">
        <v>0.02217637060403455</v>
      </c>
    </row>
    <row r="1045" spans="1:69">
      <c r="A1045" s="11">
        <v>44832</v>
      </c>
      <c r="B1045" s="1">
        <v>-0.01309357422162127</v>
      </c>
      <c r="C1045" s="1">
        <v>-0.006426954937810536</v>
      </c>
      <c r="D1045" s="1">
        <v>0.03517604777128525</v>
      </c>
      <c r="E1045" s="1">
        <v>-0.02133713952926342</v>
      </c>
      <c r="F1045" s="1">
        <v>-0.001407341696262665</v>
      </c>
      <c r="G1045" s="1">
        <v>0.003966234851337846</v>
      </c>
      <c r="H1045" s="1">
        <v>0.01131340627719668</v>
      </c>
      <c r="I1045" s="1">
        <v>0.02091749292253819</v>
      </c>
      <c r="J1045" s="1">
        <v>0.01771627919972785</v>
      </c>
      <c r="K1045" s="1">
        <v>0.0314657666190894</v>
      </c>
      <c r="L1045" s="1">
        <v>0.04138988900307861</v>
      </c>
      <c r="M1045" s="1">
        <v>0.006465528167716172</v>
      </c>
      <c r="N1045" s="1">
        <v>0.04006671384539606</v>
      </c>
      <c r="O1045" s="1">
        <v>-0.04297698859249599</v>
      </c>
      <c r="P1045" s="1">
        <v>0.03733607098493485</v>
      </c>
      <c r="Q1045" s="1">
        <v>0.01919574074117358</v>
      </c>
      <c r="R1045" s="1">
        <v>0.02088651684489973</v>
      </c>
      <c r="S1045" s="1">
        <v>0.02225283894541952</v>
      </c>
      <c r="T1045" s="1">
        <v>0.01955995074070493</v>
      </c>
      <c r="U1045" s="1">
        <v>0.05477732299310478</v>
      </c>
      <c r="V1045" s="1">
        <v>-0.003086949065340461</v>
      </c>
      <c r="W1045" s="1">
        <v>0.01988103134893793</v>
      </c>
      <c r="X1045" s="1">
        <v>0.03077215471841299</v>
      </c>
      <c r="Y1045" s="1">
        <v>0.030309303519652</v>
      </c>
      <c r="Z1045" s="1">
        <v>0.02701602227357047</v>
      </c>
      <c r="AA1045" s="1">
        <v>0.02717925088649209</v>
      </c>
      <c r="AB1045" s="1">
        <v>0.003997299468852411</v>
      </c>
      <c r="AC1045" s="1">
        <v>-0.0001625090820220887</v>
      </c>
      <c r="AD1045" s="1">
        <v>-0.004610138241716188</v>
      </c>
      <c r="AE1045" s="1">
        <v>-0.03402629391182377</v>
      </c>
      <c r="AF1045" s="1">
        <v>-0.006064559985907048</v>
      </c>
      <c r="AG1045" s="1">
        <v>0.002223168822692134</v>
      </c>
      <c r="AH1045" s="1">
        <v>0.01735181599818358</v>
      </c>
      <c r="AI1045" s="1">
        <v>0.02021730583984716</v>
      </c>
      <c r="AJ1045" s="1">
        <v>-0.02723687497590466</v>
      </c>
      <c r="AK1045" s="1">
        <v>0.0006504472206358969</v>
      </c>
      <c r="AL1045" s="1">
        <v>0.03392490996911635</v>
      </c>
      <c r="AM1045" s="1">
        <v>0.02309450342816843</v>
      </c>
      <c r="AN1045" s="1">
        <v>0.01810405396980608</v>
      </c>
      <c r="AO1045" s="1">
        <v>0.05364588572392637</v>
      </c>
      <c r="AP1045" s="1">
        <v>0.03646020129718619</v>
      </c>
      <c r="AQ1045" s="1">
        <v>0.0197115333104505</v>
      </c>
      <c r="AR1045" s="1">
        <v>0.01043424034339413</v>
      </c>
      <c r="AS1045" s="1">
        <v>0.09288641594400637</v>
      </c>
      <c r="AT1045" s="1">
        <v>0.01983868998865934</v>
      </c>
      <c r="AU1045" s="1">
        <v>0.02014170392273229</v>
      </c>
      <c r="AV1045" s="1">
        <v>0.00102605912276732</v>
      </c>
      <c r="AW1045" s="1">
        <v>0.007711502640308732</v>
      </c>
      <c r="AX1045" s="1">
        <v>0.02404916292610038</v>
      </c>
      <c r="AY1045" s="1">
        <v>0.01307638662144806</v>
      </c>
      <c r="AZ1045" s="1">
        <v>0.002449742157488943</v>
      </c>
      <c r="BA1045" s="1">
        <v>-0.006377261876613249</v>
      </c>
      <c r="BB1045" s="1">
        <v>-0.04528672027885994</v>
      </c>
      <c r="BC1045" s="1">
        <v>0.01811666047591598</v>
      </c>
      <c r="BD1045" s="1">
        <v>-0.0131693741959038</v>
      </c>
      <c r="BE1045" s="1">
        <v>0.02368273404552257</v>
      </c>
      <c r="BF1045" s="1">
        <v>0.05621032643416668</v>
      </c>
      <c r="BG1045" s="1">
        <v>0.02688268133907745</v>
      </c>
      <c r="BH1045" s="1">
        <v>0.01721211237423392</v>
      </c>
      <c r="BI1045" s="1">
        <v>0.02322578430175781</v>
      </c>
      <c r="BJ1045" s="1">
        <v>0.03831419315612061</v>
      </c>
      <c r="BK1045" s="1">
        <v>0.01095660125050224</v>
      </c>
      <c r="BL1045" s="1">
        <v>0.02164613028373319</v>
      </c>
      <c r="BM1045" s="1">
        <v>0.0131050320731998</v>
      </c>
      <c r="BN1045" s="1">
        <v>0.01649487371094116</v>
      </c>
      <c r="BO1045" s="1">
        <v>0.03568243948580196</v>
      </c>
      <c r="BP1045" s="1">
        <v>0.0006508695573590462</v>
      </c>
      <c r="BQ1045" s="1">
        <v>-0.06533805848003582</v>
      </c>
    </row>
    <row r="1046" spans="1:69">
      <c r="A1046" s="11">
        <v>44833</v>
      </c>
      <c r="B1046" s="1">
        <v>-0.02356432924176211</v>
      </c>
      <c r="C1046" s="1">
        <v>0.004272750840745632</v>
      </c>
      <c r="D1046" s="1">
        <v>0.009964574661946113</v>
      </c>
      <c r="E1046" s="1">
        <v>-0.005087256346958946</v>
      </c>
      <c r="F1046" s="1">
        <v>-0.004174741770340606</v>
      </c>
      <c r="G1046" s="1">
        <v>-0.004355732323414685</v>
      </c>
      <c r="H1046" s="1">
        <v>-0.01101201299597565</v>
      </c>
      <c r="I1046" s="1">
        <v>-0.002215065268409089</v>
      </c>
      <c r="J1046" s="1">
        <v>-0.06173202432745595</v>
      </c>
      <c r="K1046" s="1">
        <v>-0.02720107640339708</v>
      </c>
      <c r="L1046" s="1">
        <v>-0.01209628634192406</v>
      </c>
      <c r="M1046" s="1">
        <v>0.008922198283930927</v>
      </c>
      <c r="N1046" s="1">
        <v>-0.02383010687840947</v>
      </c>
      <c r="O1046" s="1">
        <v>-0.03030302819282782</v>
      </c>
      <c r="P1046" s="1">
        <v>-0.006371657482944104</v>
      </c>
      <c r="Q1046" s="1">
        <v>-0.00219216497890018</v>
      </c>
      <c r="R1046" s="1">
        <v>-0.01906653299406447</v>
      </c>
      <c r="S1046" s="1">
        <v>-0.01366853833168979</v>
      </c>
      <c r="T1046" s="1">
        <v>-0.02004114358061537</v>
      </c>
      <c r="U1046" s="1">
        <v>-0.003991895558265068</v>
      </c>
      <c r="V1046" s="1">
        <v>-0.01906069235979702</v>
      </c>
      <c r="W1046" s="1">
        <v>0.002489850407897176</v>
      </c>
      <c r="X1046" s="1">
        <v>-0.0220575878683833</v>
      </c>
      <c r="Y1046" s="1">
        <v>-0.006804085336844512</v>
      </c>
      <c r="Z1046" s="1">
        <v>-0.02630535618496332</v>
      </c>
      <c r="AA1046" s="1">
        <v>-0.02538742364808544</v>
      </c>
      <c r="AB1046" s="1">
        <v>-0.00995352498791291</v>
      </c>
      <c r="AC1046" s="1">
        <v>0.010729922632575</v>
      </c>
      <c r="AD1046" s="1">
        <v>0.02934475488985755</v>
      </c>
      <c r="AE1046" s="1">
        <v>0.0006423721476847</v>
      </c>
      <c r="AF1046" s="1">
        <v>0.02221432411725721</v>
      </c>
      <c r="AG1046" s="1">
        <v>0.01112656163609405</v>
      </c>
      <c r="AH1046" s="1">
        <v>-0.03857700204169101</v>
      </c>
      <c r="AI1046" s="1">
        <v>-0.01694595938726418</v>
      </c>
      <c r="AJ1046" s="1">
        <v>0.01657863771413104</v>
      </c>
      <c r="AK1046" s="1">
        <v>-0.02552497863769532</v>
      </c>
      <c r="AL1046" s="1">
        <v>-0.02948210779451155</v>
      </c>
      <c r="AM1046" s="1">
        <v>0</v>
      </c>
      <c r="AN1046" s="1">
        <v>-0.01277078738656112</v>
      </c>
      <c r="AO1046" s="1">
        <v>-0.03672054887246479</v>
      </c>
      <c r="AP1046" s="1">
        <v>-0.02459020504844167</v>
      </c>
      <c r="AQ1046" s="1">
        <v>-0.0148090065779829</v>
      </c>
      <c r="AR1046" s="1">
        <v>-0.02405803910372517</v>
      </c>
      <c r="AS1046" s="1">
        <v>-0.0223898462589861</v>
      </c>
      <c r="AT1046" s="1">
        <v>-0.005851672115234519</v>
      </c>
      <c r="AU1046" s="1">
        <v>-0.0273108631321739</v>
      </c>
      <c r="AV1046" s="1">
        <v>-0.03677133420070244</v>
      </c>
      <c r="AW1046" s="1">
        <v>-0.006076985278170688</v>
      </c>
      <c r="AX1046" s="1">
        <v>-0.005673201603848876</v>
      </c>
      <c r="AY1046" s="1">
        <v>-0.02287133888186355</v>
      </c>
      <c r="AZ1046" s="1">
        <v>-0.02883667016813385</v>
      </c>
      <c r="BA1046" s="1">
        <v>0.01743457299188256</v>
      </c>
      <c r="BB1046" s="1">
        <v>0.003609161945122397</v>
      </c>
      <c r="BC1046" s="1">
        <v>-0.01134137706843275</v>
      </c>
      <c r="BD1046" s="1">
        <v>0.002418803197420605</v>
      </c>
      <c r="BE1046" s="1">
        <v>-0.02139966692505635</v>
      </c>
      <c r="BF1046" s="1">
        <v>-0.04699568022357725</v>
      </c>
      <c r="BG1046" s="1">
        <v>-0.02043234443025299</v>
      </c>
      <c r="BH1046" s="1">
        <v>-0.06810050474193607</v>
      </c>
      <c r="BI1046" s="1">
        <v>-0.07061790099645737</v>
      </c>
      <c r="BJ1046" s="1">
        <v>-0.01087456753836769</v>
      </c>
      <c r="BK1046" s="1">
        <v>-0.009942825708966319</v>
      </c>
      <c r="BL1046" s="1">
        <v>0.0005463595023293966</v>
      </c>
      <c r="BM1046" s="1">
        <v>-0.02625143587614132</v>
      </c>
      <c r="BN1046" s="1">
        <v>-0.006460826432335587</v>
      </c>
      <c r="BO1046" s="1">
        <v>-0.04118708146533845</v>
      </c>
      <c r="BP1046" s="1">
        <v>-0.003252032520325243</v>
      </c>
      <c r="BQ1046" s="1">
        <v>0.01133604755141215</v>
      </c>
    </row>
    <row r="1047" spans="1:69">
      <c r="A1047" s="11">
        <v>44834</v>
      </c>
      <c r="B1047" s="1">
        <v>0</v>
      </c>
      <c r="C1047" s="1">
        <v>0</v>
      </c>
      <c r="D1047" s="1">
        <v>0</v>
      </c>
      <c r="E1047" s="1">
        <v>0</v>
      </c>
      <c r="F1047" s="1">
        <v>0</v>
      </c>
      <c r="G1047" s="1">
        <v>-0.01556615232599723</v>
      </c>
      <c r="H1047" s="1">
        <v>-0.006716172778677199</v>
      </c>
      <c r="I1047" s="1">
        <v>-0.01268531284359264</v>
      </c>
      <c r="J1047" s="1">
        <v>-0.0121608791194151</v>
      </c>
      <c r="K1047" s="1">
        <v>-0.01567946867515568</v>
      </c>
      <c r="L1047" s="1">
        <v>-0.02139392282588171</v>
      </c>
      <c r="M1047" s="1">
        <v>-0.01644853714391048</v>
      </c>
      <c r="N1047" s="1">
        <v>0.01176322203256497</v>
      </c>
      <c r="O1047" s="1">
        <v>0.0003765146492062943</v>
      </c>
      <c r="P1047" s="1">
        <v>-0.008664100405509245</v>
      </c>
      <c r="Q1047" s="1">
        <v>0</v>
      </c>
      <c r="R1047" s="1">
        <v>-0.01400898120745953</v>
      </c>
      <c r="S1047" s="1">
        <v>-0.01727976258420971</v>
      </c>
      <c r="T1047" s="1">
        <v>-0.001048725040270648</v>
      </c>
      <c r="U1047" s="1">
        <v>-0.01194641682763009</v>
      </c>
      <c r="V1047" s="1">
        <v>0</v>
      </c>
      <c r="W1047" s="1">
        <v>0.003816361011779401</v>
      </c>
      <c r="X1047" s="1">
        <v>-0.002119427837507848</v>
      </c>
      <c r="Y1047" s="1">
        <v>-0.01007455146563008</v>
      </c>
      <c r="Z1047" s="1">
        <v>-0.01977770297114723</v>
      </c>
      <c r="AA1047" s="1">
        <v>-0.01785494856806324</v>
      </c>
      <c r="AB1047" s="1">
        <v>-0.0006702566240415209</v>
      </c>
      <c r="AC1047" s="1">
        <v>0</v>
      </c>
      <c r="AD1047" s="1">
        <v>0</v>
      </c>
      <c r="AE1047" s="1">
        <v>0</v>
      </c>
      <c r="AF1047" s="1">
        <v>0</v>
      </c>
      <c r="AG1047" s="1">
        <v>0</v>
      </c>
      <c r="AH1047" s="1">
        <v>-0.0142378191664988</v>
      </c>
      <c r="AI1047" s="1">
        <v>-0.0156368383786345</v>
      </c>
      <c r="AJ1047" s="1">
        <v>0</v>
      </c>
      <c r="AK1047" s="1">
        <v>-0.008979193728093304</v>
      </c>
      <c r="AL1047" s="1">
        <v>-0.06881621337054566</v>
      </c>
      <c r="AM1047" s="1">
        <v>-0.008939856860890827</v>
      </c>
      <c r="AN1047" s="1">
        <v>-0.004748664106378309</v>
      </c>
      <c r="AO1047" s="1">
        <v>-0.005351594213987232</v>
      </c>
      <c r="AP1047" s="1">
        <v>-0.01330529299273087</v>
      </c>
      <c r="AQ1047" s="1">
        <v>-0.01936844675164473</v>
      </c>
      <c r="AR1047" s="1">
        <v>0.008464945191761997</v>
      </c>
      <c r="AS1047" s="1">
        <v>-0.01781320826359112</v>
      </c>
      <c r="AT1047" s="1">
        <v>0</v>
      </c>
      <c r="AU1047" s="1">
        <v>-0.000340085993821404</v>
      </c>
      <c r="AV1047" s="1">
        <v>0.005586567800484499</v>
      </c>
      <c r="AW1047" s="1">
        <v>-0.009058005599208552</v>
      </c>
      <c r="AX1047" s="1">
        <v>-0.008691021002625865</v>
      </c>
      <c r="AY1047" s="1">
        <v>-0.00602554176213721</v>
      </c>
      <c r="AZ1047" s="1">
        <v>0.01006536724426921</v>
      </c>
      <c r="BA1047" s="1">
        <v>0</v>
      </c>
      <c r="BB1047" s="1">
        <v>0</v>
      </c>
      <c r="BC1047" s="1">
        <v>-0.02986554776931127</v>
      </c>
      <c r="BD1047" s="1">
        <v>0</v>
      </c>
      <c r="BE1047" s="1">
        <v>-0.01654850798144758</v>
      </c>
      <c r="BF1047" s="1">
        <v>-0.01058322950502133</v>
      </c>
      <c r="BG1047" s="1">
        <v>-0.02216218704669615</v>
      </c>
      <c r="BH1047" s="1">
        <v>-0.01103609689937257</v>
      </c>
      <c r="BI1047" s="1">
        <v>-0.09769332447378076</v>
      </c>
      <c r="BJ1047" s="1">
        <v>-0.008820059388490398</v>
      </c>
      <c r="BK1047" s="1">
        <v>-0.007448417206845304</v>
      </c>
      <c r="BL1047" s="1">
        <v>0.0004247759556810227</v>
      </c>
      <c r="BM1047" s="1">
        <v>-0.01908907177405139</v>
      </c>
      <c r="BN1047" s="1">
        <v>-0.01928168659174145</v>
      </c>
      <c r="BO1047" s="1">
        <v>-0.03756634208872578</v>
      </c>
      <c r="BP1047" s="1">
        <v>0</v>
      </c>
      <c r="BQ1047" s="1">
        <v>0.01521214895059231</v>
      </c>
    </row>
    <row r="1048" spans="1:69">
      <c r="A1048" s="11">
        <v>44836</v>
      </c>
      <c r="B1048" s="1">
        <v>0</v>
      </c>
      <c r="C1048" s="1">
        <v>0</v>
      </c>
      <c r="D1048" s="1">
        <v>0</v>
      </c>
      <c r="E1048" s="1">
        <v>0</v>
      </c>
      <c r="F1048" s="1">
        <v>0</v>
      </c>
      <c r="G1048" s="1">
        <v>0</v>
      </c>
      <c r="H1048" s="1">
        <v>0</v>
      </c>
      <c r="I1048" s="1">
        <v>0</v>
      </c>
      <c r="J1048" s="1">
        <v>0</v>
      </c>
      <c r="K1048" s="1">
        <v>0</v>
      </c>
      <c r="L1048" s="1">
        <v>0</v>
      </c>
      <c r="M1048" s="1">
        <v>0</v>
      </c>
      <c r="N1048" s="1">
        <v>0</v>
      </c>
      <c r="O1048" s="1">
        <v>0</v>
      </c>
      <c r="P1048" s="1">
        <v>0</v>
      </c>
      <c r="Q1048" s="1">
        <v>0.01403337975187058</v>
      </c>
      <c r="R1048" s="1">
        <v>0</v>
      </c>
      <c r="S1048" s="1">
        <v>0</v>
      </c>
      <c r="T1048" s="1">
        <v>0</v>
      </c>
      <c r="U1048" s="1">
        <v>0</v>
      </c>
      <c r="V1048" s="1">
        <v>-0.01231107167549261</v>
      </c>
      <c r="W1048" s="1">
        <v>0</v>
      </c>
      <c r="X1048" s="1">
        <v>0</v>
      </c>
      <c r="Y1048" s="1">
        <v>0</v>
      </c>
      <c r="Z1048" s="1">
        <v>0</v>
      </c>
      <c r="AA1048" s="1">
        <v>0</v>
      </c>
      <c r="AB1048" s="1">
        <v>0</v>
      </c>
      <c r="AC1048" s="1">
        <v>-0.002037385023619831</v>
      </c>
      <c r="AD1048" s="1">
        <v>-0.006714038712182235</v>
      </c>
      <c r="AE1048" s="1">
        <v>-0.01262570950268949</v>
      </c>
      <c r="AF1048" s="1">
        <v>-0.0170955032553145</v>
      </c>
      <c r="AG1048" s="1">
        <v>-0.01351636537819467</v>
      </c>
      <c r="AH1048" s="1">
        <v>0</v>
      </c>
      <c r="AI1048" s="1">
        <v>0</v>
      </c>
      <c r="AJ1048" s="1">
        <v>0.009422551229753662</v>
      </c>
      <c r="AK1048" s="1">
        <v>0</v>
      </c>
      <c r="AL1048" s="1">
        <v>0</v>
      </c>
      <c r="AM1048" s="1">
        <v>0</v>
      </c>
      <c r="AN1048" s="1">
        <v>0</v>
      </c>
      <c r="AO1048" s="1">
        <v>0</v>
      </c>
      <c r="AP1048" s="1">
        <v>0</v>
      </c>
      <c r="AQ1048" s="1">
        <v>0</v>
      </c>
      <c r="AR1048" s="1">
        <v>0</v>
      </c>
      <c r="AS1048" s="1">
        <v>0</v>
      </c>
      <c r="AT1048" s="1">
        <v>-0.01256755279308186</v>
      </c>
      <c r="AU1048" s="1">
        <v>0</v>
      </c>
      <c r="AV1048" s="1">
        <v>0</v>
      </c>
      <c r="AW1048" s="1">
        <v>0</v>
      </c>
      <c r="AX1048" s="1">
        <v>0</v>
      </c>
      <c r="AY1048" s="1">
        <v>0</v>
      </c>
      <c r="AZ1048" s="1">
        <v>0</v>
      </c>
      <c r="BA1048" s="1">
        <v>-0.02146683672150007</v>
      </c>
      <c r="BB1048" s="1">
        <v>0.01900854006190689</v>
      </c>
      <c r="BC1048" s="1">
        <v>0</v>
      </c>
      <c r="BD1048" s="1">
        <v>-0.006290403338240602</v>
      </c>
      <c r="BE1048" s="1">
        <v>0</v>
      </c>
      <c r="BF1048" s="1">
        <v>0</v>
      </c>
      <c r="BG1048" s="1">
        <v>0</v>
      </c>
      <c r="BH1048" s="1">
        <v>0</v>
      </c>
      <c r="BI1048" s="1">
        <v>0</v>
      </c>
      <c r="BJ1048" s="1">
        <v>0</v>
      </c>
      <c r="BK1048" s="1">
        <v>0</v>
      </c>
      <c r="BL1048" s="1">
        <v>0</v>
      </c>
      <c r="BM1048" s="1">
        <v>0</v>
      </c>
      <c r="BN1048" s="1">
        <v>0</v>
      </c>
      <c r="BO1048" s="1">
        <v>0</v>
      </c>
      <c r="BP1048" s="1">
        <v>0</v>
      </c>
      <c r="BQ1048" s="1">
        <v>0</v>
      </c>
    </row>
    <row r="1049" spans="1:69">
      <c r="A1049" s="11">
        <v>44837</v>
      </c>
      <c r="B1049" s="1">
        <v>0</v>
      </c>
      <c r="C1049" s="1">
        <v>0</v>
      </c>
      <c r="D1049" s="1">
        <v>0</v>
      </c>
      <c r="E1049" s="1">
        <v>0</v>
      </c>
      <c r="F1049" s="1">
        <v>0</v>
      </c>
      <c r="G1049" s="1">
        <v>0.02852411798272159</v>
      </c>
      <c r="H1049" s="1">
        <v>0.02953736343197311</v>
      </c>
      <c r="I1049" s="1">
        <v>0.03011322602392452</v>
      </c>
      <c r="J1049" s="1">
        <v>0.04340277735967568</v>
      </c>
      <c r="K1049" s="1">
        <v>0.02548670135768116</v>
      </c>
      <c r="L1049" s="1">
        <v>0.04661074155340672</v>
      </c>
      <c r="M1049" s="1">
        <v>0.0185218264339515</v>
      </c>
      <c r="N1049" s="1">
        <v>0.005750707547912182</v>
      </c>
      <c r="O1049" s="1">
        <v>0.0297328161310153</v>
      </c>
      <c r="P1049" s="1">
        <v>0.02162744189028754</v>
      </c>
      <c r="Q1049" s="1">
        <v>0.01224740317897721</v>
      </c>
      <c r="R1049" s="1">
        <v>0.0115612300160326</v>
      </c>
      <c r="S1049" s="1">
        <v>0.02768106181410235</v>
      </c>
      <c r="T1049" s="1">
        <v>0.03552053762199181</v>
      </c>
      <c r="U1049" s="1">
        <v>0.04110915958172634</v>
      </c>
      <c r="V1049" s="1">
        <v>-0.01186076077547937</v>
      </c>
      <c r="W1049" s="1">
        <v>0.00730186111915021</v>
      </c>
      <c r="X1049" s="1">
        <v>-0.0004913654541932599</v>
      </c>
      <c r="Y1049" s="1">
        <v>0.03724807605479707</v>
      </c>
      <c r="Z1049" s="1">
        <v>0.03276132580227853</v>
      </c>
      <c r="AA1049" s="1">
        <v>0.02565066928915427</v>
      </c>
      <c r="AB1049" s="1">
        <v>0.02146208572093045</v>
      </c>
      <c r="AC1049" s="1">
        <v>0.01617147950159259</v>
      </c>
      <c r="AD1049" s="1">
        <v>0.0281346219958809</v>
      </c>
      <c r="AE1049" s="1">
        <v>0.04453840178237467</v>
      </c>
      <c r="AF1049" s="1">
        <v>0.02311188833585431</v>
      </c>
      <c r="AG1049" s="1">
        <v>0.02568152713638816</v>
      </c>
      <c r="AH1049" s="1">
        <v>0.003861898472895309</v>
      </c>
      <c r="AI1049" s="1">
        <v>0.03090913939192519</v>
      </c>
      <c r="AJ1049" s="1">
        <v>0.03207276667638137</v>
      </c>
      <c r="AK1049" s="1">
        <v>0.0348183525121879</v>
      </c>
      <c r="AL1049" s="1">
        <v>0.04485623356143287</v>
      </c>
      <c r="AM1049" s="1">
        <v>0.01924376142287199</v>
      </c>
      <c r="AN1049" s="1">
        <v>0.03027311927512977</v>
      </c>
      <c r="AO1049" s="1">
        <v>0.02159498889104317</v>
      </c>
      <c r="AP1049" s="1">
        <v>0.01632360111749787</v>
      </c>
      <c r="AQ1049" s="1">
        <v>0.03366256677603996</v>
      </c>
      <c r="AR1049" s="1">
        <v>0.02665606143946997</v>
      </c>
      <c r="AS1049" s="1">
        <v>0.01529048083331763</v>
      </c>
      <c r="AT1049" s="1">
        <v>0.02110516405398122</v>
      </c>
      <c r="AU1049" s="1">
        <v>0.03272236751827173</v>
      </c>
      <c r="AV1049" s="1">
        <v>0.01137566967869641</v>
      </c>
      <c r="AW1049" s="1">
        <v>0.008683754174831471</v>
      </c>
      <c r="AX1049" s="1">
        <v>0.0293133779714021</v>
      </c>
      <c r="AY1049" s="1">
        <v>0.03975289940121085</v>
      </c>
      <c r="AZ1049" s="1">
        <v>0.0224215630185336</v>
      </c>
      <c r="BA1049" s="1">
        <v>0.02511303219447236</v>
      </c>
      <c r="BB1049" s="1">
        <v>0.02747666640049373</v>
      </c>
      <c r="BC1049" s="1">
        <v>0.02793066163494728</v>
      </c>
      <c r="BD1049" s="1">
        <v>0.03577052301796324</v>
      </c>
      <c r="BE1049" s="1">
        <v>0.01502401808582832</v>
      </c>
      <c r="BF1049" s="1">
        <v>0.0532544430068671</v>
      </c>
      <c r="BG1049" s="1">
        <v>0.03532995913722248</v>
      </c>
      <c r="BH1049" s="1">
        <v>-0.08614516909902215</v>
      </c>
      <c r="BI1049" s="1">
        <v>0.05714287353253367</v>
      </c>
      <c r="BJ1049" s="1">
        <v>0.008873594897504278</v>
      </c>
      <c r="BK1049" s="1">
        <v>0.02073103327173698</v>
      </c>
      <c r="BL1049" s="1">
        <v>0.01109899185383556</v>
      </c>
      <c r="BM1049" s="1">
        <v>0.01234777569771794</v>
      </c>
      <c r="BN1049" s="1">
        <v>0.02181959828560376</v>
      </c>
      <c r="BO1049" s="1">
        <v>0.03699618724483034</v>
      </c>
      <c r="BP1049" s="1">
        <v>0</v>
      </c>
      <c r="BQ1049" s="1">
        <v>-0.04022078914796823</v>
      </c>
    </row>
    <row r="1050" spans="1:69">
      <c r="A1050" s="11">
        <v>44838</v>
      </c>
      <c r="B1050" s="1">
        <v>0</v>
      </c>
      <c r="C1050" s="1">
        <v>0</v>
      </c>
      <c r="D1050" s="1">
        <v>0</v>
      </c>
      <c r="E1050" s="1">
        <v>0</v>
      </c>
      <c r="F1050" s="1">
        <v>0</v>
      </c>
      <c r="G1050" s="1">
        <v>0.03577170684245723</v>
      </c>
      <c r="H1050" s="1">
        <v>0.03715861888181515</v>
      </c>
      <c r="I1050" s="1">
        <v>0.03531336780795136</v>
      </c>
      <c r="J1050" s="1">
        <v>0.02707609891092733</v>
      </c>
      <c r="K1050" s="1">
        <v>0.04496029692750958</v>
      </c>
      <c r="L1050" s="1">
        <v>0.03822905843031532</v>
      </c>
      <c r="M1050" s="1">
        <v>0.02030369947512889</v>
      </c>
      <c r="N1050" s="1">
        <v>0.04549414295769405</v>
      </c>
      <c r="O1050" s="1">
        <v>-0.018274853393491</v>
      </c>
      <c r="P1050" s="1">
        <v>-0.01822131041510844</v>
      </c>
      <c r="Q1050" s="1">
        <v>0</v>
      </c>
      <c r="R1050" s="1">
        <v>0.01758314048376741</v>
      </c>
      <c r="S1050" s="1">
        <v>0.02761309676135237</v>
      </c>
      <c r="T1050" s="1">
        <v>0.04359577565145401</v>
      </c>
      <c r="U1050" s="1">
        <v>0.0114636707846858</v>
      </c>
      <c r="V1050" s="1">
        <v>0</v>
      </c>
      <c r="W1050" s="1">
        <v>0.02827702655451647</v>
      </c>
      <c r="X1050" s="1">
        <v>0.04998566025222284</v>
      </c>
      <c r="Y1050" s="1">
        <v>0.03375198688390868</v>
      </c>
      <c r="Z1050" s="1">
        <v>0.03131923982651386</v>
      </c>
      <c r="AA1050" s="1">
        <v>0.01371855306226588</v>
      </c>
      <c r="AB1050" s="1">
        <v>0.03315824882597251</v>
      </c>
      <c r="AC1050" s="1">
        <v>0</v>
      </c>
      <c r="AD1050" s="1">
        <v>0</v>
      </c>
      <c r="AE1050" s="1">
        <v>-0.01981537103155928</v>
      </c>
      <c r="AF1050" s="1">
        <v>0</v>
      </c>
      <c r="AG1050" s="1">
        <v>0</v>
      </c>
      <c r="AH1050" s="1">
        <v>0.007078542435211999</v>
      </c>
      <c r="AI1050" s="1">
        <v>0.04678355887419183</v>
      </c>
      <c r="AJ1050" s="1">
        <v>-0.006145626071722532</v>
      </c>
      <c r="AK1050" s="1">
        <v>0.0159353461570173</v>
      </c>
      <c r="AL1050" s="1">
        <v>0.05374865238410598</v>
      </c>
      <c r="AM1050" s="1">
        <v>0.01534037825232559</v>
      </c>
      <c r="AN1050" s="1">
        <v>0.04535292559932991</v>
      </c>
      <c r="AO1050" s="1">
        <v>0.01204817950791193</v>
      </c>
      <c r="AP1050" s="1">
        <v>0.0796089642190978</v>
      </c>
      <c r="AQ1050" s="1">
        <v>0.03381240842365751</v>
      </c>
      <c r="AR1050" s="1">
        <v>0.03485801242771114</v>
      </c>
      <c r="AS1050" s="1">
        <v>0.00711183172180041</v>
      </c>
      <c r="AT1050" s="1">
        <v>0</v>
      </c>
      <c r="AU1050" s="1">
        <v>0.009408921794110237</v>
      </c>
      <c r="AV1050" s="1">
        <v>0.04525240813369691</v>
      </c>
      <c r="AW1050" s="1">
        <v>0.007249653358610164</v>
      </c>
      <c r="AX1050" s="1">
        <v>0.04447331730929016</v>
      </c>
      <c r="AY1050" s="1">
        <v>0.05662064451316606</v>
      </c>
      <c r="AZ1050" s="1">
        <v>0.04288494839841284</v>
      </c>
      <c r="BA1050" s="1">
        <v>0</v>
      </c>
      <c r="BB1050" s="1">
        <v>-0.03017668823935959</v>
      </c>
      <c r="BC1050" s="1">
        <v>0.0186434445764263</v>
      </c>
      <c r="BD1050" s="1">
        <v>0</v>
      </c>
      <c r="BE1050" s="1">
        <v>0.04262887598929055</v>
      </c>
      <c r="BF1050" s="1">
        <v>0.06179776762723188</v>
      </c>
      <c r="BG1050" s="1">
        <v>0.04175865401538292</v>
      </c>
      <c r="BH1050" s="1">
        <v>0.0290429402730441</v>
      </c>
      <c r="BI1050" s="1">
        <v>0.05263156109765865</v>
      </c>
      <c r="BJ1050" s="1">
        <v>-0.001976498561998108</v>
      </c>
      <c r="BK1050" s="1">
        <v>0.01485901922256327</v>
      </c>
      <c r="BL1050" s="1">
        <v>0.03617058686612906</v>
      </c>
      <c r="BM1050" s="1">
        <v>0.03231971154877011</v>
      </c>
      <c r="BN1050" s="1">
        <v>0.01297820294684726</v>
      </c>
      <c r="BO1050" s="1">
        <v>0.05204163560585573</v>
      </c>
      <c r="BP1050" s="1">
        <v>0</v>
      </c>
      <c r="BQ1050" s="1">
        <v>-0.009312495118655506</v>
      </c>
    </row>
    <row r="1051" spans="1:69">
      <c r="A1051" s="11">
        <v>44839</v>
      </c>
      <c r="B1051" s="1">
        <v>0</v>
      </c>
      <c r="C1051" s="1">
        <v>0</v>
      </c>
      <c r="D1051" s="1">
        <v>0</v>
      </c>
      <c r="E1051" s="1">
        <v>0</v>
      </c>
      <c r="F1051" s="1">
        <v>0</v>
      </c>
      <c r="G1051" s="1">
        <v>0.002910365689378525</v>
      </c>
      <c r="H1051" s="1">
        <v>-0.005665725080780226</v>
      </c>
      <c r="I1051" s="1">
        <v>0.00143063357351858</v>
      </c>
      <c r="J1051" s="1">
        <v>0.0005891150902566089</v>
      </c>
      <c r="K1051" s="1">
        <v>-0.001156159830559278</v>
      </c>
      <c r="L1051" s="1">
        <v>-0.01910669567954038</v>
      </c>
      <c r="M1051" s="1">
        <v>-0.008305927230178645</v>
      </c>
      <c r="N1051" s="1">
        <v>0.003328959425336286</v>
      </c>
      <c r="O1051" s="1">
        <v>0.02643332346757399</v>
      </c>
      <c r="P1051" s="1">
        <v>-0.001870747175099607</v>
      </c>
      <c r="Q1051" s="1">
        <v>-0.009128987173605552</v>
      </c>
      <c r="R1051" s="1">
        <v>-0.01195153045530351</v>
      </c>
      <c r="S1051" s="1">
        <v>-0.0004945397192933632</v>
      </c>
      <c r="T1051" s="1">
        <v>-0.003885975879080572</v>
      </c>
      <c r="U1051" s="1">
        <v>-0.02737132633859585</v>
      </c>
      <c r="V1051" s="1">
        <v>0.02332347447210048</v>
      </c>
      <c r="W1051" s="1">
        <v>0.01089486788532512</v>
      </c>
      <c r="X1051" s="1">
        <v>-0.009439662030600315</v>
      </c>
      <c r="Y1051" s="1">
        <v>0.01727410482423064</v>
      </c>
      <c r="Z1051" s="1">
        <v>-0.001855311342758514</v>
      </c>
      <c r="AA1051" s="1">
        <v>-0.004191598492468196</v>
      </c>
      <c r="AB1051" s="1">
        <v>-0.008261844123126583</v>
      </c>
      <c r="AC1051" s="1">
        <v>0.01982658322721398</v>
      </c>
      <c r="AD1051" s="1">
        <v>-0.01084262719586437</v>
      </c>
      <c r="AE1051" s="1">
        <v>-0.002328548090025251</v>
      </c>
      <c r="AF1051" s="1">
        <v>0.02039987399738519</v>
      </c>
      <c r="AG1051" s="1">
        <v>0.01758980380813591</v>
      </c>
      <c r="AH1051" s="1">
        <v>0.0006112142365937157</v>
      </c>
      <c r="AI1051" s="1">
        <v>-0.01234675937071861</v>
      </c>
      <c r="AJ1051" s="1">
        <v>-0.007583730402777045</v>
      </c>
      <c r="AK1051" s="1">
        <v>-0.00886453353965444</v>
      </c>
      <c r="AL1051" s="1">
        <v>0.007309941810372589</v>
      </c>
      <c r="AM1051" s="1">
        <v>0.003631873368563632</v>
      </c>
      <c r="AN1051" s="1">
        <v>-0.00305525436968157</v>
      </c>
      <c r="AO1051" s="1">
        <v>-0.009267201761265387</v>
      </c>
      <c r="AP1051" s="1">
        <v>0.02360929949660684</v>
      </c>
      <c r="AQ1051" s="1">
        <v>0.001285728299388111</v>
      </c>
      <c r="AR1051" s="1">
        <v>-0.008114046109025108</v>
      </c>
      <c r="AS1051" s="1">
        <v>-0.01665701451410351</v>
      </c>
      <c r="AT1051" s="1">
        <v>0.001420044858625902</v>
      </c>
      <c r="AU1051" s="1">
        <v>-0.01189113687440069</v>
      </c>
      <c r="AV1051" s="1">
        <v>0.002377407979972546</v>
      </c>
      <c r="AW1051" s="1">
        <v>-0.007647327026298445</v>
      </c>
      <c r="AX1051" s="1">
        <v>-0.008777413268592382</v>
      </c>
      <c r="AY1051" s="1">
        <v>-0.005199468112020322</v>
      </c>
      <c r="AZ1051" s="1">
        <v>-0.01074764235216019</v>
      </c>
      <c r="BA1051" s="1">
        <v>0.008541369792949061</v>
      </c>
      <c r="BB1051" s="1">
        <v>-0.032380440648211</v>
      </c>
      <c r="BC1051" s="1">
        <v>-0.00661994058698212</v>
      </c>
      <c r="BD1051" s="1">
        <v>0.003945012505052636</v>
      </c>
      <c r="BE1051" s="1">
        <v>-0.03833054769095767</v>
      </c>
      <c r="BF1051" s="1">
        <v>-0.01343101049266882</v>
      </c>
      <c r="BG1051" s="1">
        <v>-0.01518630750716643</v>
      </c>
      <c r="BH1051" s="1">
        <v>-0.03459751763288132</v>
      </c>
      <c r="BI1051" s="1">
        <v>0.01081080036149418</v>
      </c>
      <c r="BJ1051" s="1">
        <v>-0.0197054628842952</v>
      </c>
      <c r="BK1051" s="1">
        <v>0.007454602789648712</v>
      </c>
      <c r="BL1051" s="1">
        <v>-0.00214200743435311</v>
      </c>
      <c r="BM1051" s="1">
        <v>0.01486439983177612</v>
      </c>
      <c r="BN1051" s="1">
        <v>-0.009906903769494879</v>
      </c>
      <c r="BO1051" s="1">
        <v>-0.01081128521318153</v>
      </c>
      <c r="BP1051" s="1">
        <v>0</v>
      </c>
      <c r="BQ1051" s="1">
        <v>0.03925904227318822</v>
      </c>
    </row>
    <row r="1052" spans="1:69">
      <c r="A1052" s="11">
        <v>44840</v>
      </c>
      <c r="B1052" s="1">
        <v>0</v>
      </c>
      <c r="C1052" s="1">
        <v>0</v>
      </c>
      <c r="D1052" s="1">
        <v>0</v>
      </c>
      <c r="E1052" s="1">
        <v>0</v>
      </c>
      <c r="F1052" s="1">
        <v>0</v>
      </c>
      <c r="G1052" s="1">
        <v>-0.00899597437098254</v>
      </c>
      <c r="H1052" s="1">
        <v>-0.008882165167766187</v>
      </c>
      <c r="I1052" s="1">
        <v>-0.01849629108170814</v>
      </c>
      <c r="J1052" s="1">
        <v>-0.001324756609521471</v>
      </c>
      <c r="K1052" s="1">
        <v>-0.00537407121029132</v>
      </c>
      <c r="L1052" s="1">
        <v>0.008513979498068203</v>
      </c>
      <c r="M1052" s="1">
        <v>-0.003838792801105329</v>
      </c>
      <c r="N1052" s="1">
        <v>-0.0008294785558773388</v>
      </c>
      <c r="O1052" s="1">
        <v>0.00761701103176704</v>
      </c>
      <c r="P1052" s="1">
        <v>0.002663345430987896</v>
      </c>
      <c r="Q1052" s="1">
        <v>-0.003746969363015218</v>
      </c>
      <c r="R1052" s="1">
        <v>0.004517785803354046</v>
      </c>
      <c r="S1052" s="1">
        <v>-0.01517403871738343</v>
      </c>
      <c r="T1052" s="1">
        <v>-0.01024058945753359</v>
      </c>
      <c r="U1052" s="1">
        <v>-0.008720519770358148</v>
      </c>
      <c r="V1052" s="1">
        <v>0.0294995610184372</v>
      </c>
      <c r="W1052" s="1">
        <v>-0.01066215724336084</v>
      </c>
      <c r="X1052" s="1">
        <v>-0.002409020528324257</v>
      </c>
      <c r="Y1052" s="1">
        <v>0.002799058134946852</v>
      </c>
      <c r="Z1052" s="1">
        <v>0.0001956235846958254</v>
      </c>
      <c r="AA1052" s="1">
        <v>-0.008177995101589342</v>
      </c>
      <c r="AB1052" s="1">
        <v>-0.0137775844421949</v>
      </c>
      <c r="AC1052" s="1">
        <v>-0.007309852977072095</v>
      </c>
      <c r="AD1052" s="1">
        <v>-0.004280213326763316</v>
      </c>
      <c r="AE1052" s="1">
        <v>-0.009123674738683918</v>
      </c>
      <c r="AF1052" s="1">
        <v>-0.003783786839459125</v>
      </c>
      <c r="AG1052" s="1">
        <v>-0.002199354808938736</v>
      </c>
      <c r="AH1052" s="1">
        <v>-0.01717950659715139</v>
      </c>
      <c r="AI1052" s="1">
        <v>-0.02038228111640872</v>
      </c>
      <c r="AJ1052" s="1">
        <v>0.003526958151523152</v>
      </c>
      <c r="AK1052" s="1">
        <v>-0.007204850422853126</v>
      </c>
      <c r="AL1052" s="1">
        <v>0.001386947944814976</v>
      </c>
      <c r="AM1052" s="1">
        <v>0.01679096298012528</v>
      </c>
      <c r="AN1052" s="1">
        <v>-0.01087954430327065</v>
      </c>
      <c r="AO1052" s="1">
        <v>0.0006476586519412741</v>
      </c>
      <c r="AP1052" s="1">
        <v>0.01579784876382417</v>
      </c>
      <c r="AQ1052" s="1">
        <v>-0.009670961844393311</v>
      </c>
      <c r="AR1052" s="1">
        <v>-0.009149114528706148</v>
      </c>
      <c r="AS1052" s="1">
        <v>0.01389772569720504</v>
      </c>
      <c r="AT1052" s="1">
        <v>0.01008344612544088</v>
      </c>
      <c r="AU1052" s="1">
        <v>0.001610070718634837</v>
      </c>
      <c r="AV1052" s="1">
        <v>-0.003869648685955629</v>
      </c>
      <c r="AW1052" s="1">
        <v>-0.02334539447489681</v>
      </c>
      <c r="AX1052" s="1">
        <v>-0.02210631858393686</v>
      </c>
      <c r="AY1052" s="1">
        <v>-0.008533365885416644</v>
      </c>
      <c r="AZ1052" s="1">
        <v>-0.01700522480180289</v>
      </c>
      <c r="BA1052" s="1">
        <v>-0.0128432283184039</v>
      </c>
      <c r="BB1052" s="1">
        <v>-0.009673234528186248</v>
      </c>
      <c r="BC1052" s="1">
        <v>-0.009800078312698579</v>
      </c>
      <c r="BD1052" s="1">
        <v>-0.01280316958970429</v>
      </c>
      <c r="BE1052" s="1">
        <v>-0.0100384133908753</v>
      </c>
      <c r="BF1052" s="1">
        <v>0.05816831108604692</v>
      </c>
      <c r="BG1052" s="1">
        <v>-0.005558568598646341</v>
      </c>
      <c r="BH1052" s="1">
        <v>-0.01112907563204124</v>
      </c>
      <c r="BI1052" s="1">
        <v>-0.02406414811225077</v>
      </c>
      <c r="BJ1052" s="1">
        <v>-0.009873996208326297</v>
      </c>
      <c r="BK1052" s="1">
        <v>-0.01506441711930329</v>
      </c>
      <c r="BL1052" s="1">
        <v>0.007599916433850051</v>
      </c>
      <c r="BM1052" s="1">
        <v>-0.04699820020130563</v>
      </c>
      <c r="BN1052" s="1">
        <v>-0.009328961106273681</v>
      </c>
      <c r="BO1052" s="1">
        <v>-0.008806437678051005</v>
      </c>
      <c r="BP1052" s="1">
        <v>0</v>
      </c>
      <c r="BQ1052" s="1">
        <v>0.01782386569302585</v>
      </c>
    </row>
    <row r="1053" spans="1:69">
      <c r="A1053" s="11">
        <v>44841</v>
      </c>
      <c r="B1053" s="1">
        <v>0</v>
      </c>
      <c r="C1053" s="1">
        <v>0</v>
      </c>
      <c r="D1053" s="1">
        <v>0</v>
      </c>
      <c r="E1053" s="1">
        <v>0</v>
      </c>
      <c r="F1053" s="1">
        <v>0</v>
      </c>
      <c r="G1053" s="1">
        <v>-0.006442147827543709</v>
      </c>
      <c r="H1053" s="1">
        <v>-0.02451810581508485</v>
      </c>
      <c r="I1053" s="1">
        <v>0.0007660955160033733</v>
      </c>
      <c r="J1053" s="1">
        <v>-0.1386882838472164</v>
      </c>
      <c r="K1053" s="1">
        <v>-0.04771409266460691</v>
      </c>
      <c r="L1053" s="1">
        <v>-0.03338450499057843</v>
      </c>
      <c r="M1053" s="1">
        <v>-0.02294624925187772</v>
      </c>
      <c r="N1053" s="1">
        <v>-0.03652753607924586</v>
      </c>
      <c r="O1053" s="1">
        <v>0.0136788751394552</v>
      </c>
      <c r="P1053" s="1">
        <v>-0.01529834577727696</v>
      </c>
      <c r="Q1053" s="1">
        <v>0</v>
      </c>
      <c r="R1053" s="1">
        <v>-0.02972081624102674</v>
      </c>
      <c r="S1053" s="1">
        <v>-0.02043204529747034</v>
      </c>
      <c r="T1053" s="1">
        <v>-0.0009853433929242206</v>
      </c>
      <c r="U1053" s="1">
        <v>-0.02039874614265824</v>
      </c>
      <c r="V1053" s="1">
        <v>0</v>
      </c>
      <c r="W1053" s="1">
        <v>0.006000225779583923</v>
      </c>
      <c r="X1053" s="1">
        <v>-0.02451593162405918</v>
      </c>
      <c r="Y1053" s="1">
        <v>-0.04224042402055306</v>
      </c>
      <c r="Z1053" s="1">
        <v>-0.02611500611045559</v>
      </c>
      <c r="AA1053" s="1">
        <v>-0.03358802269261474</v>
      </c>
      <c r="AB1053" s="1">
        <v>-0.0263158335029684</v>
      </c>
      <c r="AC1053" s="1">
        <v>0</v>
      </c>
      <c r="AD1053" s="1">
        <v>0</v>
      </c>
      <c r="AE1053" s="1">
        <v>0</v>
      </c>
      <c r="AF1053" s="1">
        <v>0</v>
      </c>
      <c r="AG1053" s="1">
        <v>0</v>
      </c>
      <c r="AH1053" s="1">
        <v>0.009322536799736936</v>
      </c>
      <c r="AI1053" s="1">
        <v>-0.01997407106441695</v>
      </c>
      <c r="AJ1053" s="1">
        <v>0</v>
      </c>
      <c r="AK1053" s="1">
        <v>0.0108856291458499</v>
      </c>
      <c r="AL1053" s="1">
        <v>-0.03948727561132703</v>
      </c>
      <c r="AM1053" s="1">
        <v>-0.03601688817379267</v>
      </c>
      <c r="AN1053" s="1">
        <v>-0.02013947312621256</v>
      </c>
      <c r="AO1053" s="1">
        <v>-0.04041137614147405</v>
      </c>
      <c r="AP1053" s="1">
        <v>-0.04665635571249405</v>
      </c>
      <c r="AQ1053" s="1">
        <v>-0.05085290382263619</v>
      </c>
      <c r="AR1053" s="1">
        <v>-0.01113466430374099</v>
      </c>
      <c r="AS1053" s="1">
        <v>-0.06361971502644859</v>
      </c>
      <c r="AT1053" s="1">
        <v>0</v>
      </c>
      <c r="AU1053" s="1">
        <v>0.02238110814598504</v>
      </c>
      <c r="AV1053" s="1">
        <v>-0.02230584386741064</v>
      </c>
      <c r="AW1053" s="1">
        <v>-0.01786958586764886</v>
      </c>
      <c r="AX1053" s="1">
        <v>-0.02806505804091897</v>
      </c>
      <c r="AY1053" s="1">
        <v>-0.02011829132419207</v>
      </c>
      <c r="AZ1053" s="1">
        <v>-0.01729931341863333</v>
      </c>
      <c r="BA1053" s="1">
        <v>0</v>
      </c>
      <c r="BB1053" s="1">
        <v>0</v>
      </c>
      <c r="BC1053" s="1">
        <v>-0.0338479625688497</v>
      </c>
      <c r="BD1053" s="1">
        <v>0</v>
      </c>
      <c r="BE1053" s="1">
        <v>-0.001495192557233294</v>
      </c>
      <c r="BF1053" s="1">
        <v>-0.03430795999430991</v>
      </c>
      <c r="BG1053" s="1">
        <v>-0.04255320319708233</v>
      </c>
      <c r="BH1053" s="1">
        <v>-0.06324275500689214</v>
      </c>
      <c r="BI1053" s="1">
        <v>-0.03150685110466178</v>
      </c>
      <c r="BJ1053" s="1">
        <v>-0.01045698767177916</v>
      </c>
      <c r="BK1053" s="1">
        <v>-0.02750755811643057</v>
      </c>
      <c r="BL1053" s="1">
        <v>-0.04519801460022288</v>
      </c>
      <c r="BM1053" s="1">
        <v>-0.006023798315631823</v>
      </c>
      <c r="BN1053" s="1">
        <v>-0.02369376739615614</v>
      </c>
      <c r="BO1053" s="1">
        <v>-0.06036808470359023</v>
      </c>
      <c r="BP1053" s="1">
        <v>0</v>
      </c>
      <c r="BQ1053" s="1">
        <v>0.01489804552224538</v>
      </c>
    </row>
    <row r="1054" spans="1:69">
      <c r="A1054" s="11">
        <v>44843</v>
      </c>
      <c r="B1054" s="1">
        <v>-0.01237072791245086</v>
      </c>
      <c r="C1054" s="1">
        <v>-0.06104119891184079</v>
      </c>
      <c r="D1054" s="1">
        <v>0.00100330365541379</v>
      </c>
      <c r="E1054" s="1">
        <v>0.002191430793649918</v>
      </c>
      <c r="F1054" s="1">
        <v>-0.04619492656875834</v>
      </c>
      <c r="G1054" s="1">
        <v>0</v>
      </c>
      <c r="H1054" s="1">
        <v>0</v>
      </c>
      <c r="I1054" s="1">
        <v>0</v>
      </c>
      <c r="J1054" s="1">
        <v>0</v>
      </c>
      <c r="K1054" s="1">
        <v>0</v>
      </c>
      <c r="L1054" s="1">
        <v>0</v>
      </c>
      <c r="M1054" s="1">
        <v>0</v>
      </c>
      <c r="N1054" s="1">
        <v>0</v>
      </c>
      <c r="O1054" s="1">
        <v>0</v>
      </c>
      <c r="P1054" s="1">
        <v>0</v>
      </c>
      <c r="Q1054" s="1">
        <v>-0.009380509368086321</v>
      </c>
      <c r="R1054" s="1">
        <v>0</v>
      </c>
      <c r="S1054" s="1">
        <v>0</v>
      </c>
      <c r="T1054" s="1">
        <v>0</v>
      </c>
      <c r="U1054" s="1">
        <v>0</v>
      </c>
      <c r="V1054" s="1">
        <v>-0.02428789055837455</v>
      </c>
      <c r="W1054" s="1">
        <v>0</v>
      </c>
      <c r="X1054" s="1">
        <v>0</v>
      </c>
      <c r="Y1054" s="1">
        <v>0</v>
      </c>
      <c r="Z1054" s="1">
        <v>0</v>
      </c>
      <c r="AA1054" s="1">
        <v>0</v>
      </c>
      <c r="AB1054" s="1">
        <v>0</v>
      </c>
      <c r="AC1054" s="1">
        <v>0.005222477410171456</v>
      </c>
      <c r="AD1054" s="1">
        <v>-0.01062413622047365</v>
      </c>
      <c r="AE1054" s="1">
        <v>-0.009100642398286896</v>
      </c>
      <c r="AF1054" s="1">
        <v>-0.0005668934240362633</v>
      </c>
      <c r="AG1054" s="1">
        <v>0.007542587340709561</v>
      </c>
      <c r="AH1054" s="1">
        <v>0</v>
      </c>
      <c r="AI1054" s="1">
        <v>0</v>
      </c>
      <c r="AJ1054" s="1">
        <v>-0.01148082649866744</v>
      </c>
      <c r="AK1054" s="1">
        <v>0</v>
      </c>
      <c r="AL1054" s="1">
        <v>0</v>
      </c>
      <c r="AM1054" s="1">
        <v>0</v>
      </c>
      <c r="AN1054" s="1">
        <v>0</v>
      </c>
      <c r="AO1054" s="1">
        <v>0</v>
      </c>
      <c r="AP1054" s="1">
        <v>0</v>
      </c>
      <c r="AQ1054" s="1">
        <v>0</v>
      </c>
      <c r="AR1054" s="1">
        <v>0</v>
      </c>
      <c r="AS1054" s="1">
        <v>0</v>
      </c>
      <c r="AT1054" s="1">
        <v>-0.01809386371499333</v>
      </c>
      <c r="AU1054" s="1">
        <v>0</v>
      </c>
      <c r="AV1054" s="1">
        <v>0</v>
      </c>
      <c r="AW1054" s="1">
        <v>0</v>
      </c>
      <c r="AX1054" s="1">
        <v>0</v>
      </c>
      <c r="AY1054" s="1">
        <v>0</v>
      </c>
      <c r="AZ1054" s="1">
        <v>0</v>
      </c>
      <c r="BA1054" s="1">
        <v>-9.425435140919536E-05</v>
      </c>
      <c r="BB1054" s="1">
        <v>0.00580784656263944</v>
      </c>
      <c r="BC1054" s="1">
        <v>0</v>
      </c>
      <c r="BD1054" s="1">
        <v>0.01835266509930866</v>
      </c>
      <c r="BE1054" s="1">
        <v>0</v>
      </c>
      <c r="BF1054" s="1">
        <v>0</v>
      </c>
      <c r="BG1054" s="1">
        <v>0</v>
      </c>
      <c r="BH1054" s="1">
        <v>0</v>
      </c>
      <c r="BI1054" s="1">
        <v>0</v>
      </c>
      <c r="BJ1054" s="1">
        <v>0</v>
      </c>
      <c r="BK1054" s="1">
        <v>0</v>
      </c>
      <c r="BL1054" s="1">
        <v>0</v>
      </c>
      <c r="BM1054" s="1">
        <v>0</v>
      </c>
      <c r="BN1054" s="1">
        <v>0</v>
      </c>
      <c r="BO1054" s="1">
        <v>0</v>
      </c>
      <c r="BP1054" s="1">
        <v>0</v>
      </c>
      <c r="BQ1054" s="1">
        <v>0</v>
      </c>
    </row>
    <row r="1055" spans="1:69">
      <c r="A1055" s="11">
        <v>44844</v>
      </c>
      <c r="B1055" s="1">
        <v>-0.006776218190653882</v>
      </c>
      <c r="C1055" s="1">
        <v>-0.001950897234116344</v>
      </c>
      <c r="D1055" s="1">
        <v>0.008252593790320173</v>
      </c>
      <c r="E1055" s="1">
        <v>0.01457724528954762</v>
      </c>
      <c r="F1055" s="1">
        <v>-0.003365067058020754</v>
      </c>
      <c r="G1055" s="1">
        <v>-0.00648391818700611</v>
      </c>
      <c r="H1055" s="1">
        <v>0.005720260684872081</v>
      </c>
      <c r="I1055" s="1">
        <v>0.00574096757121878</v>
      </c>
      <c r="J1055" s="1">
        <v>-0.0107802407293357</v>
      </c>
      <c r="K1055" s="1">
        <v>-0.007768849586377025</v>
      </c>
      <c r="L1055" s="1">
        <v>0.02725946231193177</v>
      </c>
      <c r="M1055" s="1">
        <v>0</v>
      </c>
      <c r="N1055" s="1">
        <v>-0.02461841522145014</v>
      </c>
      <c r="O1055" s="1">
        <v>0.002485784630806842</v>
      </c>
      <c r="P1055" s="1">
        <v>-0.004445995714915996</v>
      </c>
      <c r="Q1055" s="1">
        <v>-0.0073254181377026</v>
      </c>
      <c r="R1055" s="1">
        <v>-0.003930356428238024</v>
      </c>
      <c r="S1055" s="1">
        <v>-0.005812961922226467</v>
      </c>
      <c r="T1055" s="1">
        <v>0.003616593775829013</v>
      </c>
      <c r="U1055" s="1">
        <v>0.01274509803921564</v>
      </c>
      <c r="V1055" s="1">
        <v>-0.04740764791854823</v>
      </c>
      <c r="W1055" s="1">
        <v>0.009786336310810384</v>
      </c>
      <c r="X1055" s="1">
        <v>0</v>
      </c>
      <c r="Y1055" s="1">
        <v>-0.004662942933256753</v>
      </c>
      <c r="Z1055" s="1">
        <v>-0.008637145857059436</v>
      </c>
      <c r="AA1055" s="1">
        <v>-0.001505584965899365</v>
      </c>
      <c r="AB1055" s="1">
        <v>0</v>
      </c>
      <c r="AC1055" s="1">
        <v>-0.02472989216995825</v>
      </c>
      <c r="AD1055" s="1">
        <v>-0.01045570387009886</v>
      </c>
      <c r="AE1055" s="1">
        <v>-0.01782820097244731</v>
      </c>
      <c r="AF1055" s="1">
        <v>-0.01361315938740781</v>
      </c>
      <c r="AG1055" s="1">
        <v>-0.02652623781570995</v>
      </c>
      <c r="AH1055" s="1">
        <v>0.02555424392710881</v>
      </c>
      <c r="AI1055" s="1">
        <v>-0.009341436703203199</v>
      </c>
      <c r="AJ1055" s="1">
        <v>-0.0164730911933294</v>
      </c>
      <c r="AK1055" s="1">
        <v>0.01492721781079509</v>
      </c>
      <c r="AL1055" s="1">
        <v>-0.02806651157845419</v>
      </c>
      <c r="AM1055" s="1">
        <v>-0.02097021702341495</v>
      </c>
      <c r="AN1055" s="1">
        <v>0.002213429085350826</v>
      </c>
      <c r="AO1055" s="1">
        <v>0.002547743317090401</v>
      </c>
      <c r="AP1055" s="1">
        <v>0.006199038708723181</v>
      </c>
      <c r="AQ1055" s="1">
        <v>-0.02130296010990185</v>
      </c>
      <c r="AR1055" s="1">
        <v>-0.004284295231003932</v>
      </c>
      <c r="AS1055" s="1">
        <v>0.02327028132386677</v>
      </c>
      <c r="AT1055" s="1">
        <v>-0.01938048007471205</v>
      </c>
      <c r="AU1055" s="1">
        <v>0.01560198813020053</v>
      </c>
      <c r="AV1055" s="1">
        <v>-0.03665717897991216</v>
      </c>
      <c r="AW1055" s="1">
        <v>-0.01346880195970157</v>
      </c>
      <c r="AX1055" s="1">
        <v>-0.00323767838133826</v>
      </c>
      <c r="AY1055" s="1">
        <v>0.0007685517502959982</v>
      </c>
      <c r="AZ1055" s="1">
        <v>-0.009290979313895442</v>
      </c>
      <c r="BA1055" s="1">
        <v>-0.005845701786340141</v>
      </c>
      <c r="BB1055" s="1">
        <v>-0.0191600729474245</v>
      </c>
      <c r="BC1055" s="1">
        <v>0.002868252114515357</v>
      </c>
      <c r="BD1055" s="1">
        <v>-0.01674035653511474</v>
      </c>
      <c r="BE1055" s="1">
        <v>0.04462419004801554</v>
      </c>
      <c r="BF1055" s="1">
        <v>0.01574482771259689</v>
      </c>
      <c r="BG1055" s="1">
        <v>-0.002918997810751667</v>
      </c>
      <c r="BH1055" s="1">
        <v>-0.0004931214719139376</v>
      </c>
      <c r="BI1055" s="1">
        <v>-0.0183875687813978</v>
      </c>
      <c r="BJ1055" s="1">
        <v>0.005979629725620939</v>
      </c>
      <c r="BK1055" s="1">
        <v>-0.01186495133115817</v>
      </c>
      <c r="BL1055" s="1">
        <v>-0.009769011031175889</v>
      </c>
      <c r="BM1055" s="1">
        <v>-0.01886045467320296</v>
      </c>
      <c r="BN1055" s="1">
        <v>0.005911712663798196</v>
      </c>
      <c r="BO1055" s="1">
        <v>0.01553401447607605</v>
      </c>
      <c r="BP1055" s="1">
        <v>0</v>
      </c>
      <c r="BQ1055" s="1">
        <v>0.001287693683632796</v>
      </c>
    </row>
    <row r="1056" spans="1:69">
      <c r="A1056" s="11">
        <v>44845</v>
      </c>
      <c r="B1056" s="1">
        <v>-0.002067365646666874</v>
      </c>
      <c r="C1056" s="1">
        <v>-0.01254801866654398</v>
      </c>
      <c r="D1056" s="1">
        <v>-0.005136321865652826</v>
      </c>
      <c r="E1056" s="1">
        <v>0.001436745975555986</v>
      </c>
      <c r="F1056" s="1">
        <v>-0.01123039474606424</v>
      </c>
      <c r="G1056" s="1">
        <v>0.006130722809513323</v>
      </c>
      <c r="H1056" s="1">
        <v>0.001378800684699311</v>
      </c>
      <c r="I1056" s="1">
        <v>0.01202528227714694</v>
      </c>
      <c r="J1056" s="1">
        <v>-0.003113653362737057</v>
      </c>
      <c r="K1056" s="1">
        <v>-0.0128441902700015</v>
      </c>
      <c r="L1056" s="1">
        <v>-0.02383097436010329</v>
      </c>
      <c r="M1056" s="1">
        <v>0.008784540860346191</v>
      </c>
      <c r="N1056" s="1">
        <v>-0.04883890991315831</v>
      </c>
      <c r="O1056" s="1">
        <v>-0.02798437906443296</v>
      </c>
      <c r="P1056" s="1">
        <v>0.02518944473671292</v>
      </c>
      <c r="Q1056" s="1">
        <v>-0.002789754969542813</v>
      </c>
      <c r="R1056" s="1">
        <v>0.01224505475965199</v>
      </c>
      <c r="S1056" s="1">
        <v>-0.01599312606658998</v>
      </c>
      <c r="T1056" s="1">
        <v>-0.004750219805920941</v>
      </c>
      <c r="U1056" s="1">
        <v>-0.04511130260013307</v>
      </c>
      <c r="V1056" s="1">
        <v>-0.009578982634179445</v>
      </c>
      <c r="W1056" s="1">
        <v>0.02442937485693242</v>
      </c>
      <c r="X1056" s="1">
        <v>-0.02810899360796271</v>
      </c>
      <c r="Y1056" s="1">
        <v>-0.05172745920087041</v>
      </c>
      <c r="Z1056" s="1">
        <v>-0.006686212529999569</v>
      </c>
      <c r="AA1056" s="1">
        <v>-0.01357127175427175</v>
      </c>
      <c r="AB1056" s="1">
        <v>-0.03136465292777391</v>
      </c>
      <c r="AC1056" s="1">
        <v>0.01390373872530559</v>
      </c>
      <c r="AD1056" s="1">
        <v>0.006211232630449315</v>
      </c>
      <c r="AE1056" s="1">
        <v>-0.01199122597806657</v>
      </c>
      <c r="AF1056" s="1">
        <v>-0.002012650948821193</v>
      </c>
      <c r="AG1056" s="1">
        <v>0.003476333371025708</v>
      </c>
      <c r="AH1056" s="1">
        <v>0.002326610220754199</v>
      </c>
      <c r="AI1056" s="1">
        <v>-0.02885988037859066</v>
      </c>
      <c r="AJ1056" s="1">
        <v>-0.05795876228951713</v>
      </c>
      <c r="AK1056" s="1">
        <v>0.002609837678249294</v>
      </c>
      <c r="AL1056" s="1">
        <v>0.02011380524236905</v>
      </c>
      <c r="AM1056" s="1">
        <v>-0.0246624112224777</v>
      </c>
      <c r="AN1056" s="1">
        <v>-0.001104270318634026</v>
      </c>
      <c r="AO1056" s="1">
        <v>-0.03924060291095144</v>
      </c>
      <c r="AP1056" s="1">
        <v>-0.004863800836190535</v>
      </c>
      <c r="AQ1056" s="1">
        <v>-0.01675025665383045</v>
      </c>
      <c r="AR1056" s="1">
        <v>-0.01208077259572637</v>
      </c>
      <c r="AS1056" s="1">
        <v>-0.06822333565043825</v>
      </c>
      <c r="AT1056" s="1">
        <v>-0.01425560986066321</v>
      </c>
      <c r="AU1056" s="1">
        <v>0.006907113667457221</v>
      </c>
      <c r="AV1056" s="1">
        <v>-0.03033536851516727</v>
      </c>
      <c r="AW1056" s="1">
        <v>0.004071812429827792</v>
      </c>
      <c r="AX1056" s="1">
        <v>-0.02101434073233688</v>
      </c>
      <c r="AY1056" s="1">
        <v>-0.003401044243540263</v>
      </c>
      <c r="AZ1056" s="1">
        <v>-0.01826262759394937</v>
      </c>
      <c r="BA1056" s="1">
        <v>0.01280348984011259</v>
      </c>
      <c r="BB1056" s="1">
        <v>-0.03987161875126677</v>
      </c>
      <c r="BC1056" s="1">
        <v>-0.01573034618513525</v>
      </c>
      <c r="BD1056" s="1">
        <v>0.01036186621941559</v>
      </c>
      <c r="BE1056" s="1">
        <v>0.01318804674272656</v>
      </c>
      <c r="BF1056" s="1">
        <v>-0.00735291999460852</v>
      </c>
      <c r="BG1056" s="1">
        <v>-0.0237038639219771</v>
      </c>
      <c r="BH1056" s="1">
        <v>-0.02897383620084637</v>
      </c>
      <c r="BI1056" s="1">
        <v>0.02593657447471465</v>
      </c>
      <c r="BJ1056" s="1">
        <v>0.01665385652906526</v>
      </c>
      <c r="BK1056" s="1">
        <v>0.001904366425304227</v>
      </c>
      <c r="BL1056" s="1">
        <v>-0.01187511191342383</v>
      </c>
      <c r="BM1056" s="1">
        <v>0.03382786327356579</v>
      </c>
      <c r="BN1056" s="1">
        <v>0.02590466018400228</v>
      </c>
      <c r="BO1056" s="1">
        <v>0.02876381293655839</v>
      </c>
      <c r="BP1056" s="1">
        <v>0</v>
      </c>
      <c r="BQ1056" s="1">
        <v>0.01311725300589539</v>
      </c>
    </row>
    <row r="1057" spans="1:69">
      <c r="A1057" s="11">
        <v>44846</v>
      </c>
      <c r="B1057" s="1">
        <v>-0.02506731039978771</v>
      </c>
      <c r="C1057" s="1">
        <v>-0.01934865045467482</v>
      </c>
      <c r="D1057" s="1">
        <v>-0.002897858615848681</v>
      </c>
      <c r="E1057" s="1">
        <v>-0.01219505937854226</v>
      </c>
      <c r="F1057" s="1">
        <v>-0.03409659645774143</v>
      </c>
      <c r="G1057" s="1">
        <v>-0.01641275569642298</v>
      </c>
      <c r="H1057" s="1">
        <v>-0.01187605240671952</v>
      </c>
      <c r="I1057" s="1">
        <v>-0.0138376800857255</v>
      </c>
      <c r="J1057" s="1">
        <v>0.003817411104085178</v>
      </c>
      <c r="K1057" s="1">
        <v>0.006149206372302096</v>
      </c>
      <c r="L1057" s="1">
        <v>0.03008707859625592</v>
      </c>
      <c r="M1057" s="1">
        <v>0.01386171624225141</v>
      </c>
      <c r="N1057" s="1">
        <v>0.004776444171854299</v>
      </c>
      <c r="O1057" s="1">
        <v>0</v>
      </c>
      <c r="P1057" s="1">
        <v>-0.008761163464942379</v>
      </c>
      <c r="Q1057" s="1">
        <v>-0.004286616825786238</v>
      </c>
      <c r="R1057" s="1">
        <v>-0.01194861290227267</v>
      </c>
      <c r="S1057" s="1">
        <v>-0.008213932378125732</v>
      </c>
      <c r="T1057" s="1">
        <v>0.0004937885915561324</v>
      </c>
      <c r="U1057" s="1">
        <v>0.03000808480668926</v>
      </c>
      <c r="V1057" s="1">
        <v>-0.02234493687319439</v>
      </c>
      <c r="W1057" s="1">
        <v>-0.03011646272500068</v>
      </c>
      <c r="X1057" s="1">
        <v>0.005658659481792006</v>
      </c>
      <c r="Y1057" s="1">
        <v>-0.007616359255579686</v>
      </c>
      <c r="Z1057" s="1">
        <v>0.002549719451492738</v>
      </c>
      <c r="AA1057" s="1">
        <v>-0.0003821500547372958</v>
      </c>
      <c r="AB1057" s="1">
        <v>-0.01274546436382307</v>
      </c>
      <c r="AC1057" s="1">
        <v>0.03194447811591639</v>
      </c>
      <c r="AD1057" s="1">
        <v>-0.01113954375636861</v>
      </c>
      <c r="AE1057" s="1">
        <v>0.02271464755441421</v>
      </c>
      <c r="AF1057" s="1">
        <v>-0.01596079007310569</v>
      </c>
      <c r="AG1057" s="1">
        <v>-0.006368741114479715</v>
      </c>
      <c r="AH1057" s="1">
        <v>0.009284838682440455</v>
      </c>
      <c r="AI1057" s="1">
        <v>0.01618283190167458</v>
      </c>
      <c r="AJ1057" s="1">
        <v>0.06855974148668187</v>
      </c>
      <c r="AK1057" s="1">
        <v>-0.03318246536240754</v>
      </c>
      <c r="AL1057" s="1">
        <v>-0.000608741478083763</v>
      </c>
      <c r="AM1057" s="1">
        <v>-0.01299109062342041</v>
      </c>
      <c r="AN1057" s="1">
        <v>-0.01168663719734697</v>
      </c>
      <c r="AO1057" s="1">
        <v>-0.008090814847156236</v>
      </c>
      <c r="AP1057" s="1">
        <v>0.008797606572714667</v>
      </c>
      <c r="AQ1057" s="1">
        <v>0.001508346268430438</v>
      </c>
      <c r="AR1057" s="1">
        <v>-0.001507560551637366</v>
      </c>
      <c r="AS1057" s="1">
        <v>0.03070606205241089</v>
      </c>
      <c r="AT1057" s="1">
        <v>-0.02925223959403245</v>
      </c>
      <c r="AU1057" s="1">
        <v>-0.02942972294579482</v>
      </c>
      <c r="AV1057" s="1">
        <v>-0.01358394485563874</v>
      </c>
      <c r="AW1057" s="1">
        <v>0.002624060476058121</v>
      </c>
      <c r="AX1057" s="1">
        <v>-0.01056336427384985</v>
      </c>
      <c r="AY1057" s="1">
        <v>-0.00715537123170551</v>
      </c>
      <c r="AZ1057" s="1">
        <v>-0.01458014163286692</v>
      </c>
      <c r="BA1057" s="1">
        <v>-0.02359778318762973</v>
      </c>
      <c r="BB1057" s="1">
        <v>0.01811594264532301</v>
      </c>
      <c r="BC1057" s="1">
        <v>-0.01328350738054451</v>
      </c>
      <c r="BD1057" s="1">
        <v>9.676653329848683E-05</v>
      </c>
      <c r="BE1057" s="1">
        <v>-0.00424452533195363</v>
      </c>
      <c r="BF1057" s="1">
        <v>-0.01941944356130665</v>
      </c>
      <c r="BG1057" s="1">
        <v>-0.05136387792289465</v>
      </c>
      <c r="BH1057" s="1">
        <v>0.003418039229395209</v>
      </c>
      <c r="BI1057" s="1">
        <v>-0.01123594452133514</v>
      </c>
      <c r="BJ1057" s="1">
        <v>0.003074599945148249</v>
      </c>
      <c r="BK1057" s="1">
        <v>0.0003001018331307836</v>
      </c>
      <c r="BL1057" s="1">
        <v>-0.01084675561702786</v>
      </c>
      <c r="BM1057" s="1">
        <v>-0.01457368174505547</v>
      </c>
      <c r="BN1057" s="1">
        <v>-0.01130624874276298</v>
      </c>
      <c r="BO1057" s="1">
        <v>0.001696962298769034</v>
      </c>
      <c r="BP1057" s="1">
        <v>-0.003262642740619937</v>
      </c>
      <c r="BQ1057" s="1">
        <v>-0.009393232265400897</v>
      </c>
    </row>
    <row r="1058" spans="1:69">
      <c r="A1058" s="11">
        <v>44847</v>
      </c>
      <c r="B1058" s="1">
        <v>0.01976201185798532</v>
      </c>
      <c r="C1058" s="1">
        <v>0.03613978985656718</v>
      </c>
      <c r="D1058" s="1">
        <v>0.1363621396089203</v>
      </c>
      <c r="E1058" s="1">
        <v>0.01307184789525406</v>
      </c>
      <c r="F1058" s="1">
        <v>0.02212953919334604</v>
      </c>
      <c r="G1058" s="1">
        <v>0.02871198266064812</v>
      </c>
      <c r="H1058" s="1">
        <v>0.03971431432427797</v>
      </c>
      <c r="I1058" s="1">
        <v>0.02920766940013042</v>
      </c>
      <c r="J1058" s="1">
        <v>0.01884183545960672</v>
      </c>
      <c r="K1058" s="1">
        <v>-0.00327726077574253</v>
      </c>
      <c r="L1058" s="1">
        <v>-0.001665350467381033</v>
      </c>
      <c r="M1058" s="1">
        <v>0.01787906172487852</v>
      </c>
      <c r="N1058" s="1">
        <v>-0.009507476413404992</v>
      </c>
      <c r="O1058" s="1">
        <v>0.02660348134214785</v>
      </c>
      <c r="P1058" s="1">
        <v>0.01743037085140386</v>
      </c>
      <c r="Q1058" s="1">
        <v>0.01155571693671265</v>
      </c>
      <c r="R1058" s="1">
        <v>0.003452089143416437</v>
      </c>
      <c r="S1058" s="1">
        <v>0.03876653326765567</v>
      </c>
      <c r="T1058" s="1">
        <v>0.03553215684950572</v>
      </c>
      <c r="U1058" s="1">
        <v>-0.01228344534325787</v>
      </c>
      <c r="V1058" s="1">
        <v>-0.005041143380955737</v>
      </c>
      <c r="W1058" s="1">
        <v>0.03497641122886974</v>
      </c>
      <c r="X1058" s="1">
        <v>0.003927560524166651</v>
      </c>
      <c r="Y1058" s="1">
        <v>0.02053519388648262</v>
      </c>
      <c r="Z1058" s="1">
        <v>0.01434380456705009</v>
      </c>
      <c r="AA1058" s="1">
        <v>0.02497768642770892</v>
      </c>
      <c r="AB1058" s="1">
        <v>0.02198189363117264</v>
      </c>
      <c r="AC1058" s="1">
        <v>0.02209664729572403</v>
      </c>
      <c r="AD1058" s="1">
        <v>0.03282629088243261</v>
      </c>
      <c r="AE1058" s="1">
        <v>-0.002068616672904144</v>
      </c>
      <c r="AF1058" s="1">
        <v>0.02078697680349628</v>
      </c>
      <c r="AG1058" s="1">
        <v>0.04025358296465043</v>
      </c>
      <c r="AH1058" s="1">
        <v>0.02336975526504093</v>
      </c>
      <c r="AI1058" s="1">
        <v>0.05559310976063236</v>
      </c>
      <c r="AJ1058" s="1">
        <v>0.02789085235240418</v>
      </c>
      <c r="AK1058" s="1">
        <v>0.02148854546525403</v>
      </c>
      <c r="AL1058" s="1">
        <v>-0.003350220759306244</v>
      </c>
      <c r="AM1058" s="1">
        <v>-7.836208303269032E-05</v>
      </c>
      <c r="AN1058" s="1">
        <v>0.04250552820205966</v>
      </c>
      <c r="AO1058" s="1">
        <v>0.02188230028339455</v>
      </c>
      <c r="AP1058" s="1">
        <v>0.00807493563930306</v>
      </c>
      <c r="AQ1058" s="1">
        <v>0.03760799775487955</v>
      </c>
      <c r="AR1058" s="1">
        <v>0.04708644348548208</v>
      </c>
      <c r="AS1058" s="1">
        <v>0.0527006820617375</v>
      </c>
      <c r="AT1058" s="1">
        <v>-0.007279478083812352</v>
      </c>
      <c r="AU1058" s="1">
        <v>0.01840041729710373</v>
      </c>
      <c r="AV1058" s="1">
        <v>-0.01001531821972446</v>
      </c>
      <c r="AW1058" s="1">
        <v>0.0226029214972856</v>
      </c>
      <c r="AX1058" s="1">
        <v>0.04687932064343392</v>
      </c>
      <c r="AY1058" s="1">
        <v>0.05444057988472406</v>
      </c>
      <c r="AZ1058" s="1">
        <v>0.065306058897173</v>
      </c>
      <c r="BA1058" s="1">
        <v>0.01275539412194004</v>
      </c>
      <c r="BB1058" s="1">
        <v>0.01532988308417194</v>
      </c>
      <c r="BC1058" s="1">
        <v>0.02608325283739177</v>
      </c>
      <c r="BD1058" s="1">
        <v>0.001273746347101978</v>
      </c>
      <c r="BE1058" s="1">
        <v>0.02699632850279254</v>
      </c>
      <c r="BF1058" s="1">
        <v>0.003062505661102666</v>
      </c>
      <c r="BG1058" s="1">
        <v>0.0396655389186642</v>
      </c>
      <c r="BH1058" s="1">
        <v>0.0206223329693298</v>
      </c>
      <c r="BI1058" s="1">
        <v>0.02414773824078242</v>
      </c>
      <c r="BJ1058" s="1">
        <v>0.002185884274108041</v>
      </c>
      <c r="BK1058" s="1">
        <v>0.01990161688352865</v>
      </c>
      <c r="BL1058" s="1">
        <v>-0.02834892867138827</v>
      </c>
      <c r="BM1058" s="1">
        <v>-0.02130549976123552</v>
      </c>
      <c r="BN1058" s="1">
        <v>0.008462305602245257</v>
      </c>
      <c r="BO1058" s="1">
        <v>-0.01387545364154952</v>
      </c>
      <c r="BP1058" s="1">
        <v>-0.007271474785188192</v>
      </c>
      <c r="BQ1058" s="1">
        <v>0.01281399061258903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58"/>
  <sheetViews>
    <sheetView showGridLines="0" workbookViewId="0"/>
  </sheetViews>
  <sheetFormatPr defaultRowHeight="15"/>
  <cols>
    <col min="1" max="1" width="10.7109375" style="10" customWidth="1"/>
  </cols>
  <sheetData>
    <row r="1" spans="1:2">
      <c r="A1" s="5" t="s">
        <v>69</v>
      </c>
      <c r="B1" s="5" t="s">
        <v>95</v>
      </c>
    </row>
    <row r="2" spans="1:2">
      <c r="A2" s="11">
        <f>Returns!A2</f>
        <v>0</v>
      </c>
      <c r="B2" s="1">
        <f t="array" ref="B2">MMULT(Returns!B2:BQ2,Resume!$B$38:$B$105)</f>
        <v>0</v>
      </c>
    </row>
    <row r="3" spans="1:2">
      <c r="A3" s="11">
        <f>Returns!A3</f>
        <v>0</v>
      </c>
      <c r="B3" s="1">
        <f t="array" ref="B3">MMULT(Returns!B3:BQ3,Resume!$B$38:$B$105)</f>
        <v>0</v>
      </c>
    </row>
    <row r="4" spans="1:2">
      <c r="A4" s="11">
        <f>Returns!A4</f>
        <v>0</v>
      </c>
      <c r="B4" s="1">
        <f t="array" ref="B4">MMULT(Returns!B4:BQ4,Resume!$B$38:$B$105)</f>
        <v>0</v>
      </c>
    </row>
    <row r="5" spans="1:2">
      <c r="A5" s="11">
        <f>Returns!A5</f>
        <v>0</v>
      </c>
      <c r="B5" s="1">
        <f t="array" ref="B5">MMULT(Returns!B5:BQ5,Resume!$B$38:$B$105)</f>
        <v>0</v>
      </c>
    </row>
    <row r="6" spans="1:2">
      <c r="A6" s="11">
        <f>Returns!A6</f>
        <v>0</v>
      </c>
      <c r="B6" s="1">
        <f t="array" ref="B6">MMULT(Returns!B6:BQ6,Resume!$B$38:$B$105)</f>
        <v>0</v>
      </c>
    </row>
    <row r="7" spans="1:2">
      <c r="A7" s="11">
        <f>Returns!A7</f>
        <v>0</v>
      </c>
      <c r="B7" s="1">
        <f t="array" ref="B7">MMULT(Returns!B7:BQ7,Resume!$B$38:$B$105)</f>
        <v>0</v>
      </c>
    </row>
    <row r="8" spans="1:2">
      <c r="A8" s="11">
        <f>Returns!A8</f>
        <v>0</v>
      </c>
      <c r="B8" s="1">
        <f t="array" ref="B8">MMULT(Returns!B8:BQ8,Resume!$B$38:$B$105)</f>
        <v>0</v>
      </c>
    </row>
    <row r="9" spans="1:2">
      <c r="A9" s="11">
        <f>Returns!A9</f>
        <v>0</v>
      </c>
      <c r="B9" s="1">
        <f t="array" ref="B9">MMULT(Returns!B9:BQ9,Resume!$B$38:$B$105)</f>
        <v>0</v>
      </c>
    </row>
    <row r="10" spans="1:2">
      <c r="A10" s="11">
        <f>Returns!A10</f>
        <v>0</v>
      </c>
      <c r="B10" s="1">
        <f t="array" ref="B10">MMULT(Returns!B10:BQ10,Resume!$B$38:$B$105)</f>
        <v>0</v>
      </c>
    </row>
    <row r="11" spans="1:2">
      <c r="A11" s="11">
        <f>Returns!A11</f>
        <v>0</v>
      </c>
      <c r="B11" s="1">
        <f t="array" ref="B11">MMULT(Returns!B11:BQ11,Resume!$B$38:$B$105)</f>
        <v>0</v>
      </c>
    </row>
    <row r="12" spans="1:2">
      <c r="A12" s="11">
        <f>Returns!A12</f>
        <v>0</v>
      </c>
      <c r="B12" s="1">
        <f t="array" ref="B12">MMULT(Returns!B12:BQ12,Resume!$B$38:$B$105)</f>
        <v>0</v>
      </c>
    </row>
    <row r="13" spans="1:2">
      <c r="A13" s="11">
        <f>Returns!A13</f>
        <v>0</v>
      </c>
      <c r="B13" s="1">
        <f t="array" ref="B13">MMULT(Returns!B13:BQ13,Resume!$B$38:$B$105)</f>
        <v>0</v>
      </c>
    </row>
    <row r="14" spans="1:2">
      <c r="A14" s="11">
        <f>Returns!A14</f>
        <v>0</v>
      </c>
      <c r="B14" s="1">
        <f t="array" ref="B14">MMULT(Returns!B14:BQ14,Resume!$B$38:$B$105)</f>
        <v>0</v>
      </c>
    </row>
    <row r="15" spans="1:2">
      <c r="A15" s="11">
        <f>Returns!A15</f>
        <v>0</v>
      </c>
      <c r="B15" s="1">
        <f t="array" ref="B15">MMULT(Returns!B15:BQ15,Resume!$B$38:$B$105)</f>
        <v>0</v>
      </c>
    </row>
    <row r="16" spans="1:2">
      <c r="A16" s="11">
        <f>Returns!A16</f>
        <v>0</v>
      </c>
      <c r="B16" s="1">
        <f t="array" ref="B16">MMULT(Returns!B16:BQ16,Resume!$B$38:$B$105)</f>
        <v>0</v>
      </c>
    </row>
    <row r="17" spans="1:2">
      <c r="A17" s="11">
        <f>Returns!A17</f>
        <v>0</v>
      </c>
      <c r="B17" s="1">
        <f t="array" ref="B17">MMULT(Returns!B17:BQ17,Resume!$B$38:$B$105)</f>
        <v>0</v>
      </c>
    </row>
    <row r="18" spans="1:2">
      <c r="A18" s="11">
        <f>Returns!A18</f>
        <v>0</v>
      </c>
      <c r="B18" s="1">
        <f t="array" ref="B18">MMULT(Returns!B18:BQ18,Resume!$B$38:$B$105)</f>
        <v>0</v>
      </c>
    </row>
    <row r="19" spans="1:2">
      <c r="A19" s="11">
        <f>Returns!A19</f>
        <v>0</v>
      </c>
      <c r="B19" s="1">
        <f t="array" ref="B19">MMULT(Returns!B19:BQ19,Resume!$B$38:$B$105)</f>
        <v>0</v>
      </c>
    </row>
    <row r="20" spans="1:2">
      <c r="A20" s="11">
        <f>Returns!A20</f>
        <v>0</v>
      </c>
      <c r="B20" s="1">
        <f t="array" ref="B20">MMULT(Returns!B20:BQ20,Resume!$B$38:$B$105)</f>
        <v>0</v>
      </c>
    </row>
    <row r="21" spans="1:2">
      <c r="A21" s="11">
        <f>Returns!A21</f>
        <v>0</v>
      </c>
      <c r="B21" s="1">
        <f t="array" ref="B21">MMULT(Returns!B21:BQ21,Resume!$B$38:$B$105)</f>
        <v>0</v>
      </c>
    </row>
    <row r="22" spans="1:2">
      <c r="A22" s="11">
        <f>Returns!A22</f>
        <v>0</v>
      </c>
      <c r="B22" s="1">
        <f t="array" ref="B22">MMULT(Returns!B22:BQ22,Resume!$B$38:$B$105)</f>
        <v>0</v>
      </c>
    </row>
    <row r="23" spans="1:2">
      <c r="A23" s="11">
        <f>Returns!A23</f>
        <v>0</v>
      </c>
      <c r="B23" s="1">
        <f t="array" ref="B23">MMULT(Returns!B23:BQ23,Resume!$B$38:$B$105)</f>
        <v>0</v>
      </c>
    </row>
    <row r="24" spans="1:2">
      <c r="A24" s="11">
        <f>Returns!A24</f>
        <v>0</v>
      </c>
      <c r="B24" s="1">
        <f t="array" ref="B24">MMULT(Returns!B24:BQ24,Resume!$B$38:$B$105)</f>
        <v>0</v>
      </c>
    </row>
    <row r="25" spans="1:2">
      <c r="A25" s="11">
        <f>Returns!A25</f>
        <v>0</v>
      </c>
      <c r="B25" s="1">
        <f t="array" ref="B25">MMULT(Returns!B25:BQ25,Resume!$B$38:$B$105)</f>
        <v>0</v>
      </c>
    </row>
    <row r="26" spans="1:2">
      <c r="A26" s="11">
        <f>Returns!A26</f>
        <v>0</v>
      </c>
      <c r="B26" s="1">
        <f t="array" ref="B26">MMULT(Returns!B26:BQ26,Resume!$B$38:$B$105)</f>
        <v>0</v>
      </c>
    </row>
    <row r="27" spans="1:2">
      <c r="A27" s="11">
        <f>Returns!A27</f>
        <v>0</v>
      </c>
      <c r="B27" s="1">
        <f t="array" ref="B27">MMULT(Returns!B27:BQ27,Resume!$B$38:$B$105)</f>
        <v>0</v>
      </c>
    </row>
    <row r="28" spans="1:2">
      <c r="A28" s="11">
        <f>Returns!A28</f>
        <v>0</v>
      </c>
      <c r="B28" s="1">
        <f t="array" ref="B28">MMULT(Returns!B28:BQ28,Resume!$B$38:$B$105)</f>
        <v>0</v>
      </c>
    </row>
    <row r="29" spans="1:2">
      <c r="A29" s="11">
        <f>Returns!A29</f>
        <v>0</v>
      </c>
      <c r="B29" s="1">
        <f t="array" ref="B29">MMULT(Returns!B29:BQ29,Resume!$B$38:$B$105)</f>
        <v>0</v>
      </c>
    </row>
    <row r="30" spans="1:2">
      <c r="A30" s="11">
        <f>Returns!A30</f>
        <v>0</v>
      </c>
      <c r="B30" s="1">
        <f t="array" ref="B30">MMULT(Returns!B30:BQ30,Resume!$B$38:$B$105)</f>
        <v>0</v>
      </c>
    </row>
    <row r="31" spans="1:2">
      <c r="A31" s="11">
        <f>Returns!A31</f>
        <v>0</v>
      </c>
      <c r="B31" s="1">
        <f t="array" ref="B31">MMULT(Returns!B31:BQ31,Resume!$B$38:$B$105)</f>
        <v>0</v>
      </c>
    </row>
    <row r="32" spans="1:2">
      <c r="A32" s="11">
        <f>Returns!A32</f>
        <v>0</v>
      </c>
      <c r="B32" s="1">
        <f t="array" ref="B32">MMULT(Returns!B32:BQ32,Resume!$B$38:$B$105)</f>
        <v>0</v>
      </c>
    </row>
    <row r="33" spans="1:2">
      <c r="A33" s="11">
        <f>Returns!A33</f>
        <v>0</v>
      </c>
      <c r="B33" s="1">
        <f t="array" ref="B33">MMULT(Returns!B33:BQ33,Resume!$B$38:$B$105)</f>
        <v>0</v>
      </c>
    </row>
    <row r="34" spans="1:2">
      <c r="A34" s="11">
        <f>Returns!A34</f>
        <v>0</v>
      </c>
      <c r="B34" s="1">
        <f t="array" ref="B34">MMULT(Returns!B34:BQ34,Resume!$B$38:$B$105)</f>
        <v>0</v>
      </c>
    </row>
    <row r="35" spans="1:2">
      <c r="A35" s="11">
        <f>Returns!A35</f>
        <v>0</v>
      </c>
      <c r="B35" s="1">
        <f t="array" ref="B35">MMULT(Returns!B35:BQ35,Resume!$B$38:$B$105)</f>
        <v>0</v>
      </c>
    </row>
    <row r="36" spans="1:2">
      <c r="A36" s="11">
        <f>Returns!A36</f>
        <v>0</v>
      </c>
      <c r="B36" s="1">
        <f t="array" ref="B36">MMULT(Returns!B36:BQ36,Resume!$B$38:$B$105)</f>
        <v>0</v>
      </c>
    </row>
    <row r="37" spans="1:2">
      <c r="A37" s="11">
        <f>Returns!A37</f>
        <v>0</v>
      </c>
      <c r="B37" s="1">
        <f t="array" ref="B37">MMULT(Returns!B37:BQ37,Resume!$B$38:$B$105)</f>
        <v>0</v>
      </c>
    </row>
    <row r="38" spans="1:2">
      <c r="A38" s="11">
        <f>Returns!A38</f>
        <v>0</v>
      </c>
      <c r="B38" s="1">
        <f t="array" ref="B38">MMULT(Returns!B38:BQ38,Resume!$B$38:$B$105)</f>
        <v>0</v>
      </c>
    </row>
    <row r="39" spans="1:2">
      <c r="A39" s="11">
        <f>Returns!A39</f>
        <v>0</v>
      </c>
      <c r="B39" s="1">
        <f t="array" ref="B39">MMULT(Returns!B39:BQ39,Resume!$B$38:$B$105)</f>
        <v>0</v>
      </c>
    </row>
    <row r="40" spans="1:2">
      <c r="A40" s="11">
        <f>Returns!A40</f>
        <v>0</v>
      </c>
      <c r="B40" s="1">
        <f t="array" ref="B40">MMULT(Returns!B40:BQ40,Resume!$B$38:$B$105)</f>
        <v>0</v>
      </c>
    </row>
    <row r="41" spans="1:2">
      <c r="A41" s="11">
        <f>Returns!A41</f>
        <v>0</v>
      </c>
      <c r="B41" s="1">
        <f t="array" ref="B41">MMULT(Returns!B41:BQ41,Resume!$B$38:$B$105)</f>
        <v>0</v>
      </c>
    </row>
    <row r="42" spans="1:2">
      <c r="A42" s="11">
        <f>Returns!A42</f>
        <v>0</v>
      </c>
      <c r="B42" s="1">
        <f t="array" ref="B42">MMULT(Returns!B42:BQ42,Resume!$B$38:$B$105)</f>
        <v>0</v>
      </c>
    </row>
    <row r="43" spans="1:2">
      <c r="A43" s="11">
        <f>Returns!A43</f>
        <v>0</v>
      </c>
      <c r="B43" s="1">
        <f t="array" ref="B43">MMULT(Returns!B43:BQ43,Resume!$B$38:$B$105)</f>
        <v>0</v>
      </c>
    </row>
    <row r="44" spans="1:2">
      <c r="A44" s="11">
        <f>Returns!A44</f>
        <v>0</v>
      </c>
      <c r="B44" s="1">
        <f t="array" ref="B44">MMULT(Returns!B44:BQ44,Resume!$B$38:$B$105)</f>
        <v>0</v>
      </c>
    </row>
    <row r="45" spans="1:2">
      <c r="A45" s="11">
        <f>Returns!A45</f>
        <v>0</v>
      </c>
      <c r="B45" s="1">
        <f t="array" ref="B45">MMULT(Returns!B45:BQ45,Resume!$B$38:$B$105)</f>
        <v>0</v>
      </c>
    </row>
    <row r="46" spans="1:2">
      <c r="A46" s="11">
        <f>Returns!A46</f>
        <v>0</v>
      </c>
      <c r="B46" s="1">
        <f t="array" ref="B46">MMULT(Returns!B46:BQ46,Resume!$B$38:$B$105)</f>
        <v>0</v>
      </c>
    </row>
    <row r="47" spans="1:2">
      <c r="A47" s="11">
        <f>Returns!A47</f>
        <v>0</v>
      </c>
      <c r="B47" s="1">
        <f t="array" ref="B47">MMULT(Returns!B47:BQ47,Resume!$B$38:$B$105)</f>
        <v>0</v>
      </c>
    </row>
    <row r="48" spans="1:2">
      <c r="A48" s="11">
        <f>Returns!A48</f>
        <v>0</v>
      </c>
      <c r="B48" s="1">
        <f t="array" ref="B48">MMULT(Returns!B48:BQ48,Resume!$B$38:$B$105)</f>
        <v>0</v>
      </c>
    </row>
    <row r="49" spans="1:2">
      <c r="A49" s="11">
        <f>Returns!A49</f>
        <v>0</v>
      </c>
      <c r="B49" s="1">
        <f t="array" ref="B49">MMULT(Returns!B49:BQ49,Resume!$B$38:$B$105)</f>
        <v>0</v>
      </c>
    </row>
    <row r="50" spans="1:2">
      <c r="A50" s="11">
        <f>Returns!A50</f>
        <v>0</v>
      </c>
      <c r="B50" s="1">
        <f t="array" ref="B50">MMULT(Returns!B50:BQ50,Resume!$B$38:$B$105)</f>
        <v>0</v>
      </c>
    </row>
    <row r="51" spans="1:2">
      <c r="A51" s="11">
        <f>Returns!A51</f>
        <v>0</v>
      </c>
      <c r="B51" s="1">
        <f t="array" ref="B51">MMULT(Returns!B51:BQ51,Resume!$B$38:$B$105)</f>
        <v>0</v>
      </c>
    </row>
    <row r="52" spans="1:2">
      <c r="A52" s="11">
        <f>Returns!A52</f>
        <v>0</v>
      </c>
      <c r="B52" s="1">
        <f t="array" ref="B52">MMULT(Returns!B52:BQ52,Resume!$B$38:$B$105)</f>
        <v>0</v>
      </c>
    </row>
    <row r="53" spans="1:2">
      <c r="A53" s="11">
        <f>Returns!A53</f>
        <v>0</v>
      </c>
      <c r="B53" s="1">
        <f t="array" ref="B53">MMULT(Returns!B53:BQ53,Resume!$B$38:$B$105)</f>
        <v>0</v>
      </c>
    </row>
    <row r="54" spans="1:2">
      <c r="A54" s="11">
        <f>Returns!A54</f>
        <v>0</v>
      </c>
      <c r="B54" s="1">
        <f t="array" ref="B54">MMULT(Returns!B54:BQ54,Resume!$B$38:$B$105)</f>
        <v>0</v>
      </c>
    </row>
    <row r="55" spans="1:2">
      <c r="A55" s="11">
        <f>Returns!A55</f>
        <v>0</v>
      </c>
      <c r="B55" s="1">
        <f t="array" ref="B55">MMULT(Returns!B55:BQ55,Resume!$B$38:$B$105)</f>
        <v>0</v>
      </c>
    </row>
    <row r="56" spans="1:2">
      <c r="A56" s="11">
        <f>Returns!A56</f>
        <v>0</v>
      </c>
      <c r="B56" s="1">
        <f t="array" ref="B56">MMULT(Returns!B56:BQ56,Resume!$B$38:$B$105)</f>
        <v>0</v>
      </c>
    </row>
    <row r="57" spans="1:2">
      <c r="A57" s="11">
        <f>Returns!A57</f>
        <v>0</v>
      </c>
      <c r="B57" s="1">
        <f t="array" ref="B57">MMULT(Returns!B57:BQ57,Resume!$B$38:$B$105)</f>
        <v>0</v>
      </c>
    </row>
    <row r="58" spans="1:2">
      <c r="A58" s="11">
        <f>Returns!A58</f>
        <v>0</v>
      </c>
      <c r="B58" s="1">
        <f t="array" ref="B58">MMULT(Returns!B58:BQ58,Resume!$B$38:$B$105)</f>
        <v>0</v>
      </c>
    </row>
    <row r="59" spans="1:2">
      <c r="A59" s="11">
        <f>Returns!A59</f>
        <v>0</v>
      </c>
      <c r="B59" s="1">
        <f t="array" ref="B59">MMULT(Returns!B59:BQ59,Resume!$B$38:$B$105)</f>
        <v>0</v>
      </c>
    </row>
    <row r="60" spans="1:2">
      <c r="A60" s="11">
        <f>Returns!A60</f>
        <v>0</v>
      </c>
      <c r="B60" s="1">
        <f t="array" ref="B60">MMULT(Returns!B60:BQ60,Resume!$B$38:$B$105)</f>
        <v>0</v>
      </c>
    </row>
    <row r="61" spans="1:2">
      <c r="A61" s="11">
        <f>Returns!A61</f>
        <v>0</v>
      </c>
      <c r="B61" s="1">
        <f t="array" ref="B61">MMULT(Returns!B61:BQ61,Resume!$B$38:$B$105)</f>
        <v>0</v>
      </c>
    </row>
    <row r="62" spans="1:2">
      <c r="A62" s="11">
        <f>Returns!A62</f>
        <v>0</v>
      </c>
      <c r="B62" s="1">
        <f t="array" ref="B62">MMULT(Returns!B62:BQ62,Resume!$B$38:$B$105)</f>
        <v>0</v>
      </c>
    </row>
    <row r="63" spans="1:2">
      <c r="A63" s="11">
        <f>Returns!A63</f>
        <v>0</v>
      </c>
      <c r="B63" s="1">
        <f t="array" ref="B63">MMULT(Returns!B63:BQ63,Resume!$B$38:$B$105)</f>
        <v>0</v>
      </c>
    </row>
    <row r="64" spans="1:2">
      <c r="A64" s="11">
        <f>Returns!A64</f>
        <v>0</v>
      </c>
      <c r="B64" s="1">
        <f t="array" ref="B64">MMULT(Returns!B64:BQ64,Resume!$B$38:$B$105)</f>
        <v>0</v>
      </c>
    </row>
    <row r="65" spans="1:2">
      <c r="A65" s="11">
        <f>Returns!A65</f>
        <v>0</v>
      </c>
      <c r="B65" s="1">
        <f t="array" ref="B65">MMULT(Returns!B65:BQ65,Resume!$B$38:$B$105)</f>
        <v>0</v>
      </c>
    </row>
    <row r="66" spans="1:2">
      <c r="A66" s="11">
        <f>Returns!A66</f>
        <v>0</v>
      </c>
      <c r="B66" s="1">
        <f t="array" ref="B66">MMULT(Returns!B66:BQ66,Resume!$B$38:$B$105)</f>
        <v>0</v>
      </c>
    </row>
    <row r="67" spans="1:2">
      <c r="A67" s="11">
        <f>Returns!A67</f>
        <v>0</v>
      </c>
      <c r="B67" s="1">
        <f t="array" ref="B67">MMULT(Returns!B67:BQ67,Resume!$B$38:$B$105)</f>
        <v>0</v>
      </c>
    </row>
    <row r="68" spans="1:2">
      <c r="A68" s="11">
        <f>Returns!A68</f>
        <v>0</v>
      </c>
      <c r="B68" s="1">
        <f t="array" ref="B68">MMULT(Returns!B68:BQ68,Resume!$B$38:$B$105)</f>
        <v>0</v>
      </c>
    </row>
    <row r="69" spans="1:2">
      <c r="A69" s="11">
        <f>Returns!A69</f>
        <v>0</v>
      </c>
      <c r="B69" s="1">
        <f t="array" ref="B69">MMULT(Returns!B69:BQ69,Resume!$B$38:$B$105)</f>
        <v>0</v>
      </c>
    </row>
    <row r="70" spans="1:2">
      <c r="A70" s="11">
        <f>Returns!A70</f>
        <v>0</v>
      </c>
      <c r="B70" s="1">
        <f t="array" ref="B70">MMULT(Returns!B70:BQ70,Resume!$B$38:$B$105)</f>
        <v>0</v>
      </c>
    </row>
    <row r="71" spans="1:2">
      <c r="A71" s="11">
        <f>Returns!A71</f>
        <v>0</v>
      </c>
      <c r="B71" s="1">
        <f t="array" ref="B71">MMULT(Returns!B71:BQ71,Resume!$B$38:$B$105)</f>
        <v>0</v>
      </c>
    </row>
    <row r="72" spans="1:2">
      <c r="A72" s="11">
        <f>Returns!A72</f>
        <v>0</v>
      </c>
      <c r="B72" s="1">
        <f t="array" ref="B72">MMULT(Returns!B72:BQ72,Resume!$B$38:$B$105)</f>
        <v>0</v>
      </c>
    </row>
    <row r="73" spans="1:2">
      <c r="A73" s="11">
        <f>Returns!A73</f>
        <v>0</v>
      </c>
      <c r="B73" s="1">
        <f t="array" ref="B73">MMULT(Returns!B73:BQ73,Resume!$B$38:$B$105)</f>
        <v>0</v>
      </c>
    </row>
    <row r="74" spans="1:2">
      <c r="A74" s="11">
        <f>Returns!A74</f>
        <v>0</v>
      </c>
      <c r="B74" s="1">
        <f t="array" ref="B74">MMULT(Returns!B74:BQ74,Resume!$B$38:$B$105)</f>
        <v>0</v>
      </c>
    </row>
    <row r="75" spans="1:2">
      <c r="A75" s="11">
        <f>Returns!A75</f>
        <v>0</v>
      </c>
      <c r="B75" s="1">
        <f t="array" ref="B75">MMULT(Returns!B75:BQ75,Resume!$B$38:$B$105)</f>
        <v>0</v>
      </c>
    </row>
    <row r="76" spans="1:2">
      <c r="A76" s="11">
        <f>Returns!A76</f>
        <v>0</v>
      </c>
      <c r="B76" s="1">
        <f t="array" ref="B76">MMULT(Returns!B76:BQ76,Resume!$B$38:$B$105)</f>
        <v>0</v>
      </c>
    </row>
    <row r="77" spans="1:2">
      <c r="A77" s="11">
        <f>Returns!A77</f>
        <v>0</v>
      </c>
      <c r="B77" s="1">
        <f t="array" ref="B77">MMULT(Returns!B77:BQ77,Resume!$B$38:$B$105)</f>
        <v>0</v>
      </c>
    </row>
    <row r="78" spans="1:2">
      <c r="A78" s="11">
        <f>Returns!A78</f>
        <v>0</v>
      </c>
      <c r="B78" s="1">
        <f t="array" ref="B78">MMULT(Returns!B78:BQ78,Resume!$B$38:$B$105)</f>
        <v>0</v>
      </c>
    </row>
    <row r="79" spans="1:2">
      <c r="A79" s="11">
        <f>Returns!A79</f>
        <v>0</v>
      </c>
      <c r="B79" s="1">
        <f t="array" ref="B79">MMULT(Returns!B79:BQ79,Resume!$B$38:$B$105)</f>
        <v>0</v>
      </c>
    </row>
    <row r="80" spans="1:2">
      <c r="A80" s="11">
        <f>Returns!A80</f>
        <v>0</v>
      </c>
      <c r="B80" s="1">
        <f t="array" ref="B80">MMULT(Returns!B80:BQ80,Resume!$B$38:$B$105)</f>
        <v>0</v>
      </c>
    </row>
    <row r="81" spans="1:2">
      <c r="A81" s="11">
        <f>Returns!A81</f>
        <v>0</v>
      </c>
      <c r="B81" s="1">
        <f t="array" ref="B81">MMULT(Returns!B81:BQ81,Resume!$B$38:$B$105)</f>
        <v>0</v>
      </c>
    </row>
    <row r="82" spans="1:2">
      <c r="A82" s="11">
        <f>Returns!A82</f>
        <v>0</v>
      </c>
      <c r="B82" s="1">
        <f t="array" ref="B82">MMULT(Returns!B82:BQ82,Resume!$B$38:$B$105)</f>
        <v>0</v>
      </c>
    </row>
    <row r="83" spans="1:2">
      <c r="A83" s="11">
        <f>Returns!A83</f>
        <v>0</v>
      </c>
      <c r="B83" s="1">
        <f t="array" ref="B83">MMULT(Returns!B83:BQ83,Resume!$B$38:$B$105)</f>
        <v>0</v>
      </c>
    </row>
    <row r="84" spans="1:2">
      <c r="A84" s="11">
        <f>Returns!A84</f>
        <v>0</v>
      </c>
      <c r="B84" s="1">
        <f t="array" ref="B84">MMULT(Returns!B84:BQ84,Resume!$B$38:$B$105)</f>
        <v>0</v>
      </c>
    </row>
    <row r="85" spans="1:2">
      <c r="A85" s="11">
        <f>Returns!A85</f>
        <v>0</v>
      </c>
      <c r="B85" s="1">
        <f t="array" ref="B85">MMULT(Returns!B85:BQ85,Resume!$B$38:$B$105)</f>
        <v>0</v>
      </c>
    </row>
    <row r="86" spans="1:2">
      <c r="A86" s="11">
        <f>Returns!A86</f>
        <v>0</v>
      </c>
      <c r="B86" s="1">
        <f t="array" ref="B86">MMULT(Returns!B86:BQ86,Resume!$B$38:$B$105)</f>
        <v>0</v>
      </c>
    </row>
    <row r="87" spans="1:2">
      <c r="A87" s="11">
        <f>Returns!A87</f>
        <v>0</v>
      </c>
      <c r="B87" s="1">
        <f t="array" ref="B87">MMULT(Returns!B87:BQ87,Resume!$B$38:$B$105)</f>
        <v>0</v>
      </c>
    </row>
    <row r="88" spans="1:2">
      <c r="A88" s="11">
        <f>Returns!A88</f>
        <v>0</v>
      </c>
      <c r="B88" s="1">
        <f t="array" ref="B88">MMULT(Returns!B88:BQ88,Resume!$B$38:$B$105)</f>
        <v>0</v>
      </c>
    </row>
    <row r="89" spans="1:2">
      <c r="A89" s="11">
        <f>Returns!A89</f>
        <v>0</v>
      </c>
      <c r="B89" s="1">
        <f t="array" ref="B89">MMULT(Returns!B89:BQ89,Resume!$B$38:$B$105)</f>
        <v>0</v>
      </c>
    </row>
    <row r="90" spans="1:2">
      <c r="A90" s="11">
        <f>Returns!A90</f>
        <v>0</v>
      </c>
      <c r="B90" s="1">
        <f t="array" ref="B90">MMULT(Returns!B90:BQ90,Resume!$B$38:$B$105)</f>
        <v>0</v>
      </c>
    </row>
    <row r="91" spans="1:2">
      <c r="A91" s="11">
        <f>Returns!A91</f>
        <v>0</v>
      </c>
      <c r="B91" s="1">
        <f t="array" ref="B91">MMULT(Returns!B91:BQ91,Resume!$B$38:$B$105)</f>
        <v>0</v>
      </c>
    </row>
    <row r="92" spans="1:2">
      <c r="A92" s="11">
        <f>Returns!A92</f>
        <v>0</v>
      </c>
      <c r="B92" s="1">
        <f t="array" ref="B92">MMULT(Returns!B92:BQ92,Resume!$B$38:$B$105)</f>
        <v>0</v>
      </c>
    </row>
    <row r="93" spans="1:2">
      <c r="A93" s="11">
        <f>Returns!A93</f>
        <v>0</v>
      </c>
      <c r="B93" s="1">
        <f t="array" ref="B93">MMULT(Returns!B93:BQ93,Resume!$B$38:$B$105)</f>
        <v>0</v>
      </c>
    </row>
    <row r="94" spans="1:2">
      <c r="A94" s="11">
        <f>Returns!A94</f>
        <v>0</v>
      </c>
      <c r="B94" s="1">
        <f t="array" ref="B94">MMULT(Returns!B94:BQ94,Resume!$B$38:$B$105)</f>
        <v>0</v>
      </c>
    </row>
    <row r="95" spans="1:2">
      <c r="A95" s="11">
        <f>Returns!A95</f>
        <v>0</v>
      </c>
      <c r="B95" s="1">
        <f t="array" ref="B95">MMULT(Returns!B95:BQ95,Resume!$B$38:$B$105)</f>
        <v>0</v>
      </c>
    </row>
    <row r="96" spans="1:2">
      <c r="A96" s="11">
        <f>Returns!A96</f>
        <v>0</v>
      </c>
      <c r="B96" s="1">
        <f t="array" ref="B96">MMULT(Returns!B96:BQ96,Resume!$B$38:$B$105)</f>
        <v>0</v>
      </c>
    </row>
    <row r="97" spans="1:2">
      <c r="A97" s="11">
        <f>Returns!A97</f>
        <v>0</v>
      </c>
      <c r="B97" s="1">
        <f t="array" ref="B97">MMULT(Returns!B97:BQ97,Resume!$B$38:$B$105)</f>
        <v>0</v>
      </c>
    </row>
    <row r="98" spans="1:2">
      <c r="A98" s="11">
        <f>Returns!A98</f>
        <v>0</v>
      </c>
      <c r="B98" s="1">
        <f t="array" ref="B98">MMULT(Returns!B98:BQ98,Resume!$B$38:$B$105)</f>
        <v>0</v>
      </c>
    </row>
    <row r="99" spans="1:2">
      <c r="A99" s="11">
        <f>Returns!A99</f>
        <v>0</v>
      </c>
      <c r="B99" s="1">
        <f t="array" ref="B99">MMULT(Returns!B99:BQ99,Resume!$B$38:$B$105)</f>
        <v>0</v>
      </c>
    </row>
    <row r="100" spans="1:2">
      <c r="A100" s="11">
        <f>Returns!A100</f>
        <v>0</v>
      </c>
      <c r="B100" s="1">
        <f t="array" ref="B100">MMULT(Returns!B100:BQ100,Resume!$B$38:$B$105)</f>
        <v>0</v>
      </c>
    </row>
    <row r="101" spans="1:2">
      <c r="A101" s="11">
        <f>Returns!A101</f>
        <v>0</v>
      </c>
      <c r="B101" s="1">
        <f t="array" ref="B101">MMULT(Returns!B101:BQ101,Resume!$B$38:$B$105)</f>
        <v>0</v>
      </c>
    </row>
    <row r="102" spans="1:2">
      <c r="A102" s="11">
        <f>Returns!A102</f>
        <v>0</v>
      </c>
      <c r="B102" s="1">
        <f t="array" ref="B102">MMULT(Returns!B102:BQ102,Resume!$B$38:$B$105)</f>
        <v>0</v>
      </c>
    </row>
    <row r="103" spans="1:2">
      <c r="A103" s="11">
        <f>Returns!A103</f>
        <v>0</v>
      </c>
      <c r="B103" s="1">
        <f t="array" ref="B103">MMULT(Returns!B103:BQ103,Resume!$B$38:$B$105)</f>
        <v>0</v>
      </c>
    </row>
    <row r="104" spans="1:2">
      <c r="A104" s="11">
        <f>Returns!A104</f>
        <v>0</v>
      </c>
      <c r="B104" s="1">
        <f t="array" ref="B104">MMULT(Returns!B104:BQ104,Resume!$B$38:$B$105)</f>
        <v>0</v>
      </c>
    </row>
    <row r="105" spans="1:2">
      <c r="A105" s="11">
        <f>Returns!A105</f>
        <v>0</v>
      </c>
      <c r="B105" s="1">
        <f t="array" ref="B105">MMULT(Returns!B105:BQ105,Resume!$B$38:$B$105)</f>
        <v>0</v>
      </c>
    </row>
    <row r="106" spans="1:2">
      <c r="A106" s="11">
        <f>Returns!A106</f>
        <v>0</v>
      </c>
      <c r="B106" s="1">
        <f t="array" ref="B106">MMULT(Returns!B106:BQ106,Resume!$B$38:$B$105)</f>
        <v>0</v>
      </c>
    </row>
    <row r="107" spans="1:2">
      <c r="A107" s="11">
        <f>Returns!A107</f>
        <v>0</v>
      </c>
      <c r="B107" s="1">
        <f t="array" ref="B107">MMULT(Returns!B107:BQ107,Resume!$B$38:$B$105)</f>
        <v>0</v>
      </c>
    </row>
    <row r="108" spans="1:2">
      <c r="A108" s="11">
        <f>Returns!A108</f>
        <v>0</v>
      </c>
      <c r="B108" s="1">
        <f t="array" ref="B108">MMULT(Returns!B108:BQ108,Resume!$B$38:$B$105)</f>
        <v>0</v>
      </c>
    </row>
    <row r="109" spans="1:2">
      <c r="A109" s="11">
        <f>Returns!A109</f>
        <v>0</v>
      </c>
      <c r="B109" s="1">
        <f t="array" ref="B109">MMULT(Returns!B109:BQ109,Resume!$B$38:$B$105)</f>
        <v>0</v>
      </c>
    </row>
    <row r="110" spans="1:2">
      <c r="A110" s="11">
        <f>Returns!A110</f>
        <v>0</v>
      </c>
      <c r="B110" s="1">
        <f t="array" ref="B110">MMULT(Returns!B110:BQ110,Resume!$B$38:$B$105)</f>
        <v>0</v>
      </c>
    </row>
    <row r="111" spans="1:2">
      <c r="A111" s="11">
        <f>Returns!A111</f>
        <v>0</v>
      </c>
      <c r="B111" s="1">
        <f t="array" ref="B111">MMULT(Returns!B111:BQ111,Resume!$B$38:$B$105)</f>
        <v>0</v>
      </c>
    </row>
    <row r="112" spans="1:2">
      <c r="A112" s="11">
        <f>Returns!A112</f>
        <v>0</v>
      </c>
      <c r="B112" s="1">
        <f t="array" ref="B112">MMULT(Returns!B112:BQ112,Resume!$B$38:$B$105)</f>
        <v>0</v>
      </c>
    </row>
    <row r="113" spans="1:2">
      <c r="A113" s="11">
        <f>Returns!A113</f>
        <v>0</v>
      </c>
      <c r="B113" s="1">
        <f t="array" ref="B113">MMULT(Returns!B113:BQ113,Resume!$B$38:$B$105)</f>
        <v>0</v>
      </c>
    </row>
    <row r="114" spans="1:2">
      <c r="A114" s="11">
        <f>Returns!A114</f>
        <v>0</v>
      </c>
      <c r="B114" s="1">
        <f t="array" ref="B114">MMULT(Returns!B114:BQ114,Resume!$B$38:$B$105)</f>
        <v>0</v>
      </c>
    </row>
    <row r="115" spans="1:2">
      <c r="A115" s="11">
        <f>Returns!A115</f>
        <v>0</v>
      </c>
      <c r="B115" s="1">
        <f t="array" ref="B115">MMULT(Returns!B115:BQ115,Resume!$B$38:$B$105)</f>
        <v>0</v>
      </c>
    </row>
    <row r="116" spans="1:2">
      <c r="A116" s="11">
        <f>Returns!A116</f>
        <v>0</v>
      </c>
      <c r="B116" s="1">
        <f t="array" ref="B116">MMULT(Returns!B116:BQ116,Resume!$B$38:$B$105)</f>
        <v>0</v>
      </c>
    </row>
    <row r="117" spans="1:2">
      <c r="A117" s="11">
        <f>Returns!A117</f>
        <v>0</v>
      </c>
      <c r="B117" s="1">
        <f t="array" ref="B117">MMULT(Returns!B117:BQ117,Resume!$B$38:$B$105)</f>
        <v>0</v>
      </c>
    </row>
    <row r="118" spans="1:2">
      <c r="A118" s="11">
        <f>Returns!A118</f>
        <v>0</v>
      </c>
      <c r="B118" s="1">
        <f t="array" ref="B118">MMULT(Returns!B118:BQ118,Resume!$B$38:$B$105)</f>
        <v>0</v>
      </c>
    </row>
    <row r="119" spans="1:2">
      <c r="A119" s="11">
        <f>Returns!A119</f>
        <v>0</v>
      </c>
      <c r="B119" s="1">
        <f t="array" ref="B119">MMULT(Returns!B119:BQ119,Resume!$B$38:$B$105)</f>
        <v>0</v>
      </c>
    </row>
    <row r="120" spans="1:2">
      <c r="A120" s="11">
        <f>Returns!A120</f>
        <v>0</v>
      </c>
      <c r="B120" s="1">
        <f t="array" ref="B120">MMULT(Returns!B120:BQ120,Resume!$B$38:$B$105)</f>
        <v>0</v>
      </c>
    </row>
    <row r="121" spans="1:2">
      <c r="A121" s="11">
        <f>Returns!A121</f>
        <v>0</v>
      </c>
      <c r="B121" s="1">
        <f t="array" ref="B121">MMULT(Returns!B121:BQ121,Resume!$B$38:$B$105)</f>
        <v>0</v>
      </c>
    </row>
    <row r="122" spans="1:2">
      <c r="A122" s="11">
        <f>Returns!A122</f>
        <v>0</v>
      </c>
      <c r="B122" s="1">
        <f t="array" ref="B122">MMULT(Returns!B122:BQ122,Resume!$B$38:$B$105)</f>
        <v>0</v>
      </c>
    </row>
    <row r="123" spans="1:2">
      <c r="A123" s="11">
        <f>Returns!A123</f>
        <v>0</v>
      </c>
      <c r="B123" s="1">
        <f t="array" ref="B123">MMULT(Returns!B123:BQ123,Resume!$B$38:$B$105)</f>
        <v>0</v>
      </c>
    </row>
    <row r="124" spans="1:2">
      <c r="A124" s="11">
        <f>Returns!A124</f>
        <v>0</v>
      </c>
      <c r="B124" s="1">
        <f t="array" ref="B124">MMULT(Returns!B124:BQ124,Resume!$B$38:$B$105)</f>
        <v>0</v>
      </c>
    </row>
    <row r="125" spans="1:2">
      <c r="A125" s="11">
        <f>Returns!A125</f>
        <v>0</v>
      </c>
      <c r="B125" s="1">
        <f t="array" ref="B125">MMULT(Returns!B125:BQ125,Resume!$B$38:$B$105)</f>
        <v>0</v>
      </c>
    </row>
    <row r="126" spans="1:2">
      <c r="A126" s="11">
        <f>Returns!A126</f>
        <v>0</v>
      </c>
      <c r="B126" s="1">
        <f t="array" ref="B126">MMULT(Returns!B126:BQ126,Resume!$B$38:$B$105)</f>
        <v>0</v>
      </c>
    </row>
    <row r="127" spans="1:2">
      <c r="A127" s="11">
        <f>Returns!A127</f>
        <v>0</v>
      </c>
      <c r="B127" s="1">
        <f t="array" ref="B127">MMULT(Returns!B127:BQ127,Resume!$B$38:$B$105)</f>
        <v>0</v>
      </c>
    </row>
    <row r="128" spans="1:2">
      <c r="A128" s="11">
        <f>Returns!A128</f>
        <v>0</v>
      </c>
      <c r="B128" s="1">
        <f t="array" ref="B128">MMULT(Returns!B128:BQ128,Resume!$B$38:$B$105)</f>
        <v>0</v>
      </c>
    </row>
    <row r="129" spans="1:2">
      <c r="A129" s="11">
        <f>Returns!A129</f>
        <v>0</v>
      </c>
      <c r="B129" s="1">
        <f t="array" ref="B129">MMULT(Returns!B129:BQ129,Resume!$B$38:$B$105)</f>
        <v>0</v>
      </c>
    </row>
    <row r="130" spans="1:2">
      <c r="A130" s="11">
        <f>Returns!A130</f>
        <v>0</v>
      </c>
      <c r="B130" s="1">
        <f t="array" ref="B130">MMULT(Returns!B130:BQ130,Resume!$B$38:$B$105)</f>
        <v>0</v>
      </c>
    </row>
    <row r="131" spans="1:2">
      <c r="A131" s="11">
        <f>Returns!A131</f>
        <v>0</v>
      </c>
      <c r="B131" s="1">
        <f t="array" ref="B131">MMULT(Returns!B131:BQ131,Resume!$B$38:$B$105)</f>
        <v>0</v>
      </c>
    </row>
    <row r="132" spans="1:2">
      <c r="A132" s="11">
        <f>Returns!A132</f>
        <v>0</v>
      </c>
      <c r="B132" s="1">
        <f t="array" ref="B132">MMULT(Returns!B132:BQ132,Resume!$B$38:$B$105)</f>
        <v>0</v>
      </c>
    </row>
    <row r="133" spans="1:2">
      <c r="A133" s="11">
        <f>Returns!A133</f>
        <v>0</v>
      </c>
      <c r="B133" s="1">
        <f t="array" ref="B133">MMULT(Returns!B133:BQ133,Resume!$B$38:$B$105)</f>
        <v>0</v>
      </c>
    </row>
    <row r="134" spans="1:2">
      <c r="A134" s="11">
        <f>Returns!A134</f>
        <v>0</v>
      </c>
      <c r="B134" s="1">
        <f t="array" ref="B134">MMULT(Returns!B134:BQ134,Resume!$B$38:$B$105)</f>
        <v>0</v>
      </c>
    </row>
    <row r="135" spans="1:2">
      <c r="A135" s="11">
        <f>Returns!A135</f>
        <v>0</v>
      </c>
      <c r="B135" s="1">
        <f t="array" ref="B135">MMULT(Returns!B135:BQ135,Resume!$B$38:$B$105)</f>
        <v>0</v>
      </c>
    </row>
    <row r="136" spans="1:2">
      <c r="A136" s="11">
        <f>Returns!A136</f>
        <v>0</v>
      </c>
      <c r="B136" s="1">
        <f t="array" ref="B136">MMULT(Returns!B136:BQ136,Resume!$B$38:$B$105)</f>
        <v>0</v>
      </c>
    </row>
    <row r="137" spans="1:2">
      <c r="A137" s="11">
        <f>Returns!A137</f>
        <v>0</v>
      </c>
      <c r="B137" s="1">
        <f t="array" ref="B137">MMULT(Returns!B137:BQ137,Resume!$B$38:$B$105)</f>
        <v>0</v>
      </c>
    </row>
    <row r="138" spans="1:2">
      <c r="A138" s="11">
        <f>Returns!A138</f>
        <v>0</v>
      </c>
      <c r="B138" s="1">
        <f t="array" ref="B138">MMULT(Returns!B138:BQ138,Resume!$B$38:$B$105)</f>
        <v>0</v>
      </c>
    </row>
    <row r="139" spans="1:2">
      <c r="A139" s="11">
        <f>Returns!A139</f>
        <v>0</v>
      </c>
      <c r="B139" s="1">
        <f t="array" ref="B139">MMULT(Returns!B139:BQ139,Resume!$B$38:$B$105)</f>
        <v>0</v>
      </c>
    </row>
    <row r="140" spans="1:2">
      <c r="A140" s="11">
        <f>Returns!A140</f>
        <v>0</v>
      </c>
      <c r="B140" s="1">
        <f t="array" ref="B140">MMULT(Returns!B140:BQ140,Resume!$B$38:$B$105)</f>
        <v>0</v>
      </c>
    </row>
    <row r="141" spans="1:2">
      <c r="A141" s="11">
        <f>Returns!A141</f>
        <v>0</v>
      </c>
      <c r="B141" s="1">
        <f t="array" ref="B141">MMULT(Returns!B141:BQ141,Resume!$B$38:$B$105)</f>
        <v>0</v>
      </c>
    </row>
    <row r="142" spans="1:2">
      <c r="A142" s="11">
        <f>Returns!A142</f>
        <v>0</v>
      </c>
      <c r="B142" s="1">
        <f t="array" ref="B142">MMULT(Returns!B142:BQ142,Resume!$B$38:$B$105)</f>
        <v>0</v>
      </c>
    </row>
    <row r="143" spans="1:2">
      <c r="A143" s="11">
        <f>Returns!A143</f>
        <v>0</v>
      </c>
      <c r="B143" s="1">
        <f t="array" ref="B143">MMULT(Returns!B143:BQ143,Resume!$B$38:$B$105)</f>
        <v>0</v>
      </c>
    </row>
    <row r="144" spans="1:2">
      <c r="A144" s="11">
        <f>Returns!A144</f>
        <v>0</v>
      </c>
      <c r="B144" s="1">
        <f t="array" ref="B144">MMULT(Returns!B144:BQ144,Resume!$B$38:$B$105)</f>
        <v>0</v>
      </c>
    </row>
    <row r="145" spans="1:2">
      <c r="A145" s="11">
        <f>Returns!A145</f>
        <v>0</v>
      </c>
      <c r="B145" s="1">
        <f t="array" ref="B145">MMULT(Returns!B145:BQ145,Resume!$B$38:$B$105)</f>
        <v>0</v>
      </c>
    </row>
    <row r="146" spans="1:2">
      <c r="A146" s="11">
        <f>Returns!A146</f>
        <v>0</v>
      </c>
      <c r="B146" s="1">
        <f t="array" ref="B146">MMULT(Returns!B146:BQ146,Resume!$B$38:$B$105)</f>
        <v>0</v>
      </c>
    </row>
    <row r="147" spans="1:2">
      <c r="A147" s="11">
        <f>Returns!A147</f>
        <v>0</v>
      </c>
      <c r="B147" s="1">
        <f t="array" ref="B147">MMULT(Returns!B147:BQ147,Resume!$B$38:$B$105)</f>
        <v>0</v>
      </c>
    </row>
    <row r="148" spans="1:2">
      <c r="A148" s="11">
        <f>Returns!A148</f>
        <v>0</v>
      </c>
      <c r="B148" s="1">
        <f t="array" ref="B148">MMULT(Returns!B148:BQ148,Resume!$B$38:$B$105)</f>
        <v>0</v>
      </c>
    </row>
    <row r="149" spans="1:2">
      <c r="A149" s="11">
        <f>Returns!A149</f>
        <v>0</v>
      </c>
      <c r="B149" s="1">
        <f t="array" ref="B149">MMULT(Returns!B149:BQ149,Resume!$B$38:$B$105)</f>
        <v>0</v>
      </c>
    </row>
    <row r="150" spans="1:2">
      <c r="A150" s="11">
        <f>Returns!A150</f>
        <v>0</v>
      </c>
      <c r="B150" s="1">
        <f t="array" ref="B150">MMULT(Returns!B150:BQ150,Resume!$B$38:$B$105)</f>
        <v>0</v>
      </c>
    </row>
    <row r="151" spans="1:2">
      <c r="A151" s="11">
        <f>Returns!A151</f>
        <v>0</v>
      </c>
      <c r="B151" s="1">
        <f t="array" ref="B151">MMULT(Returns!B151:BQ151,Resume!$B$38:$B$105)</f>
        <v>0</v>
      </c>
    </row>
    <row r="152" spans="1:2">
      <c r="A152" s="11">
        <f>Returns!A152</f>
        <v>0</v>
      </c>
      <c r="B152" s="1">
        <f t="array" ref="B152">MMULT(Returns!B152:BQ152,Resume!$B$38:$B$105)</f>
        <v>0</v>
      </c>
    </row>
    <row r="153" spans="1:2">
      <c r="A153" s="11">
        <f>Returns!A153</f>
        <v>0</v>
      </c>
      <c r="B153" s="1">
        <f t="array" ref="B153">MMULT(Returns!B153:BQ153,Resume!$B$38:$B$105)</f>
        <v>0</v>
      </c>
    </row>
    <row r="154" spans="1:2">
      <c r="A154" s="11">
        <f>Returns!A154</f>
        <v>0</v>
      </c>
      <c r="B154" s="1">
        <f t="array" ref="B154">MMULT(Returns!B154:BQ154,Resume!$B$38:$B$105)</f>
        <v>0</v>
      </c>
    </row>
    <row r="155" spans="1:2">
      <c r="A155" s="11">
        <f>Returns!A155</f>
        <v>0</v>
      </c>
      <c r="B155" s="1">
        <f t="array" ref="B155">MMULT(Returns!B155:BQ155,Resume!$B$38:$B$105)</f>
        <v>0</v>
      </c>
    </row>
    <row r="156" spans="1:2">
      <c r="A156" s="11">
        <f>Returns!A156</f>
        <v>0</v>
      </c>
      <c r="B156" s="1">
        <f t="array" ref="B156">MMULT(Returns!B156:BQ156,Resume!$B$38:$B$105)</f>
        <v>0</v>
      </c>
    </row>
    <row r="157" spans="1:2">
      <c r="A157" s="11">
        <f>Returns!A157</f>
        <v>0</v>
      </c>
      <c r="B157" s="1">
        <f t="array" ref="B157">MMULT(Returns!B157:BQ157,Resume!$B$38:$B$105)</f>
        <v>0</v>
      </c>
    </row>
    <row r="158" spans="1:2">
      <c r="A158" s="11">
        <f>Returns!A158</f>
        <v>0</v>
      </c>
      <c r="B158" s="1">
        <f t="array" ref="B158">MMULT(Returns!B158:BQ158,Resume!$B$38:$B$105)</f>
        <v>0</v>
      </c>
    </row>
    <row r="159" spans="1:2">
      <c r="A159" s="11">
        <f>Returns!A159</f>
        <v>0</v>
      </c>
      <c r="B159" s="1">
        <f t="array" ref="B159">MMULT(Returns!B159:BQ159,Resume!$B$38:$B$105)</f>
        <v>0</v>
      </c>
    </row>
    <row r="160" spans="1:2">
      <c r="A160" s="11">
        <f>Returns!A160</f>
        <v>0</v>
      </c>
      <c r="B160" s="1">
        <f t="array" ref="B160">MMULT(Returns!B160:BQ160,Resume!$B$38:$B$105)</f>
        <v>0</v>
      </c>
    </row>
    <row r="161" spans="1:2">
      <c r="A161" s="11">
        <f>Returns!A161</f>
        <v>0</v>
      </c>
      <c r="B161" s="1">
        <f t="array" ref="B161">MMULT(Returns!B161:BQ161,Resume!$B$38:$B$105)</f>
        <v>0</v>
      </c>
    </row>
    <row r="162" spans="1:2">
      <c r="A162" s="11">
        <f>Returns!A162</f>
        <v>0</v>
      </c>
      <c r="B162" s="1">
        <f t="array" ref="B162">MMULT(Returns!B162:BQ162,Resume!$B$38:$B$105)</f>
        <v>0</v>
      </c>
    </row>
    <row r="163" spans="1:2">
      <c r="A163" s="11">
        <f>Returns!A163</f>
        <v>0</v>
      </c>
      <c r="B163" s="1">
        <f t="array" ref="B163">MMULT(Returns!B163:BQ163,Resume!$B$38:$B$105)</f>
        <v>0</v>
      </c>
    </row>
    <row r="164" spans="1:2">
      <c r="A164" s="11">
        <f>Returns!A164</f>
        <v>0</v>
      </c>
      <c r="B164" s="1">
        <f t="array" ref="B164">MMULT(Returns!B164:BQ164,Resume!$B$38:$B$105)</f>
        <v>0</v>
      </c>
    </row>
    <row r="165" spans="1:2">
      <c r="A165" s="11">
        <f>Returns!A165</f>
        <v>0</v>
      </c>
      <c r="B165" s="1">
        <f t="array" ref="B165">MMULT(Returns!B165:BQ165,Resume!$B$38:$B$105)</f>
        <v>0</v>
      </c>
    </row>
    <row r="166" spans="1:2">
      <c r="A166" s="11">
        <f>Returns!A166</f>
        <v>0</v>
      </c>
      <c r="B166" s="1">
        <f t="array" ref="B166">MMULT(Returns!B166:BQ166,Resume!$B$38:$B$105)</f>
        <v>0</v>
      </c>
    </row>
    <row r="167" spans="1:2">
      <c r="A167" s="11">
        <f>Returns!A167</f>
        <v>0</v>
      </c>
      <c r="B167" s="1">
        <f t="array" ref="B167">MMULT(Returns!B167:BQ167,Resume!$B$38:$B$105)</f>
        <v>0</v>
      </c>
    </row>
    <row r="168" spans="1:2">
      <c r="A168" s="11">
        <f>Returns!A168</f>
        <v>0</v>
      </c>
      <c r="B168" s="1">
        <f t="array" ref="B168">MMULT(Returns!B168:BQ168,Resume!$B$38:$B$105)</f>
        <v>0</v>
      </c>
    </row>
    <row r="169" spans="1:2">
      <c r="A169" s="11">
        <f>Returns!A169</f>
        <v>0</v>
      </c>
      <c r="B169" s="1">
        <f t="array" ref="B169">MMULT(Returns!B169:BQ169,Resume!$B$38:$B$105)</f>
        <v>0</v>
      </c>
    </row>
    <row r="170" spans="1:2">
      <c r="A170" s="11">
        <f>Returns!A170</f>
        <v>0</v>
      </c>
      <c r="B170" s="1">
        <f t="array" ref="B170">MMULT(Returns!B170:BQ170,Resume!$B$38:$B$105)</f>
        <v>0</v>
      </c>
    </row>
    <row r="171" spans="1:2">
      <c r="A171" s="11">
        <f>Returns!A171</f>
        <v>0</v>
      </c>
      <c r="B171" s="1">
        <f t="array" ref="B171">MMULT(Returns!B171:BQ171,Resume!$B$38:$B$105)</f>
        <v>0</v>
      </c>
    </row>
    <row r="172" spans="1:2">
      <c r="A172" s="11">
        <f>Returns!A172</f>
        <v>0</v>
      </c>
      <c r="B172" s="1">
        <f t="array" ref="B172">MMULT(Returns!B172:BQ172,Resume!$B$38:$B$105)</f>
        <v>0</v>
      </c>
    </row>
    <row r="173" spans="1:2">
      <c r="A173" s="11">
        <f>Returns!A173</f>
        <v>0</v>
      </c>
      <c r="B173" s="1">
        <f t="array" ref="B173">MMULT(Returns!B173:BQ173,Resume!$B$38:$B$105)</f>
        <v>0</v>
      </c>
    </row>
    <row r="174" spans="1:2">
      <c r="A174" s="11">
        <f>Returns!A174</f>
        <v>0</v>
      </c>
      <c r="B174" s="1">
        <f t="array" ref="B174">MMULT(Returns!B174:BQ174,Resume!$B$38:$B$105)</f>
        <v>0</v>
      </c>
    </row>
    <row r="175" spans="1:2">
      <c r="A175" s="11">
        <f>Returns!A175</f>
        <v>0</v>
      </c>
      <c r="B175" s="1">
        <f t="array" ref="B175">MMULT(Returns!B175:BQ175,Resume!$B$38:$B$105)</f>
        <v>0</v>
      </c>
    </row>
    <row r="176" spans="1:2">
      <c r="A176" s="11">
        <f>Returns!A176</f>
        <v>0</v>
      </c>
      <c r="B176" s="1">
        <f t="array" ref="B176">MMULT(Returns!B176:BQ176,Resume!$B$38:$B$105)</f>
        <v>0</v>
      </c>
    </row>
    <row r="177" spans="1:2">
      <c r="A177" s="11">
        <f>Returns!A177</f>
        <v>0</v>
      </c>
      <c r="B177" s="1">
        <f t="array" ref="B177">MMULT(Returns!B177:BQ177,Resume!$B$38:$B$105)</f>
        <v>0</v>
      </c>
    </row>
    <row r="178" spans="1:2">
      <c r="A178" s="11">
        <f>Returns!A178</f>
        <v>0</v>
      </c>
      <c r="B178" s="1">
        <f t="array" ref="B178">MMULT(Returns!B178:BQ178,Resume!$B$38:$B$105)</f>
        <v>0</v>
      </c>
    </row>
    <row r="179" spans="1:2">
      <c r="A179" s="11">
        <f>Returns!A179</f>
        <v>0</v>
      </c>
      <c r="B179" s="1">
        <f t="array" ref="B179">MMULT(Returns!B179:BQ179,Resume!$B$38:$B$105)</f>
        <v>0</v>
      </c>
    </row>
    <row r="180" spans="1:2">
      <c r="A180" s="11">
        <f>Returns!A180</f>
        <v>0</v>
      </c>
      <c r="B180" s="1">
        <f t="array" ref="B180">MMULT(Returns!B180:BQ180,Resume!$B$38:$B$105)</f>
        <v>0</v>
      </c>
    </row>
    <row r="181" spans="1:2">
      <c r="A181" s="11">
        <f>Returns!A181</f>
        <v>0</v>
      </c>
      <c r="B181" s="1">
        <f t="array" ref="B181">MMULT(Returns!B181:BQ181,Resume!$B$38:$B$105)</f>
        <v>0</v>
      </c>
    </row>
    <row r="182" spans="1:2">
      <c r="A182" s="11">
        <f>Returns!A182</f>
        <v>0</v>
      </c>
      <c r="B182" s="1">
        <f t="array" ref="B182">MMULT(Returns!B182:BQ182,Resume!$B$38:$B$105)</f>
        <v>0</v>
      </c>
    </row>
    <row r="183" spans="1:2">
      <c r="A183" s="11">
        <f>Returns!A183</f>
        <v>0</v>
      </c>
      <c r="B183" s="1">
        <f t="array" ref="B183">MMULT(Returns!B183:BQ183,Resume!$B$38:$B$105)</f>
        <v>0</v>
      </c>
    </row>
    <row r="184" spans="1:2">
      <c r="A184" s="11">
        <f>Returns!A184</f>
        <v>0</v>
      </c>
      <c r="B184" s="1">
        <f t="array" ref="B184">MMULT(Returns!B184:BQ184,Resume!$B$38:$B$105)</f>
        <v>0</v>
      </c>
    </row>
    <row r="185" spans="1:2">
      <c r="A185" s="11">
        <f>Returns!A185</f>
        <v>0</v>
      </c>
      <c r="B185" s="1">
        <f t="array" ref="B185">MMULT(Returns!B185:BQ185,Resume!$B$38:$B$105)</f>
        <v>0</v>
      </c>
    </row>
    <row r="186" spans="1:2">
      <c r="A186" s="11">
        <f>Returns!A186</f>
        <v>0</v>
      </c>
      <c r="B186" s="1">
        <f t="array" ref="B186">MMULT(Returns!B186:BQ186,Resume!$B$38:$B$105)</f>
        <v>0</v>
      </c>
    </row>
    <row r="187" spans="1:2">
      <c r="A187" s="11">
        <f>Returns!A187</f>
        <v>0</v>
      </c>
      <c r="B187" s="1">
        <f t="array" ref="B187">MMULT(Returns!B187:BQ187,Resume!$B$38:$B$105)</f>
        <v>0</v>
      </c>
    </row>
    <row r="188" spans="1:2">
      <c r="A188" s="11">
        <f>Returns!A188</f>
        <v>0</v>
      </c>
      <c r="B188" s="1">
        <f t="array" ref="B188">MMULT(Returns!B188:BQ188,Resume!$B$38:$B$105)</f>
        <v>0</v>
      </c>
    </row>
    <row r="189" spans="1:2">
      <c r="A189" s="11">
        <f>Returns!A189</f>
        <v>0</v>
      </c>
      <c r="B189" s="1">
        <f t="array" ref="B189">MMULT(Returns!B189:BQ189,Resume!$B$38:$B$105)</f>
        <v>0</v>
      </c>
    </row>
    <row r="190" spans="1:2">
      <c r="A190" s="11">
        <f>Returns!A190</f>
        <v>0</v>
      </c>
      <c r="B190" s="1">
        <f t="array" ref="B190">MMULT(Returns!B190:BQ190,Resume!$B$38:$B$105)</f>
        <v>0</v>
      </c>
    </row>
    <row r="191" spans="1:2">
      <c r="A191" s="11">
        <f>Returns!A191</f>
        <v>0</v>
      </c>
      <c r="B191" s="1">
        <f t="array" ref="B191">MMULT(Returns!B191:BQ191,Resume!$B$38:$B$105)</f>
        <v>0</v>
      </c>
    </row>
    <row r="192" spans="1:2">
      <c r="A192" s="11">
        <f>Returns!A192</f>
        <v>0</v>
      </c>
      <c r="B192" s="1">
        <f t="array" ref="B192">MMULT(Returns!B192:BQ192,Resume!$B$38:$B$105)</f>
        <v>0</v>
      </c>
    </row>
    <row r="193" spans="1:2">
      <c r="A193" s="11">
        <f>Returns!A193</f>
        <v>0</v>
      </c>
      <c r="B193" s="1">
        <f t="array" ref="B193">MMULT(Returns!B193:BQ193,Resume!$B$38:$B$105)</f>
        <v>0</v>
      </c>
    </row>
    <row r="194" spans="1:2">
      <c r="A194" s="11">
        <f>Returns!A194</f>
        <v>0</v>
      </c>
      <c r="B194" s="1">
        <f t="array" ref="B194">MMULT(Returns!B194:BQ194,Resume!$B$38:$B$105)</f>
        <v>0</v>
      </c>
    </row>
    <row r="195" spans="1:2">
      <c r="A195" s="11">
        <f>Returns!A195</f>
        <v>0</v>
      </c>
      <c r="B195" s="1">
        <f t="array" ref="B195">MMULT(Returns!B195:BQ195,Resume!$B$38:$B$105)</f>
        <v>0</v>
      </c>
    </row>
    <row r="196" spans="1:2">
      <c r="A196" s="11">
        <f>Returns!A196</f>
        <v>0</v>
      </c>
      <c r="B196" s="1">
        <f t="array" ref="B196">MMULT(Returns!B196:BQ196,Resume!$B$38:$B$105)</f>
        <v>0</v>
      </c>
    </row>
    <row r="197" spans="1:2">
      <c r="A197" s="11">
        <f>Returns!A197</f>
        <v>0</v>
      </c>
      <c r="B197" s="1">
        <f t="array" ref="B197">MMULT(Returns!B197:BQ197,Resume!$B$38:$B$105)</f>
        <v>0</v>
      </c>
    </row>
    <row r="198" spans="1:2">
      <c r="A198" s="11">
        <f>Returns!A198</f>
        <v>0</v>
      </c>
      <c r="B198" s="1">
        <f t="array" ref="B198">MMULT(Returns!B198:BQ198,Resume!$B$38:$B$105)</f>
        <v>0</v>
      </c>
    </row>
    <row r="199" spans="1:2">
      <c r="A199" s="11">
        <f>Returns!A199</f>
        <v>0</v>
      </c>
      <c r="B199" s="1">
        <f t="array" ref="B199">MMULT(Returns!B199:BQ199,Resume!$B$38:$B$105)</f>
        <v>0</v>
      </c>
    </row>
    <row r="200" spans="1:2">
      <c r="A200" s="11">
        <f>Returns!A200</f>
        <v>0</v>
      </c>
      <c r="B200" s="1">
        <f t="array" ref="B200">MMULT(Returns!B200:BQ200,Resume!$B$38:$B$105)</f>
        <v>0</v>
      </c>
    </row>
    <row r="201" spans="1:2">
      <c r="A201" s="11">
        <f>Returns!A201</f>
        <v>0</v>
      </c>
      <c r="B201" s="1">
        <f t="array" ref="B201">MMULT(Returns!B201:BQ201,Resume!$B$38:$B$105)</f>
        <v>0</v>
      </c>
    </row>
    <row r="202" spans="1:2">
      <c r="A202" s="11">
        <f>Returns!A202</f>
        <v>0</v>
      </c>
      <c r="B202" s="1">
        <f t="array" ref="B202">MMULT(Returns!B202:BQ202,Resume!$B$38:$B$105)</f>
        <v>0</v>
      </c>
    </row>
    <row r="203" spans="1:2">
      <c r="A203" s="11">
        <f>Returns!A203</f>
        <v>0</v>
      </c>
      <c r="B203" s="1">
        <f t="array" ref="B203">MMULT(Returns!B203:BQ203,Resume!$B$38:$B$105)</f>
        <v>0</v>
      </c>
    </row>
    <row r="204" spans="1:2">
      <c r="A204" s="11">
        <f>Returns!A204</f>
        <v>0</v>
      </c>
      <c r="B204" s="1">
        <f t="array" ref="B204">MMULT(Returns!B204:BQ204,Resume!$B$38:$B$105)</f>
        <v>0</v>
      </c>
    </row>
    <row r="205" spans="1:2">
      <c r="A205" s="11">
        <f>Returns!A205</f>
        <v>0</v>
      </c>
      <c r="B205" s="1">
        <f t="array" ref="B205">MMULT(Returns!B205:BQ205,Resume!$B$38:$B$105)</f>
        <v>0</v>
      </c>
    </row>
    <row r="206" spans="1:2">
      <c r="A206" s="11">
        <f>Returns!A206</f>
        <v>0</v>
      </c>
      <c r="B206" s="1">
        <f t="array" ref="B206">MMULT(Returns!B206:BQ206,Resume!$B$38:$B$105)</f>
        <v>0</v>
      </c>
    </row>
    <row r="207" spans="1:2">
      <c r="A207" s="11">
        <f>Returns!A207</f>
        <v>0</v>
      </c>
      <c r="B207" s="1">
        <f t="array" ref="B207">MMULT(Returns!B207:BQ207,Resume!$B$38:$B$105)</f>
        <v>0</v>
      </c>
    </row>
    <row r="208" spans="1:2">
      <c r="A208" s="11">
        <f>Returns!A208</f>
        <v>0</v>
      </c>
      <c r="B208" s="1">
        <f t="array" ref="B208">MMULT(Returns!B208:BQ208,Resume!$B$38:$B$105)</f>
        <v>0</v>
      </c>
    </row>
    <row r="209" spans="1:2">
      <c r="A209" s="11">
        <f>Returns!A209</f>
        <v>0</v>
      </c>
      <c r="B209" s="1">
        <f t="array" ref="B209">MMULT(Returns!B209:BQ209,Resume!$B$38:$B$105)</f>
        <v>0</v>
      </c>
    </row>
    <row r="210" spans="1:2">
      <c r="A210" s="11">
        <f>Returns!A210</f>
        <v>0</v>
      </c>
      <c r="B210" s="1">
        <f t="array" ref="B210">MMULT(Returns!B210:BQ210,Resume!$B$38:$B$105)</f>
        <v>0</v>
      </c>
    </row>
    <row r="211" spans="1:2">
      <c r="A211" s="11">
        <f>Returns!A211</f>
        <v>0</v>
      </c>
      <c r="B211" s="1">
        <f t="array" ref="B211">MMULT(Returns!B211:BQ211,Resume!$B$38:$B$105)</f>
        <v>0</v>
      </c>
    </row>
    <row r="212" spans="1:2">
      <c r="A212" s="11">
        <f>Returns!A212</f>
        <v>0</v>
      </c>
      <c r="B212" s="1">
        <f t="array" ref="B212">MMULT(Returns!B212:BQ212,Resume!$B$38:$B$105)</f>
        <v>0</v>
      </c>
    </row>
    <row r="213" spans="1:2">
      <c r="A213" s="11">
        <f>Returns!A213</f>
        <v>0</v>
      </c>
      <c r="B213" s="1">
        <f t="array" ref="B213">MMULT(Returns!B213:BQ213,Resume!$B$38:$B$105)</f>
        <v>0</v>
      </c>
    </row>
    <row r="214" spans="1:2">
      <c r="A214" s="11">
        <f>Returns!A214</f>
        <v>0</v>
      </c>
      <c r="B214" s="1">
        <f t="array" ref="B214">MMULT(Returns!B214:BQ214,Resume!$B$38:$B$105)</f>
        <v>0</v>
      </c>
    </row>
    <row r="215" spans="1:2">
      <c r="A215" s="11">
        <f>Returns!A215</f>
        <v>0</v>
      </c>
      <c r="B215" s="1">
        <f t="array" ref="B215">MMULT(Returns!B215:BQ215,Resume!$B$38:$B$105)</f>
        <v>0</v>
      </c>
    </row>
    <row r="216" spans="1:2">
      <c r="A216" s="11">
        <f>Returns!A216</f>
        <v>0</v>
      </c>
      <c r="B216" s="1">
        <f t="array" ref="B216">MMULT(Returns!B216:BQ216,Resume!$B$38:$B$105)</f>
        <v>0</v>
      </c>
    </row>
    <row r="217" spans="1:2">
      <c r="A217" s="11">
        <f>Returns!A217</f>
        <v>0</v>
      </c>
      <c r="B217" s="1">
        <f t="array" ref="B217">MMULT(Returns!B217:BQ217,Resume!$B$38:$B$105)</f>
        <v>0</v>
      </c>
    </row>
    <row r="218" spans="1:2">
      <c r="A218" s="11">
        <f>Returns!A218</f>
        <v>0</v>
      </c>
      <c r="B218" s="1">
        <f t="array" ref="B218">MMULT(Returns!B218:BQ218,Resume!$B$38:$B$105)</f>
        <v>0</v>
      </c>
    </row>
    <row r="219" spans="1:2">
      <c r="A219" s="11">
        <f>Returns!A219</f>
        <v>0</v>
      </c>
      <c r="B219" s="1">
        <f t="array" ref="B219">MMULT(Returns!B219:BQ219,Resume!$B$38:$B$105)</f>
        <v>0</v>
      </c>
    </row>
    <row r="220" spans="1:2">
      <c r="A220" s="11">
        <f>Returns!A220</f>
        <v>0</v>
      </c>
      <c r="B220" s="1">
        <f t="array" ref="B220">MMULT(Returns!B220:BQ220,Resume!$B$38:$B$105)</f>
        <v>0</v>
      </c>
    </row>
    <row r="221" spans="1:2">
      <c r="A221" s="11">
        <f>Returns!A221</f>
        <v>0</v>
      </c>
      <c r="B221" s="1">
        <f t="array" ref="B221">MMULT(Returns!B221:BQ221,Resume!$B$38:$B$105)</f>
        <v>0</v>
      </c>
    </row>
    <row r="222" spans="1:2">
      <c r="A222" s="11">
        <f>Returns!A222</f>
        <v>0</v>
      </c>
      <c r="B222" s="1">
        <f t="array" ref="B222">MMULT(Returns!B222:BQ222,Resume!$B$38:$B$105)</f>
        <v>0</v>
      </c>
    </row>
    <row r="223" spans="1:2">
      <c r="A223" s="11">
        <f>Returns!A223</f>
        <v>0</v>
      </c>
      <c r="B223" s="1">
        <f t="array" ref="B223">MMULT(Returns!B223:BQ223,Resume!$B$38:$B$105)</f>
        <v>0</v>
      </c>
    </row>
    <row r="224" spans="1:2">
      <c r="A224" s="11">
        <f>Returns!A224</f>
        <v>0</v>
      </c>
      <c r="B224" s="1">
        <f t="array" ref="B224">MMULT(Returns!B224:BQ224,Resume!$B$38:$B$105)</f>
        <v>0</v>
      </c>
    </row>
    <row r="225" spans="1:2">
      <c r="A225" s="11">
        <f>Returns!A225</f>
        <v>0</v>
      </c>
      <c r="B225" s="1">
        <f t="array" ref="B225">MMULT(Returns!B225:BQ225,Resume!$B$38:$B$105)</f>
        <v>0</v>
      </c>
    </row>
    <row r="226" spans="1:2">
      <c r="A226" s="11">
        <f>Returns!A226</f>
        <v>0</v>
      </c>
      <c r="B226" s="1">
        <f t="array" ref="B226">MMULT(Returns!B226:BQ226,Resume!$B$38:$B$105)</f>
        <v>0</v>
      </c>
    </row>
    <row r="227" spans="1:2">
      <c r="A227" s="11">
        <f>Returns!A227</f>
        <v>0</v>
      </c>
      <c r="B227" s="1">
        <f t="array" ref="B227">MMULT(Returns!B227:BQ227,Resume!$B$38:$B$105)</f>
        <v>0</v>
      </c>
    </row>
    <row r="228" spans="1:2">
      <c r="A228" s="11">
        <f>Returns!A228</f>
        <v>0</v>
      </c>
      <c r="B228" s="1">
        <f t="array" ref="B228">MMULT(Returns!B228:BQ228,Resume!$B$38:$B$105)</f>
        <v>0</v>
      </c>
    </row>
    <row r="229" spans="1:2">
      <c r="A229" s="11">
        <f>Returns!A229</f>
        <v>0</v>
      </c>
      <c r="B229" s="1">
        <f t="array" ref="B229">MMULT(Returns!B229:BQ229,Resume!$B$38:$B$105)</f>
        <v>0</v>
      </c>
    </row>
    <row r="230" spans="1:2">
      <c r="A230" s="11">
        <f>Returns!A230</f>
        <v>0</v>
      </c>
      <c r="B230" s="1">
        <f t="array" ref="B230">MMULT(Returns!B230:BQ230,Resume!$B$38:$B$105)</f>
        <v>0</v>
      </c>
    </row>
    <row r="231" spans="1:2">
      <c r="A231" s="11">
        <f>Returns!A231</f>
        <v>0</v>
      </c>
      <c r="B231" s="1">
        <f t="array" ref="B231">MMULT(Returns!B231:BQ231,Resume!$B$38:$B$105)</f>
        <v>0</v>
      </c>
    </row>
    <row r="232" spans="1:2">
      <c r="A232" s="11">
        <f>Returns!A232</f>
        <v>0</v>
      </c>
      <c r="B232" s="1">
        <f t="array" ref="B232">MMULT(Returns!B232:BQ232,Resume!$B$38:$B$105)</f>
        <v>0</v>
      </c>
    </row>
    <row r="233" spans="1:2">
      <c r="A233" s="11">
        <f>Returns!A233</f>
        <v>0</v>
      </c>
      <c r="B233" s="1">
        <f t="array" ref="B233">MMULT(Returns!B233:BQ233,Resume!$B$38:$B$105)</f>
        <v>0</v>
      </c>
    </row>
    <row r="234" spans="1:2">
      <c r="A234" s="11">
        <f>Returns!A234</f>
        <v>0</v>
      </c>
      <c r="B234" s="1">
        <f t="array" ref="B234">MMULT(Returns!B234:BQ234,Resume!$B$38:$B$105)</f>
        <v>0</v>
      </c>
    </row>
    <row r="235" spans="1:2">
      <c r="A235" s="11">
        <f>Returns!A235</f>
        <v>0</v>
      </c>
      <c r="B235" s="1">
        <f t="array" ref="B235">MMULT(Returns!B235:BQ235,Resume!$B$38:$B$105)</f>
        <v>0</v>
      </c>
    </row>
    <row r="236" spans="1:2">
      <c r="A236" s="11">
        <f>Returns!A236</f>
        <v>0</v>
      </c>
      <c r="B236" s="1">
        <f t="array" ref="B236">MMULT(Returns!B236:BQ236,Resume!$B$38:$B$105)</f>
        <v>0</v>
      </c>
    </row>
    <row r="237" spans="1:2">
      <c r="A237" s="11">
        <f>Returns!A237</f>
        <v>0</v>
      </c>
      <c r="B237" s="1">
        <f t="array" ref="B237">MMULT(Returns!B237:BQ237,Resume!$B$38:$B$105)</f>
        <v>0</v>
      </c>
    </row>
    <row r="238" spans="1:2">
      <c r="A238" s="11">
        <f>Returns!A238</f>
        <v>0</v>
      </c>
      <c r="B238" s="1">
        <f t="array" ref="B238">MMULT(Returns!B238:BQ238,Resume!$B$38:$B$105)</f>
        <v>0</v>
      </c>
    </row>
    <row r="239" spans="1:2">
      <c r="A239" s="11">
        <f>Returns!A239</f>
        <v>0</v>
      </c>
      <c r="B239" s="1">
        <f t="array" ref="B239">MMULT(Returns!B239:BQ239,Resume!$B$38:$B$105)</f>
        <v>0</v>
      </c>
    </row>
    <row r="240" spans="1:2">
      <c r="A240" s="11">
        <f>Returns!A240</f>
        <v>0</v>
      </c>
      <c r="B240" s="1">
        <f t="array" ref="B240">MMULT(Returns!B240:BQ240,Resume!$B$38:$B$105)</f>
        <v>0</v>
      </c>
    </row>
    <row r="241" spans="1:2">
      <c r="A241" s="11">
        <f>Returns!A241</f>
        <v>0</v>
      </c>
      <c r="B241" s="1">
        <f t="array" ref="B241">MMULT(Returns!B241:BQ241,Resume!$B$38:$B$105)</f>
        <v>0</v>
      </c>
    </row>
    <row r="242" spans="1:2">
      <c r="A242" s="11">
        <f>Returns!A242</f>
        <v>0</v>
      </c>
      <c r="B242" s="1">
        <f t="array" ref="B242">MMULT(Returns!B242:BQ242,Resume!$B$38:$B$105)</f>
        <v>0</v>
      </c>
    </row>
    <row r="243" spans="1:2">
      <c r="A243" s="11">
        <f>Returns!A243</f>
        <v>0</v>
      </c>
      <c r="B243" s="1">
        <f t="array" ref="B243">MMULT(Returns!B243:BQ243,Resume!$B$38:$B$105)</f>
        <v>0</v>
      </c>
    </row>
    <row r="244" spans="1:2">
      <c r="A244" s="11">
        <f>Returns!A244</f>
        <v>0</v>
      </c>
      <c r="B244" s="1">
        <f t="array" ref="B244">MMULT(Returns!B244:BQ244,Resume!$B$38:$B$105)</f>
        <v>0</v>
      </c>
    </row>
    <row r="245" spans="1:2">
      <c r="A245" s="11">
        <f>Returns!A245</f>
        <v>0</v>
      </c>
      <c r="B245" s="1">
        <f t="array" ref="B245">MMULT(Returns!B245:BQ245,Resume!$B$38:$B$105)</f>
        <v>0</v>
      </c>
    </row>
    <row r="246" spans="1:2">
      <c r="A246" s="11">
        <f>Returns!A246</f>
        <v>0</v>
      </c>
      <c r="B246" s="1">
        <f t="array" ref="B246">MMULT(Returns!B246:BQ246,Resume!$B$38:$B$105)</f>
        <v>0</v>
      </c>
    </row>
    <row r="247" spans="1:2">
      <c r="A247" s="11">
        <f>Returns!A247</f>
        <v>0</v>
      </c>
      <c r="B247" s="1">
        <f t="array" ref="B247">MMULT(Returns!B247:BQ247,Resume!$B$38:$B$105)</f>
        <v>0</v>
      </c>
    </row>
    <row r="248" spans="1:2">
      <c r="A248" s="11">
        <f>Returns!A248</f>
        <v>0</v>
      </c>
      <c r="B248" s="1">
        <f t="array" ref="B248">MMULT(Returns!B248:BQ248,Resume!$B$38:$B$105)</f>
        <v>0</v>
      </c>
    </row>
    <row r="249" spans="1:2">
      <c r="A249" s="11">
        <f>Returns!A249</f>
        <v>0</v>
      </c>
      <c r="B249" s="1">
        <f t="array" ref="B249">MMULT(Returns!B249:BQ249,Resume!$B$38:$B$105)</f>
        <v>0</v>
      </c>
    </row>
    <row r="250" spans="1:2">
      <c r="A250" s="11">
        <f>Returns!A250</f>
        <v>0</v>
      </c>
      <c r="B250" s="1">
        <f t="array" ref="B250">MMULT(Returns!B250:BQ250,Resume!$B$38:$B$105)</f>
        <v>0</v>
      </c>
    </row>
    <row r="251" spans="1:2">
      <c r="A251" s="11">
        <f>Returns!A251</f>
        <v>0</v>
      </c>
      <c r="B251" s="1">
        <f t="array" ref="B251">MMULT(Returns!B251:BQ251,Resume!$B$38:$B$105)</f>
        <v>0</v>
      </c>
    </row>
    <row r="252" spans="1:2">
      <c r="A252" s="11">
        <f>Returns!A252</f>
        <v>0</v>
      </c>
      <c r="B252" s="1">
        <f t="array" ref="B252">MMULT(Returns!B252:BQ252,Resume!$B$38:$B$105)</f>
        <v>0</v>
      </c>
    </row>
    <row r="253" spans="1:2">
      <c r="A253" s="11">
        <f>Returns!A253</f>
        <v>0</v>
      </c>
      <c r="B253" s="1">
        <f t="array" ref="B253">MMULT(Returns!B253:BQ253,Resume!$B$38:$B$105)</f>
        <v>0</v>
      </c>
    </row>
    <row r="254" spans="1:2">
      <c r="A254" s="11">
        <f>Returns!A254</f>
        <v>0</v>
      </c>
      <c r="B254" s="1">
        <f t="array" ref="B254">MMULT(Returns!B254:BQ254,Resume!$B$38:$B$105)</f>
        <v>0</v>
      </c>
    </row>
    <row r="255" spans="1:2">
      <c r="A255" s="11">
        <f>Returns!A255</f>
        <v>0</v>
      </c>
      <c r="B255" s="1">
        <f t="array" ref="B255">MMULT(Returns!B255:BQ255,Resume!$B$38:$B$105)</f>
        <v>0</v>
      </c>
    </row>
    <row r="256" spans="1:2">
      <c r="A256" s="11">
        <f>Returns!A256</f>
        <v>0</v>
      </c>
      <c r="B256" s="1">
        <f t="array" ref="B256">MMULT(Returns!B256:BQ256,Resume!$B$38:$B$105)</f>
        <v>0</v>
      </c>
    </row>
    <row r="257" spans="1:2">
      <c r="A257" s="11">
        <f>Returns!A257</f>
        <v>0</v>
      </c>
      <c r="B257" s="1">
        <f t="array" ref="B257">MMULT(Returns!B257:BQ257,Resume!$B$38:$B$105)</f>
        <v>0</v>
      </c>
    </row>
    <row r="258" spans="1:2">
      <c r="A258" s="11">
        <f>Returns!A258</f>
        <v>0</v>
      </c>
      <c r="B258" s="1">
        <f t="array" ref="B258">MMULT(Returns!B258:BQ258,Resume!$B$38:$B$105)</f>
        <v>0</v>
      </c>
    </row>
    <row r="259" spans="1:2">
      <c r="A259" s="11">
        <f>Returns!A259</f>
        <v>0</v>
      </c>
      <c r="B259" s="1">
        <f t="array" ref="B259">MMULT(Returns!B259:BQ259,Resume!$B$38:$B$105)</f>
        <v>0</v>
      </c>
    </row>
    <row r="260" spans="1:2">
      <c r="A260" s="11">
        <f>Returns!A260</f>
        <v>0</v>
      </c>
      <c r="B260" s="1">
        <f t="array" ref="B260">MMULT(Returns!B260:BQ260,Resume!$B$38:$B$105)</f>
        <v>0</v>
      </c>
    </row>
    <row r="261" spans="1:2">
      <c r="A261" s="11">
        <f>Returns!A261</f>
        <v>0</v>
      </c>
      <c r="B261" s="1">
        <f t="array" ref="B261">MMULT(Returns!B261:BQ261,Resume!$B$38:$B$105)</f>
        <v>0</v>
      </c>
    </row>
    <row r="262" spans="1:2">
      <c r="A262" s="11">
        <f>Returns!A262</f>
        <v>0</v>
      </c>
      <c r="B262" s="1">
        <f t="array" ref="B262">MMULT(Returns!B262:BQ262,Resume!$B$38:$B$105)</f>
        <v>0</v>
      </c>
    </row>
    <row r="263" spans="1:2">
      <c r="A263" s="11">
        <f>Returns!A263</f>
        <v>0</v>
      </c>
      <c r="B263" s="1">
        <f t="array" ref="B263">MMULT(Returns!B263:BQ263,Resume!$B$38:$B$105)</f>
        <v>0</v>
      </c>
    </row>
    <row r="264" spans="1:2">
      <c r="A264" s="11">
        <f>Returns!A264</f>
        <v>0</v>
      </c>
      <c r="B264" s="1">
        <f t="array" ref="B264">MMULT(Returns!B264:BQ264,Resume!$B$38:$B$105)</f>
        <v>0</v>
      </c>
    </row>
    <row r="265" spans="1:2">
      <c r="A265" s="11">
        <f>Returns!A265</f>
        <v>0</v>
      </c>
      <c r="B265" s="1">
        <f t="array" ref="B265">MMULT(Returns!B265:BQ265,Resume!$B$38:$B$105)</f>
        <v>0</v>
      </c>
    </row>
    <row r="266" spans="1:2">
      <c r="A266" s="11">
        <f>Returns!A266</f>
        <v>0</v>
      </c>
      <c r="B266" s="1">
        <f t="array" ref="B266">MMULT(Returns!B266:BQ266,Resume!$B$38:$B$105)</f>
        <v>0</v>
      </c>
    </row>
    <row r="267" spans="1:2">
      <c r="A267" s="11">
        <f>Returns!A267</f>
        <v>0</v>
      </c>
      <c r="B267" s="1">
        <f t="array" ref="B267">MMULT(Returns!B267:BQ267,Resume!$B$38:$B$105)</f>
        <v>0</v>
      </c>
    </row>
    <row r="268" spans="1:2">
      <c r="A268" s="11">
        <f>Returns!A268</f>
        <v>0</v>
      </c>
      <c r="B268" s="1">
        <f t="array" ref="B268">MMULT(Returns!B268:BQ268,Resume!$B$38:$B$105)</f>
        <v>0</v>
      </c>
    </row>
    <row r="269" spans="1:2">
      <c r="A269" s="11">
        <f>Returns!A269</f>
        <v>0</v>
      </c>
      <c r="B269" s="1">
        <f t="array" ref="B269">MMULT(Returns!B269:BQ269,Resume!$B$38:$B$105)</f>
        <v>0</v>
      </c>
    </row>
    <row r="270" spans="1:2">
      <c r="A270" s="11">
        <f>Returns!A270</f>
        <v>0</v>
      </c>
      <c r="B270" s="1">
        <f t="array" ref="B270">MMULT(Returns!B270:BQ270,Resume!$B$38:$B$105)</f>
        <v>0</v>
      </c>
    </row>
    <row r="271" spans="1:2">
      <c r="A271" s="11">
        <f>Returns!A271</f>
        <v>0</v>
      </c>
      <c r="B271" s="1">
        <f t="array" ref="B271">MMULT(Returns!B271:BQ271,Resume!$B$38:$B$105)</f>
        <v>0</v>
      </c>
    </row>
    <row r="272" spans="1:2">
      <c r="A272" s="11">
        <f>Returns!A272</f>
        <v>0</v>
      </c>
      <c r="B272" s="1">
        <f t="array" ref="B272">MMULT(Returns!B272:BQ272,Resume!$B$38:$B$105)</f>
        <v>0</v>
      </c>
    </row>
    <row r="273" spans="1:2">
      <c r="A273" s="11">
        <f>Returns!A273</f>
        <v>0</v>
      </c>
      <c r="B273" s="1">
        <f t="array" ref="B273">MMULT(Returns!B273:BQ273,Resume!$B$38:$B$105)</f>
        <v>0</v>
      </c>
    </row>
    <row r="274" spans="1:2">
      <c r="A274" s="11">
        <f>Returns!A274</f>
        <v>0</v>
      </c>
      <c r="B274" s="1">
        <f t="array" ref="B274">MMULT(Returns!B274:BQ274,Resume!$B$38:$B$105)</f>
        <v>0</v>
      </c>
    </row>
    <row r="275" spans="1:2">
      <c r="A275" s="11">
        <f>Returns!A275</f>
        <v>0</v>
      </c>
      <c r="B275" s="1">
        <f t="array" ref="B275">MMULT(Returns!B275:BQ275,Resume!$B$38:$B$105)</f>
        <v>0</v>
      </c>
    </row>
    <row r="276" spans="1:2">
      <c r="A276" s="11">
        <f>Returns!A276</f>
        <v>0</v>
      </c>
      <c r="B276" s="1">
        <f t="array" ref="B276">MMULT(Returns!B276:BQ276,Resume!$B$38:$B$105)</f>
        <v>0</v>
      </c>
    </row>
    <row r="277" spans="1:2">
      <c r="A277" s="11">
        <f>Returns!A277</f>
        <v>0</v>
      </c>
      <c r="B277" s="1">
        <f t="array" ref="B277">MMULT(Returns!B277:BQ277,Resume!$B$38:$B$105)</f>
        <v>0</v>
      </c>
    </row>
    <row r="278" spans="1:2">
      <c r="A278" s="11">
        <f>Returns!A278</f>
        <v>0</v>
      </c>
      <c r="B278" s="1">
        <f t="array" ref="B278">MMULT(Returns!B278:BQ278,Resume!$B$38:$B$105)</f>
        <v>0</v>
      </c>
    </row>
    <row r="279" spans="1:2">
      <c r="A279" s="11">
        <f>Returns!A279</f>
        <v>0</v>
      </c>
      <c r="B279" s="1">
        <f t="array" ref="B279">MMULT(Returns!B279:BQ279,Resume!$B$38:$B$105)</f>
        <v>0</v>
      </c>
    </row>
    <row r="280" spans="1:2">
      <c r="A280" s="11">
        <f>Returns!A280</f>
        <v>0</v>
      </c>
      <c r="B280" s="1">
        <f t="array" ref="B280">MMULT(Returns!B280:BQ280,Resume!$B$38:$B$105)</f>
        <v>0</v>
      </c>
    </row>
    <row r="281" spans="1:2">
      <c r="A281" s="11">
        <f>Returns!A281</f>
        <v>0</v>
      </c>
      <c r="B281" s="1">
        <f t="array" ref="B281">MMULT(Returns!B281:BQ281,Resume!$B$38:$B$105)</f>
        <v>0</v>
      </c>
    </row>
    <row r="282" spans="1:2">
      <c r="A282" s="11">
        <f>Returns!A282</f>
        <v>0</v>
      </c>
      <c r="B282" s="1">
        <f t="array" ref="B282">MMULT(Returns!B282:BQ282,Resume!$B$38:$B$105)</f>
        <v>0</v>
      </c>
    </row>
    <row r="283" spans="1:2">
      <c r="A283" s="11">
        <f>Returns!A283</f>
        <v>0</v>
      </c>
      <c r="B283" s="1">
        <f t="array" ref="B283">MMULT(Returns!B283:BQ283,Resume!$B$38:$B$105)</f>
        <v>0</v>
      </c>
    </row>
    <row r="284" spans="1:2">
      <c r="A284" s="11">
        <f>Returns!A284</f>
        <v>0</v>
      </c>
      <c r="B284" s="1">
        <f t="array" ref="B284">MMULT(Returns!B284:BQ284,Resume!$B$38:$B$105)</f>
        <v>0</v>
      </c>
    </row>
    <row r="285" spans="1:2">
      <c r="A285" s="11">
        <f>Returns!A285</f>
        <v>0</v>
      </c>
      <c r="B285" s="1">
        <f t="array" ref="B285">MMULT(Returns!B285:BQ285,Resume!$B$38:$B$105)</f>
        <v>0</v>
      </c>
    </row>
    <row r="286" spans="1:2">
      <c r="A286" s="11">
        <f>Returns!A286</f>
        <v>0</v>
      </c>
      <c r="B286" s="1">
        <f t="array" ref="B286">MMULT(Returns!B286:BQ286,Resume!$B$38:$B$105)</f>
        <v>0</v>
      </c>
    </row>
    <row r="287" spans="1:2">
      <c r="A287" s="11">
        <f>Returns!A287</f>
        <v>0</v>
      </c>
      <c r="B287" s="1">
        <f t="array" ref="B287">MMULT(Returns!B287:BQ287,Resume!$B$38:$B$105)</f>
        <v>0</v>
      </c>
    </row>
    <row r="288" spans="1:2">
      <c r="A288" s="11">
        <f>Returns!A288</f>
        <v>0</v>
      </c>
      <c r="B288" s="1">
        <f t="array" ref="B288">MMULT(Returns!B288:BQ288,Resume!$B$38:$B$105)</f>
        <v>0</v>
      </c>
    </row>
    <row r="289" spans="1:2">
      <c r="A289" s="11">
        <f>Returns!A289</f>
        <v>0</v>
      </c>
      <c r="B289" s="1">
        <f t="array" ref="B289">MMULT(Returns!B289:BQ289,Resume!$B$38:$B$105)</f>
        <v>0</v>
      </c>
    </row>
    <row r="290" spans="1:2">
      <c r="A290" s="11">
        <f>Returns!A290</f>
        <v>0</v>
      </c>
      <c r="B290" s="1">
        <f t="array" ref="B290">MMULT(Returns!B290:BQ290,Resume!$B$38:$B$105)</f>
        <v>0</v>
      </c>
    </row>
    <row r="291" spans="1:2">
      <c r="A291" s="11">
        <f>Returns!A291</f>
        <v>0</v>
      </c>
      <c r="B291" s="1">
        <f t="array" ref="B291">MMULT(Returns!B291:BQ291,Resume!$B$38:$B$105)</f>
        <v>0</v>
      </c>
    </row>
    <row r="292" spans="1:2">
      <c r="A292" s="11">
        <f>Returns!A292</f>
        <v>0</v>
      </c>
      <c r="B292" s="1">
        <f t="array" ref="B292">MMULT(Returns!B292:BQ292,Resume!$B$38:$B$105)</f>
        <v>0</v>
      </c>
    </row>
    <row r="293" spans="1:2">
      <c r="A293" s="11">
        <f>Returns!A293</f>
        <v>0</v>
      </c>
      <c r="B293" s="1">
        <f t="array" ref="B293">MMULT(Returns!B293:BQ293,Resume!$B$38:$B$105)</f>
        <v>0</v>
      </c>
    </row>
    <row r="294" spans="1:2">
      <c r="A294" s="11">
        <f>Returns!A294</f>
        <v>0</v>
      </c>
      <c r="B294" s="1">
        <f t="array" ref="B294">MMULT(Returns!B294:BQ294,Resume!$B$38:$B$105)</f>
        <v>0</v>
      </c>
    </row>
    <row r="295" spans="1:2">
      <c r="A295" s="11">
        <f>Returns!A295</f>
        <v>0</v>
      </c>
      <c r="B295" s="1">
        <f t="array" ref="B295">MMULT(Returns!B295:BQ295,Resume!$B$38:$B$105)</f>
        <v>0</v>
      </c>
    </row>
    <row r="296" spans="1:2">
      <c r="A296" s="11">
        <f>Returns!A296</f>
        <v>0</v>
      </c>
      <c r="B296" s="1">
        <f t="array" ref="B296">MMULT(Returns!B296:BQ296,Resume!$B$38:$B$105)</f>
        <v>0</v>
      </c>
    </row>
    <row r="297" spans="1:2">
      <c r="A297" s="11">
        <f>Returns!A297</f>
        <v>0</v>
      </c>
      <c r="B297" s="1">
        <f t="array" ref="B297">MMULT(Returns!B297:BQ297,Resume!$B$38:$B$105)</f>
        <v>0</v>
      </c>
    </row>
    <row r="298" spans="1:2">
      <c r="A298" s="11">
        <f>Returns!A298</f>
        <v>0</v>
      </c>
      <c r="B298" s="1">
        <f t="array" ref="B298">MMULT(Returns!B298:BQ298,Resume!$B$38:$B$105)</f>
        <v>0</v>
      </c>
    </row>
    <row r="299" spans="1:2">
      <c r="A299" s="11">
        <f>Returns!A299</f>
        <v>0</v>
      </c>
      <c r="B299" s="1">
        <f t="array" ref="B299">MMULT(Returns!B299:BQ299,Resume!$B$38:$B$105)</f>
        <v>0</v>
      </c>
    </row>
    <row r="300" spans="1:2">
      <c r="A300" s="11">
        <f>Returns!A300</f>
        <v>0</v>
      </c>
      <c r="B300" s="1">
        <f t="array" ref="B300">MMULT(Returns!B300:BQ300,Resume!$B$38:$B$105)</f>
        <v>0</v>
      </c>
    </row>
    <row r="301" spans="1:2">
      <c r="A301" s="11">
        <f>Returns!A301</f>
        <v>0</v>
      </c>
      <c r="B301" s="1">
        <f t="array" ref="B301">MMULT(Returns!B301:BQ301,Resume!$B$38:$B$105)</f>
        <v>0</v>
      </c>
    </row>
    <row r="302" spans="1:2">
      <c r="A302" s="11">
        <f>Returns!A302</f>
        <v>0</v>
      </c>
      <c r="B302" s="1">
        <f t="array" ref="B302">MMULT(Returns!B302:BQ302,Resume!$B$38:$B$105)</f>
        <v>0</v>
      </c>
    </row>
    <row r="303" spans="1:2">
      <c r="A303" s="11">
        <f>Returns!A303</f>
        <v>0</v>
      </c>
      <c r="B303" s="1">
        <f t="array" ref="B303">MMULT(Returns!B303:BQ303,Resume!$B$38:$B$105)</f>
        <v>0</v>
      </c>
    </row>
    <row r="304" spans="1:2">
      <c r="A304" s="11">
        <f>Returns!A304</f>
        <v>0</v>
      </c>
      <c r="B304" s="1">
        <f t="array" ref="B304">MMULT(Returns!B304:BQ304,Resume!$B$38:$B$105)</f>
        <v>0</v>
      </c>
    </row>
    <row r="305" spans="1:2">
      <c r="A305" s="11">
        <f>Returns!A305</f>
        <v>0</v>
      </c>
      <c r="B305" s="1">
        <f t="array" ref="B305">MMULT(Returns!B305:BQ305,Resume!$B$38:$B$105)</f>
        <v>0</v>
      </c>
    </row>
    <row r="306" spans="1:2">
      <c r="A306" s="11">
        <f>Returns!A306</f>
        <v>0</v>
      </c>
      <c r="B306" s="1">
        <f t="array" ref="B306">MMULT(Returns!B306:BQ306,Resume!$B$38:$B$105)</f>
        <v>0</v>
      </c>
    </row>
    <row r="307" spans="1:2">
      <c r="A307" s="11">
        <f>Returns!A307</f>
        <v>0</v>
      </c>
      <c r="B307" s="1">
        <f t="array" ref="B307">MMULT(Returns!B307:BQ307,Resume!$B$38:$B$105)</f>
        <v>0</v>
      </c>
    </row>
    <row r="308" spans="1:2">
      <c r="A308" s="11">
        <f>Returns!A308</f>
        <v>0</v>
      </c>
      <c r="B308" s="1">
        <f t="array" ref="B308">MMULT(Returns!B308:BQ308,Resume!$B$38:$B$105)</f>
        <v>0</v>
      </c>
    </row>
    <row r="309" spans="1:2">
      <c r="A309" s="11">
        <f>Returns!A309</f>
        <v>0</v>
      </c>
      <c r="B309" s="1">
        <f t="array" ref="B309">MMULT(Returns!B309:BQ309,Resume!$B$38:$B$105)</f>
        <v>0</v>
      </c>
    </row>
    <row r="310" spans="1:2">
      <c r="A310" s="11">
        <f>Returns!A310</f>
        <v>0</v>
      </c>
      <c r="B310" s="1">
        <f t="array" ref="B310">MMULT(Returns!B310:BQ310,Resume!$B$38:$B$105)</f>
        <v>0</v>
      </c>
    </row>
    <row r="311" spans="1:2">
      <c r="A311" s="11">
        <f>Returns!A311</f>
        <v>0</v>
      </c>
      <c r="B311" s="1">
        <f t="array" ref="B311">MMULT(Returns!B311:BQ311,Resume!$B$38:$B$105)</f>
        <v>0</v>
      </c>
    </row>
    <row r="312" spans="1:2">
      <c r="A312" s="11">
        <f>Returns!A312</f>
        <v>0</v>
      </c>
      <c r="B312" s="1">
        <f t="array" ref="B312">MMULT(Returns!B312:BQ312,Resume!$B$38:$B$105)</f>
        <v>0</v>
      </c>
    </row>
    <row r="313" spans="1:2">
      <c r="A313" s="11">
        <f>Returns!A313</f>
        <v>0</v>
      </c>
      <c r="B313" s="1">
        <f t="array" ref="B313">MMULT(Returns!B313:BQ313,Resume!$B$38:$B$105)</f>
        <v>0</v>
      </c>
    </row>
    <row r="314" spans="1:2">
      <c r="A314" s="11">
        <f>Returns!A314</f>
        <v>0</v>
      </c>
      <c r="B314" s="1">
        <f t="array" ref="B314">MMULT(Returns!B314:BQ314,Resume!$B$38:$B$105)</f>
        <v>0</v>
      </c>
    </row>
    <row r="315" spans="1:2">
      <c r="A315" s="11">
        <f>Returns!A315</f>
        <v>0</v>
      </c>
      <c r="B315" s="1">
        <f t="array" ref="B315">MMULT(Returns!B315:BQ315,Resume!$B$38:$B$105)</f>
        <v>0</v>
      </c>
    </row>
    <row r="316" spans="1:2">
      <c r="A316" s="11">
        <f>Returns!A316</f>
        <v>0</v>
      </c>
      <c r="B316" s="1">
        <f t="array" ref="B316">MMULT(Returns!B316:BQ316,Resume!$B$38:$B$105)</f>
        <v>0</v>
      </c>
    </row>
    <row r="317" spans="1:2">
      <c r="A317" s="11">
        <f>Returns!A317</f>
        <v>0</v>
      </c>
      <c r="B317" s="1">
        <f t="array" ref="B317">MMULT(Returns!B317:BQ317,Resume!$B$38:$B$105)</f>
        <v>0</v>
      </c>
    </row>
    <row r="318" spans="1:2">
      <c r="A318" s="11">
        <f>Returns!A318</f>
        <v>0</v>
      </c>
      <c r="B318" s="1">
        <f t="array" ref="B318">MMULT(Returns!B318:BQ318,Resume!$B$38:$B$105)</f>
        <v>0</v>
      </c>
    </row>
    <row r="319" spans="1:2">
      <c r="A319" s="11">
        <f>Returns!A319</f>
        <v>0</v>
      </c>
      <c r="B319" s="1">
        <f t="array" ref="B319">MMULT(Returns!B319:BQ319,Resume!$B$38:$B$105)</f>
        <v>0</v>
      </c>
    </row>
    <row r="320" spans="1:2">
      <c r="A320" s="11">
        <f>Returns!A320</f>
        <v>0</v>
      </c>
      <c r="B320" s="1">
        <f t="array" ref="B320">MMULT(Returns!B320:BQ320,Resume!$B$38:$B$105)</f>
        <v>0</v>
      </c>
    </row>
    <row r="321" spans="1:2">
      <c r="A321" s="11">
        <f>Returns!A321</f>
        <v>0</v>
      </c>
      <c r="B321" s="1">
        <f t="array" ref="B321">MMULT(Returns!B321:BQ321,Resume!$B$38:$B$105)</f>
        <v>0</v>
      </c>
    </row>
    <row r="322" spans="1:2">
      <c r="A322" s="11">
        <f>Returns!A322</f>
        <v>0</v>
      </c>
      <c r="B322" s="1">
        <f t="array" ref="B322">MMULT(Returns!B322:BQ322,Resume!$B$38:$B$105)</f>
        <v>0</v>
      </c>
    </row>
    <row r="323" spans="1:2">
      <c r="A323" s="11">
        <f>Returns!A323</f>
        <v>0</v>
      </c>
      <c r="B323" s="1">
        <f t="array" ref="B323">MMULT(Returns!B323:BQ323,Resume!$B$38:$B$105)</f>
        <v>0</v>
      </c>
    </row>
    <row r="324" spans="1:2">
      <c r="A324" s="11">
        <f>Returns!A324</f>
        <v>0</v>
      </c>
      <c r="B324" s="1">
        <f t="array" ref="B324">MMULT(Returns!B324:BQ324,Resume!$B$38:$B$105)</f>
        <v>0</v>
      </c>
    </row>
    <row r="325" spans="1:2">
      <c r="A325" s="11">
        <f>Returns!A325</f>
        <v>0</v>
      </c>
      <c r="B325" s="1">
        <f t="array" ref="B325">MMULT(Returns!B325:BQ325,Resume!$B$38:$B$105)</f>
        <v>0</v>
      </c>
    </row>
    <row r="326" spans="1:2">
      <c r="A326" s="11">
        <f>Returns!A326</f>
        <v>0</v>
      </c>
      <c r="B326" s="1">
        <f t="array" ref="B326">MMULT(Returns!B326:BQ326,Resume!$B$38:$B$105)</f>
        <v>0</v>
      </c>
    </row>
    <row r="327" spans="1:2">
      <c r="A327" s="11">
        <f>Returns!A327</f>
        <v>0</v>
      </c>
      <c r="B327" s="1">
        <f t="array" ref="B327">MMULT(Returns!B327:BQ327,Resume!$B$38:$B$105)</f>
        <v>0</v>
      </c>
    </row>
    <row r="328" spans="1:2">
      <c r="A328" s="11">
        <f>Returns!A328</f>
        <v>0</v>
      </c>
      <c r="B328" s="1">
        <f t="array" ref="B328">MMULT(Returns!B328:BQ328,Resume!$B$38:$B$105)</f>
        <v>0</v>
      </c>
    </row>
    <row r="329" spans="1:2">
      <c r="A329" s="11">
        <f>Returns!A329</f>
        <v>0</v>
      </c>
      <c r="B329" s="1">
        <f t="array" ref="B329">MMULT(Returns!B329:BQ329,Resume!$B$38:$B$105)</f>
        <v>0</v>
      </c>
    </row>
    <row r="330" spans="1:2">
      <c r="A330" s="11">
        <f>Returns!A330</f>
        <v>0</v>
      </c>
      <c r="B330" s="1">
        <f t="array" ref="B330">MMULT(Returns!B330:BQ330,Resume!$B$38:$B$105)</f>
        <v>0</v>
      </c>
    </row>
    <row r="331" spans="1:2">
      <c r="A331" s="11">
        <f>Returns!A331</f>
        <v>0</v>
      </c>
      <c r="B331" s="1">
        <f t="array" ref="B331">MMULT(Returns!B331:BQ331,Resume!$B$38:$B$105)</f>
        <v>0</v>
      </c>
    </row>
    <row r="332" spans="1:2">
      <c r="A332" s="11">
        <f>Returns!A332</f>
        <v>0</v>
      </c>
      <c r="B332" s="1">
        <f t="array" ref="B332">MMULT(Returns!B332:BQ332,Resume!$B$38:$B$105)</f>
        <v>0</v>
      </c>
    </row>
    <row r="333" spans="1:2">
      <c r="A333" s="11">
        <f>Returns!A333</f>
        <v>0</v>
      </c>
      <c r="B333" s="1">
        <f t="array" ref="B333">MMULT(Returns!B333:BQ333,Resume!$B$38:$B$105)</f>
        <v>0</v>
      </c>
    </row>
    <row r="334" spans="1:2">
      <c r="A334" s="11">
        <f>Returns!A334</f>
        <v>0</v>
      </c>
      <c r="B334" s="1">
        <f t="array" ref="B334">MMULT(Returns!B334:BQ334,Resume!$B$38:$B$105)</f>
        <v>0</v>
      </c>
    </row>
    <row r="335" spans="1:2">
      <c r="A335" s="11">
        <f>Returns!A335</f>
        <v>0</v>
      </c>
      <c r="B335" s="1">
        <f t="array" ref="B335">MMULT(Returns!B335:BQ335,Resume!$B$38:$B$105)</f>
        <v>0</v>
      </c>
    </row>
    <row r="336" spans="1:2">
      <c r="A336" s="11">
        <f>Returns!A336</f>
        <v>0</v>
      </c>
      <c r="B336" s="1">
        <f t="array" ref="B336">MMULT(Returns!B336:BQ336,Resume!$B$38:$B$105)</f>
        <v>0</v>
      </c>
    </row>
    <row r="337" spans="1:2">
      <c r="A337" s="11">
        <f>Returns!A337</f>
        <v>0</v>
      </c>
      <c r="B337" s="1">
        <f t="array" ref="B337">MMULT(Returns!B337:BQ337,Resume!$B$38:$B$105)</f>
        <v>0</v>
      </c>
    </row>
    <row r="338" spans="1:2">
      <c r="A338" s="11">
        <f>Returns!A338</f>
        <v>0</v>
      </c>
      <c r="B338" s="1">
        <f t="array" ref="B338">MMULT(Returns!B338:BQ338,Resume!$B$38:$B$105)</f>
        <v>0</v>
      </c>
    </row>
    <row r="339" spans="1:2">
      <c r="A339" s="11">
        <f>Returns!A339</f>
        <v>0</v>
      </c>
      <c r="B339" s="1">
        <f t="array" ref="B339">MMULT(Returns!B339:BQ339,Resume!$B$38:$B$105)</f>
        <v>0</v>
      </c>
    </row>
    <row r="340" spans="1:2">
      <c r="A340" s="11">
        <f>Returns!A340</f>
        <v>0</v>
      </c>
      <c r="B340" s="1">
        <f t="array" ref="B340">MMULT(Returns!B340:BQ340,Resume!$B$38:$B$105)</f>
        <v>0</v>
      </c>
    </row>
    <row r="341" spans="1:2">
      <c r="A341" s="11">
        <f>Returns!A341</f>
        <v>0</v>
      </c>
      <c r="B341" s="1">
        <f t="array" ref="B341">MMULT(Returns!B341:BQ341,Resume!$B$38:$B$105)</f>
        <v>0</v>
      </c>
    </row>
    <row r="342" spans="1:2">
      <c r="A342" s="11">
        <f>Returns!A342</f>
        <v>0</v>
      </c>
      <c r="B342" s="1">
        <f t="array" ref="B342">MMULT(Returns!B342:BQ342,Resume!$B$38:$B$105)</f>
        <v>0</v>
      </c>
    </row>
    <row r="343" spans="1:2">
      <c r="A343" s="11">
        <f>Returns!A343</f>
        <v>0</v>
      </c>
      <c r="B343" s="1">
        <f t="array" ref="B343">MMULT(Returns!B343:BQ343,Resume!$B$38:$B$105)</f>
        <v>0</v>
      </c>
    </row>
    <row r="344" spans="1:2">
      <c r="A344" s="11">
        <f>Returns!A344</f>
        <v>0</v>
      </c>
      <c r="B344" s="1">
        <f t="array" ref="B344">MMULT(Returns!B344:BQ344,Resume!$B$38:$B$105)</f>
        <v>0</v>
      </c>
    </row>
    <row r="345" spans="1:2">
      <c r="A345" s="11">
        <f>Returns!A345</f>
        <v>0</v>
      </c>
      <c r="B345" s="1">
        <f t="array" ref="B345">MMULT(Returns!B345:BQ345,Resume!$B$38:$B$105)</f>
        <v>0</v>
      </c>
    </row>
    <row r="346" spans="1:2">
      <c r="A346" s="11">
        <f>Returns!A346</f>
        <v>0</v>
      </c>
      <c r="B346" s="1">
        <f t="array" ref="B346">MMULT(Returns!B346:BQ346,Resume!$B$38:$B$105)</f>
        <v>0</v>
      </c>
    </row>
    <row r="347" spans="1:2">
      <c r="A347" s="11">
        <f>Returns!A347</f>
        <v>0</v>
      </c>
      <c r="B347" s="1">
        <f t="array" ref="B347">MMULT(Returns!B347:BQ347,Resume!$B$38:$B$105)</f>
        <v>0</v>
      </c>
    </row>
    <row r="348" spans="1:2">
      <c r="A348" s="11">
        <f>Returns!A348</f>
        <v>0</v>
      </c>
      <c r="B348" s="1">
        <f t="array" ref="B348">MMULT(Returns!B348:BQ348,Resume!$B$38:$B$105)</f>
        <v>0</v>
      </c>
    </row>
    <row r="349" spans="1:2">
      <c r="A349" s="11">
        <f>Returns!A349</f>
        <v>0</v>
      </c>
      <c r="B349" s="1">
        <f t="array" ref="B349">MMULT(Returns!B349:BQ349,Resume!$B$38:$B$105)</f>
        <v>0</v>
      </c>
    </row>
    <row r="350" spans="1:2">
      <c r="A350" s="11">
        <f>Returns!A350</f>
        <v>0</v>
      </c>
      <c r="B350" s="1">
        <f t="array" ref="B350">MMULT(Returns!B350:BQ350,Resume!$B$38:$B$105)</f>
        <v>0</v>
      </c>
    </row>
    <row r="351" spans="1:2">
      <c r="A351" s="11">
        <f>Returns!A351</f>
        <v>0</v>
      </c>
      <c r="B351" s="1">
        <f t="array" ref="B351">MMULT(Returns!B351:BQ351,Resume!$B$38:$B$105)</f>
        <v>0</v>
      </c>
    </row>
    <row r="352" spans="1:2">
      <c r="A352" s="11">
        <f>Returns!A352</f>
        <v>0</v>
      </c>
      <c r="B352" s="1">
        <f t="array" ref="B352">MMULT(Returns!B352:BQ352,Resume!$B$38:$B$105)</f>
        <v>0</v>
      </c>
    </row>
    <row r="353" spans="1:2">
      <c r="A353" s="11">
        <f>Returns!A353</f>
        <v>0</v>
      </c>
      <c r="B353" s="1">
        <f t="array" ref="B353">MMULT(Returns!B353:BQ353,Resume!$B$38:$B$105)</f>
        <v>0</v>
      </c>
    </row>
    <row r="354" spans="1:2">
      <c r="A354" s="11">
        <f>Returns!A354</f>
        <v>0</v>
      </c>
      <c r="B354" s="1">
        <f t="array" ref="B354">MMULT(Returns!B354:BQ354,Resume!$B$38:$B$105)</f>
        <v>0</v>
      </c>
    </row>
    <row r="355" spans="1:2">
      <c r="A355" s="11">
        <f>Returns!A355</f>
        <v>0</v>
      </c>
      <c r="B355" s="1">
        <f t="array" ref="B355">MMULT(Returns!B355:BQ355,Resume!$B$38:$B$105)</f>
        <v>0</v>
      </c>
    </row>
    <row r="356" spans="1:2">
      <c r="A356" s="11">
        <f>Returns!A356</f>
        <v>0</v>
      </c>
      <c r="B356" s="1">
        <f t="array" ref="B356">MMULT(Returns!B356:BQ356,Resume!$B$38:$B$105)</f>
        <v>0</v>
      </c>
    </row>
    <row r="357" spans="1:2">
      <c r="A357" s="11">
        <f>Returns!A357</f>
        <v>0</v>
      </c>
      <c r="B357" s="1">
        <f t="array" ref="B357">MMULT(Returns!B357:BQ357,Resume!$B$38:$B$105)</f>
        <v>0</v>
      </c>
    </row>
    <row r="358" spans="1:2">
      <c r="A358" s="11">
        <f>Returns!A358</f>
        <v>0</v>
      </c>
      <c r="B358" s="1">
        <f t="array" ref="B358">MMULT(Returns!B358:BQ358,Resume!$B$38:$B$105)</f>
        <v>0</v>
      </c>
    </row>
    <row r="359" spans="1:2">
      <c r="A359" s="11">
        <f>Returns!A359</f>
        <v>0</v>
      </c>
      <c r="B359" s="1">
        <f t="array" ref="B359">MMULT(Returns!B359:BQ359,Resume!$B$38:$B$105)</f>
        <v>0</v>
      </c>
    </row>
    <row r="360" spans="1:2">
      <c r="A360" s="11">
        <f>Returns!A360</f>
        <v>0</v>
      </c>
      <c r="B360" s="1">
        <f t="array" ref="B360">MMULT(Returns!B360:BQ360,Resume!$B$38:$B$105)</f>
        <v>0</v>
      </c>
    </row>
    <row r="361" spans="1:2">
      <c r="A361" s="11">
        <f>Returns!A361</f>
        <v>0</v>
      </c>
      <c r="B361" s="1">
        <f t="array" ref="B361">MMULT(Returns!B361:BQ361,Resume!$B$38:$B$105)</f>
        <v>0</v>
      </c>
    </row>
    <row r="362" spans="1:2">
      <c r="A362" s="11">
        <f>Returns!A362</f>
        <v>0</v>
      </c>
      <c r="B362" s="1">
        <f t="array" ref="B362">MMULT(Returns!B362:BQ362,Resume!$B$38:$B$105)</f>
        <v>0</v>
      </c>
    </row>
    <row r="363" spans="1:2">
      <c r="A363" s="11">
        <f>Returns!A363</f>
        <v>0</v>
      </c>
      <c r="B363" s="1">
        <f t="array" ref="B363">MMULT(Returns!B363:BQ363,Resume!$B$38:$B$105)</f>
        <v>0</v>
      </c>
    </row>
    <row r="364" spans="1:2">
      <c r="A364" s="11">
        <f>Returns!A364</f>
        <v>0</v>
      </c>
      <c r="B364" s="1">
        <f t="array" ref="B364">MMULT(Returns!B364:BQ364,Resume!$B$38:$B$105)</f>
        <v>0</v>
      </c>
    </row>
    <row r="365" spans="1:2">
      <c r="A365" s="11">
        <f>Returns!A365</f>
        <v>0</v>
      </c>
      <c r="B365" s="1">
        <f t="array" ref="B365">MMULT(Returns!B365:BQ365,Resume!$B$38:$B$105)</f>
        <v>0</v>
      </c>
    </row>
    <row r="366" spans="1:2">
      <c r="A366" s="11">
        <f>Returns!A366</f>
        <v>0</v>
      </c>
      <c r="B366" s="1">
        <f t="array" ref="B366">MMULT(Returns!B366:BQ366,Resume!$B$38:$B$105)</f>
        <v>0</v>
      </c>
    </row>
    <row r="367" spans="1:2">
      <c r="A367" s="11">
        <f>Returns!A367</f>
        <v>0</v>
      </c>
      <c r="B367" s="1">
        <f t="array" ref="B367">MMULT(Returns!B367:BQ367,Resume!$B$38:$B$105)</f>
        <v>0</v>
      </c>
    </row>
    <row r="368" spans="1:2">
      <c r="A368" s="11">
        <f>Returns!A368</f>
        <v>0</v>
      </c>
      <c r="B368" s="1">
        <f t="array" ref="B368">MMULT(Returns!B368:BQ368,Resume!$B$38:$B$105)</f>
        <v>0</v>
      </c>
    </row>
    <row r="369" spans="1:2">
      <c r="A369" s="11">
        <f>Returns!A369</f>
        <v>0</v>
      </c>
      <c r="B369" s="1">
        <f t="array" ref="B369">MMULT(Returns!B369:BQ369,Resume!$B$38:$B$105)</f>
        <v>0</v>
      </c>
    </row>
    <row r="370" spans="1:2">
      <c r="A370" s="11">
        <f>Returns!A370</f>
        <v>0</v>
      </c>
      <c r="B370" s="1">
        <f t="array" ref="B370">MMULT(Returns!B370:BQ370,Resume!$B$38:$B$105)</f>
        <v>0</v>
      </c>
    </row>
    <row r="371" spans="1:2">
      <c r="A371" s="11">
        <f>Returns!A371</f>
        <v>0</v>
      </c>
      <c r="B371" s="1">
        <f t="array" ref="B371">MMULT(Returns!B371:BQ371,Resume!$B$38:$B$105)</f>
        <v>0</v>
      </c>
    </row>
    <row r="372" spans="1:2">
      <c r="A372" s="11">
        <f>Returns!A372</f>
        <v>0</v>
      </c>
      <c r="B372" s="1">
        <f t="array" ref="B372">MMULT(Returns!B372:BQ372,Resume!$B$38:$B$105)</f>
        <v>0</v>
      </c>
    </row>
    <row r="373" spans="1:2">
      <c r="A373" s="11">
        <f>Returns!A373</f>
        <v>0</v>
      </c>
      <c r="B373" s="1">
        <f t="array" ref="B373">MMULT(Returns!B373:BQ373,Resume!$B$38:$B$105)</f>
        <v>0</v>
      </c>
    </row>
    <row r="374" spans="1:2">
      <c r="A374" s="11">
        <f>Returns!A374</f>
        <v>0</v>
      </c>
      <c r="B374" s="1">
        <f t="array" ref="B374">MMULT(Returns!B374:BQ374,Resume!$B$38:$B$105)</f>
        <v>0</v>
      </c>
    </row>
    <row r="375" spans="1:2">
      <c r="A375" s="11">
        <f>Returns!A375</f>
        <v>0</v>
      </c>
      <c r="B375" s="1">
        <f t="array" ref="B375">MMULT(Returns!B375:BQ375,Resume!$B$38:$B$105)</f>
        <v>0</v>
      </c>
    </row>
    <row r="376" spans="1:2">
      <c r="A376" s="11">
        <f>Returns!A376</f>
        <v>0</v>
      </c>
      <c r="B376" s="1">
        <f t="array" ref="B376">MMULT(Returns!B376:BQ376,Resume!$B$38:$B$105)</f>
        <v>0</v>
      </c>
    </row>
    <row r="377" spans="1:2">
      <c r="A377" s="11">
        <f>Returns!A377</f>
        <v>0</v>
      </c>
      <c r="B377" s="1">
        <f t="array" ref="B377">MMULT(Returns!B377:BQ377,Resume!$B$38:$B$105)</f>
        <v>0</v>
      </c>
    </row>
    <row r="378" spans="1:2">
      <c r="A378" s="11">
        <f>Returns!A378</f>
        <v>0</v>
      </c>
      <c r="B378" s="1">
        <f t="array" ref="B378">MMULT(Returns!B378:BQ378,Resume!$B$38:$B$105)</f>
        <v>0</v>
      </c>
    </row>
    <row r="379" spans="1:2">
      <c r="A379" s="11">
        <f>Returns!A379</f>
        <v>0</v>
      </c>
      <c r="B379" s="1">
        <f t="array" ref="B379">MMULT(Returns!B379:BQ379,Resume!$B$38:$B$105)</f>
        <v>0</v>
      </c>
    </row>
    <row r="380" spans="1:2">
      <c r="A380" s="11">
        <f>Returns!A380</f>
        <v>0</v>
      </c>
      <c r="B380" s="1">
        <f t="array" ref="B380">MMULT(Returns!B380:BQ380,Resume!$B$38:$B$105)</f>
        <v>0</v>
      </c>
    </row>
    <row r="381" spans="1:2">
      <c r="A381" s="11">
        <f>Returns!A381</f>
        <v>0</v>
      </c>
      <c r="B381" s="1">
        <f t="array" ref="B381">MMULT(Returns!B381:BQ381,Resume!$B$38:$B$105)</f>
        <v>0</v>
      </c>
    </row>
    <row r="382" spans="1:2">
      <c r="A382" s="11">
        <f>Returns!A382</f>
        <v>0</v>
      </c>
      <c r="B382" s="1">
        <f t="array" ref="B382">MMULT(Returns!B382:BQ382,Resume!$B$38:$B$105)</f>
        <v>0</v>
      </c>
    </row>
    <row r="383" spans="1:2">
      <c r="A383" s="11">
        <f>Returns!A383</f>
        <v>0</v>
      </c>
      <c r="B383" s="1">
        <f t="array" ref="B383">MMULT(Returns!B383:BQ383,Resume!$B$38:$B$105)</f>
        <v>0</v>
      </c>
    </row>
    <row r="384" spans="1:2">
      <c r="A384" s="11">
        <f>Returns!A384</f>
        <v>0</v>
      </c>
      <c r="B384" s="1">
        <f t="array" ref="B384">MMULT(Returns!B384:BQ384,Resume!$B$38:$B$105)</f>
        <v>0</v>
      </c>
    </row>
    <row r="385" spans="1:2">
      <c r="A385" s="11">
        <f>Returns!A385</f>
        <v>0</v>
      </c>
      <c r="B385" s="1">
        <f t="array" ref="B385">MMULT(Returns!B385:BQ385,Resume!$B$38:$B$105)</f>
        <v>0</v>
      </c>
    </row>
    <row r="386" spans="1:2">
      <c r="A386" s="11">
        <f>Returns!A386</f>
        <v>0</v>
      </c>
      <c r="B386" s="1">
        <f t="array" ref="B386">MMULT(Returns!B386:BQ386,Resume!$B$38:$B$105)</f>
        <v>0</v>
      </c>
    </row>
    <row r="387" spans="1:2">
      <c r="A387" s="11">
        <f>Returns!A387</f>
        <v>0</v>
      </c>
      <c r="B387" s="1">
        <f t="array" ref="B387">MMULT(Returns!B387:BQ387,Resume!$B$38:$B$105)</f>
        <v>0</v>
      </c>
    </row>
    <row r="388" spans="1:2">
      <c r="A388" s="11">
        <f>Returns!A388</f>
        <v>0</v>
      </c>
      <c r="B388" s="1">
        <f t="array" ref="B388">MMULT(Returns!B388:BQ388,Resume!$B$38:$B$105)</f>
        <v>0</v>
      </c>
    </row>
    <row r="389" spans="1:2">
      <c r="A389" s="11">
        <f>Returns!A389</f>
        <v>0</v>
      </c>
      <c r="B389" s="1">
        <f t="array" ref="B389">MMULT(Returns!B389:BQ389,Resume!$B$38:$B$105)</f>
        <v>0</v>
      </c>
    </row>
    <row r="390" spans="1:2">
      <c r="A390" s="11">
        <f>Returns!A390</f>
        <v>0</v>
      </c>
      <c r="B390" s="1">
        <f t="array" ref="B390">MMULT(Returns!B390:BQ390,Resume!$B$38:$B$105)</f>
        <v>0</v>
      </c>
    </row>
    <row r="391" spans="1:2">
      <c r="A391" s="11">
        <f>Returns!A391</f>
        <v>0</v>
      </c>
      <c r="B391" s="1">
        <f t="array" ref="B391">MMULT(Returns!B391:BQ391,Resume!$B$38:$B$105)</f>
        <v>0</v>
      </c>
    </row>
    <row r="392" spans="1:2">
      <c r="A392" s="11">
        <f>Returns!A392</f>
        <v>0</v>
      </c>
      <c r="B392" s="1">
        <f t="array" ref="B392">MMULT(Returns!B392:BQ392,Resume!$B$38:$B$105)</f>
        <v>0</v>
      </c>
    </row>
    <row r="393" spans="1:2">
      <c r="A393" s="11">
        <f>Returns!A393</f>
        <v>0</v>
      </c>
      <c r="B393" s="1">
        <f t="array" ref="B393">MMULT(Returns!B393:BQ393,Resume!$B$38:$B$105)</f>
        <v>0</v>
      </c>
    </row>
    <row r="394" spans="1:2">
      <c r="A394" s="11">
        <f>Returns!A394</f>
        <v>0</v>
      </c>
      <c r="B394" s="1">
        <f t="array" ref="B394">MMULT(Returns!B394:BQ394,Resume!$B$38:$B$105)</f>
        <v>0</v>
      </c>
    </row>
    <row r="395" spans="1:2">
      <c r="A395" s="11">
        <f>Returns!A395</f>
        <v>0</v>
      </c>
      <c r="B395" s="1">
        <f t="array" ref="B395">MMULT(Returns!B395:BQ395,Resume!$B$38:$B$105)</f>
        <v>0</v>
      </c>
    </row>
    <row r="396" spans="1:2">
      <c r="A396" s="11">
        <f>Returns!A396</f>
        <v>0</v>
      </c>
      <c r="B396" s="1">
        <f t="array" ref="B396">MMULT(Returns!B396:BQ396,Resume!$B$38:$B$105)</f>
        <v>0</v>
      </c>
    </row>
    <row r="397" spans="1:2">
      <c r="A397" s="11">
        <f>Returns!A397</f>
        <v>0</v>
      </c>
      <c r="B397" s="1">
        <f t="array" ref="B397">MMULT(Returns!B397:BQ397,Resume!$B$38:$B$105)</f>
        <v>0</v>
      </c>
    </row>
    <row r="398" spans="1:2">
      <c r="A398" s="11">
        <f>Returns!A398</f>
        <v>0</v>
      </c>
      <c r="B398" s="1">
        <f t="array" ref="B398">MMULT(Returns!B398:BQ398,Resume!$B$38:$B$105)</f>
        <v>0</v>
      </c>
    </row>
    <row r="399" spans="1:2">
      <c r="A399" s="11">
        <f>Returns!A399</f>
        <v>0</v>
      </c>
      <c r="B399" s="1">
        <f t="array" ref="B399">MMULT(Returns!B399:BQ399,Resume!$B$38:$B$105)</f>
        <v>0</v>
      </c>
    </row>
    <row r="400" spans="1:2">
      <c r="A400" s="11">
        <f>Returns!A400</f>
        <v>0</v>
      </c>
      <c r="B400" s="1">
        <f t="array" ref="B400">MMULT(Returns!B400:BQ400,Resume!$B$38:$B$105)</f>
        <v>0</v>
      </c>
    </row>
    <row r="401" spans="1:2">
      <c r="A401" s="11">
        <f>Returns!A401</f>
        <v>0</v>
      </c>
      <c r="B401" s="1">
        <f t="array" ref="B401">MMULT(Returns!B401:BQ401,Resume!$B$38:$B$105)</f>
        <v>0</v>
      </c>
    </row>
    <row r="402" spans="1:2">
      <c r="A402" s="11">
        <f>Returns!A402</f>
        <v>0</v>
      </c>
      <c r="B402" s="1">
        <f t="array" ref="B402">MMULT(Returns!B402:BQ402,Resume!$B$38:$B$105)</f>
        <v>0</v>
      </c>
    </row>
    <row r="403" spans="1:2">
      <c r="A403" s="11">
        <f>Returns!A403</f>
        <v>0</v>
      </c>
      <c r="B403" s="1">
        <f t="array" ref="B403">MMULT(Returns!B403:BQ403,Resume!$B$38:$B$105)</f>
        <v>0</v>
      </c>
    </row>
    <row r="404" spans="1:2">
      <c r="A404" s="11">
        <f>Returns!A404</f>
        <v>0</v>
      </c>
      <c r="B404" s="1">
        <f t="array" ref="B404">MMULT(Returns!B404:BQ404,Resume!$B$38:$B$105)</f>
        <v>0</v>
      </c>
    </row>
    <row r="405" spans="1:2">
      <c r="A405" s="11">
        <f>Returns!A405</f>
        <v>0</v>
      </c>
      <c r="B405" s="1">
        <f t="array" ref="B405">MMULT(Returns!B405:BQ405,Resume!$B$38:$B$105)</f>
        <v>0</v>
      </c>
    </row>
    <row r="406" spans="1:2">
      <c r="A406" s="11">
        <f>Returns!A406</f>
        <v>0</v>
      </c>
      <c r="B406" s="1">
        <f t="array" ref="B406">MMULT(Returns!B406:BQ406,Resume!$B$38:$B$105)</f>
        <v>0</v>
      </c>
    </row>
    <row r="407" spans="1:2">
      <c r="A407" s="11">
        <f>Returns!A407</f>
        <v>0</v>
      </c>
      <c r="B407" s="1">
        <f t="array" ref="B407">MMULT(Returns!B407:BQ407,Resume!$B$38:$B$105)</f>
        <v>0</v>
      </c>
    </row>
    <row r="408" spans="1:2">
      <c r="A408" s="11">
        <f>Returns!A408</f>
        <v>0</v>
      </c>
      <c r="B408" s="1">
        <f t="array" ref="B408">MMULT(Returns!B408:BQ408,Resume!$B$38:$B$105)</f>
        <v>0</v>
      </c>
    </row>
    <row r="409" spans="1:2">
      <c r="A409" s="11">
        <f>Returns!A409</f>
        <v>0</v>
      </c>
      <c r="B409" s="1">
        <f t="array" ref="B409">MMULT(Returns!B409:BQ409,Resume!$B$38:$B$105)</f>
        <v>0</v>
      </c>
    </row>
    <row r="410" spans="1:2">
      <c r="A410" s="11">
        <f>Returns!A410</f>
        <v>0</v>
      </c>
      <c r="B410" s="1">
        <f t="array" ref="B410">MMULT(Returns!B410:BQ410,Resume!$B$38:$B$105)</f>
        <v>0</v>
      </c>
    </row>
    <row r="411" spans="1:2">
      <c r="A411" s="11">
        <f>Returns!A411</f>
        <v>0</v>
      </c>
      <c r="B411" s="1">
        <f t="array" ref="B411">MMULT(Returns!B411:BQ411,Resume!$B$38:$B$105)</f>
        <v>0</v>
      </c>
    </row>
    <row r="412" spans="1:2">
      <c r="A412" s="11">
        <f>Returns!A412</f>
        <v>0</v>
      </c>
      <c r="B412" s="1">
        <f t="array" ref="B412">MMULT(Returns!B412:BQ412,Resume!$B$38:$B$105)</f>
        <v>0</v>
      </c>
    </row>
    <row r="413" spans="1:2">
      <c r="A413" s="11">
        <f>Returns!A413</f>
        <v>0</v>
      </c>
      <c r="B413" s="1">
        <f t="array" ref="B413">MMULT(Returns!B413:BQ413,Resume!$B$38:$B$105)</f>
        <v>0</v>
      </c>
    </row>
    <row r="414" spans="1:2">
      <c r="A414" s="11">
        <f>Returns!A414</f>
        <v>0</v>
      </c>
      <c r="B414" s="1">
        <f t="array" ref="B414">MMULT(Returns!B414:BQ414,Resume!$B$38:$B$105)</f>
        <v>0</v>
      </c>
    </row>
    <row r="415" spans="1:2">
      <c r="A415" s="11">
        <f>Returns!A415</f>
        <v>0</v>
      </c>
      <c r="B415" s="1">
        <f t="array" ref="B415">MMULT(Returns!B415:BQ415,Resume!$B$38:$B$105)</f>
        <v>0</v>
      </c>
    </row>
    <row r="416" spans="1:2">
      <c r="A416" s="11">
        <f>Returns!A416</f>
        <v>0</v>
      </c>
      <c r="B416" s="1">
        <f t="array" ref="B416">MMULT(Returns!B416:BQ416,Resume!$B$38:$B$105)</f>
        <v>0</v>
      </c>
    </row>
    <row r="417" spans="1:2">
      <c r="A417" s="11">
        <f>Returns!A417</f>
        <v>0</v>
      </c>
      <c r="B417" s="1">
        <f t="array" ref="B417">MMULT(Returns!B417:BQ417,Resume!$B$38:$B$105)</f>
        <v>0</v>
      </c>
    </row>
    <row r="418" spans="1:2">
      <c r="A418" s="11">
        <f>Returns!A418</f>
        <v>0</v>
      </c>
      <c r="B418" s="1">
        <f t="array" ref="B418">MMULT(Returns!B418:BQ418,Resume!$B$38:$B$105)</f>
        <v>0</v>
      </c>
    </row>
    <row r="419" spans="1:2">
      <c r="A419" s="11">
        <f>Returns!A419</f>
        <v>0</v>
      </c>
      <c r="B419" s="1">
        <f t="array" ref="B419">MMULT(Returns!B419:BQ419,Resume!$B$38:$B$105)</f>
        <v>0</v>
      </c>
    </row>
    <row r="420" spans="1:2">
      <c r="A420" s="11">
        <f>Returns!A420</f>
        <v>0</v>
      </c>
      <c r="B420" s="1">
        <f t="array" ref="B420">MMULT(Returns!B420:BQ420,Resume!$B$38:$B$105)</f>
        <v>0</v>
      </c>
    </row>
    <row r="421" spans="1:2">
      <c r="A421" s="11">
        <f>Returns!A421</f>
        <v>0</v>
      </c>
      <c r="B421" s="1">
        <f t="array" ref="B421">MMULT(Returns!B421:BQ421,Resume!$B$38:$B$105)</f>
        <v>0</v>
      </c>
    </row>
    <row r="422" spans="1:2">
      <c r="A422" s="11">
        <f>Returns!A422</f>
        <v>0</v>
      </c>
      <c r="B422" s="1">
        <f t="array" ref="B422">MMULT(Returns!B422:BQ422,Resume!$B$38:$B$105)</f>
        <v>0</v>
      </c>
    </row>
    <row r="423" spans="1:2">
      <c r="A423" s="11">
        <f>Returns!A423</f>
        <v>0</v>
      </c>
      <c r="B423" s="1">
        <f t="array" ref="B423">MMULT(Returns!B423:BQ423,Resume!$B$38:$B$105)</f>
        <v>0</v>
      </c>
    </row>
    <row r="424" spans="1:2">
      <c r="A424" s="11">
        <f>Returns!A424</f>
        <v>0</v>
      </c>
      <c r="B424" s="1">
        <f t="array" ref="B424">MMULT(Returns!B424:BQ424,Resume!$B$38:$B$105)</f>
        <v>0</v>
      </c>
    </row>
    <row r="425" spans="1:2">
      <c r="A425" s="11">
        <f>Returns!A425</f>
        <v>0</v>
      </c>
      <c r="B425" s="1">
        <f t="array" ref="B425">MMULT(Returns!B425:BQ425,Resume!$B$38:$B$105)</f>
        <v>0</v>
      </c>
    </row>
    <row r="426" spans="1:2">
      <c r="A426" s="11">
        <f>Returns!A426</f>
        <v>0</v>
      </c>
      <c r="B426" s="1">
        <f t="array" ref="B426">MMULT(Returns!B426:BQ426,Resume!$B$38:$B$105)</f>
        <v>0</v>
      </c>
    </row>
    <row r="427" spans="1:2">
      <c r="A427" s="11">
        <f>Returns!A427</f>
        <v>0</v>
      </c>
      <c r="B427" s="1">
        <f t="array" ref="B427">MMULT(Returns!B427:BQ427,Resume!$B$38:$B$105)</f>
        <v>0</v>
      </c>
    </row>
    <row r="428" spans="1:2">
      <c r="A428" s="11">
        <f>Returns!A428</f>
        <v>0</v>
      </c>
      <c r="B428" s="1">
        <f t="array" ref="B428">MMULT(Returns!B428:BQ428,Resume!$B$38:$B$105)</f>
        <v>0</v>
      </c>
    </row>
    <row r="429" spans="1:2">
      <c r="A429" s="11">
        <f>Returns!A429</f>
        <v>0</v>
      </c>
      <c r="B429" s="1">
        <f t="array" ref="B429">MMULT(Returns!B429:BQ429,Resume!$B$38:$B$105)</f>
        <v>0</v>
      </c>
    </row>
    <row r="430" spans="1:2">
      <c r="A430" s="11">
        <f>Returns!A430</f>
        <v>0</v>
      </c>
      <c r="B430" s="1">
        <f t="array" ref="B430">MMULT(Returns!B430:BQ430,Resume!$B$38:$B$105)</f>
        <v>0</v>
      </c>
    </row>
    <row r="431" spans="1:2">
      <c r="A431" s="11">
        <f>Returns!A431</f>
        <v>0</v>
      </c>
      <c r="B431" s="1">
        <f t="array" ref="B431">MMULT(Returns!B431:BQ431,Resume!$B$38:$B$105)</f>
        <v>0</v>
      </c>
    </row>
    <row r="432" spans="1:2">
      <c r="A432" s="11">
        <f>Returns!A432</f>
        <v>0</v>
      </c>
      <c r="B432" s="1">
        <f t="array" ref="B432">MMULT(Returns!B432:BQ432,Resume!$B$38:$B$105)</f>
        <v>0</v>
      </c>
    </row>
    <row r="433" spans="1:2">
      <c r="A433" s="11">
        <f>Returns!A433</f>
        <v>0</v>
      </c>
      <c r="B433" s="1">
        <f t="array" ref="B433">MMULT(Returns!B433:BQ433,Resume!$B$38:$B$105)</f>
        <v>0</v>
      </c>
    </row>
    <row r="434" spans="1:2">
      <c r="A434" s="11">
        <f>Returns!A434</f>
        <v>0</v>
      </c>
      <c r="B434" s="1">
        <f t="array" ref="B434">MMULT(Returns!B434:BQ434,Resume!$B$38:$B$105)</f>
        <v>0</v>
      </c>
    </row>
    <row r="435" spans="1:2">
      <c r="A435" s="11">
        <f>Returns!A435</f>
        <v>0</v>
      </c>
      <c r="B435" s="1">
        <f t="array" ref="B435">MMULT(Returns!B435:BQ435,Resume!$B$38:$B$105)</f>
        <v>0</v>
      </c>
    </row>
    <row r="436" spans="1:2">
      <c r="A436" s="11">
        <f>Returns!A436</f>
        <v>0</v>
      </c>
      <c r="B436" s="1">
        <f t="array" ref="B436">MMULT(Returns!B436:BQ436,Resume!$B$38:$B$105)</f>
        <v>0</v>
      </c>
    </row>
    <row r="437" spans="1:2">
      <c r="A437" s="11">
        <f>Returns!A437</f>
        <v>0</v>
      </c>
      <c r="B437" s="1">
        <f t="array" ref="B437">MMULT(Returns!B437:BQ437,Resume!$B$38:$B$105)</f>
        <v>0</v>
      </c>
    </row>
    <row r="438" spans="1:2">
      <c r="A438" s="11">
        <f>Returns!A438</f>
        <v>0</v>
      </c>
      <c r="B438" s="1">
        <f t="array" ref="B438">MMULT(Returns!B438:BQ438,Resume!$B$38:$B$105)</f>
        <v>0</v>
      </c>
    </row>
    <row r="439" spans="1:2">
      <c r="A439" s="11">
        <f>Returns!A439</f>
        <v>0</v>
      </c>
      <c r="B439" s="1">
        <f t="array" ref="B439">MMULT(Returns!B439:BQ439,Resume!$B$38:$B$105)</f>
        <v>0</v>
      </c>
    </row>
    <row r="440" spans="1:2">
      <c r="A440" s="11">
        <f>Returns!A440</f>
        <v>0</v>
      </c>
      <c r="B440" s="1">
        <f t="array" ref="B440">MMULT(Returns!B440:BQ440,Resume!$B$38:$B$105)</f>
        <v>0</v>
      </c>
    </row>
    <row r="441" spans="1:2">
      <c r="A441" s="11">
        <f>Returns!A441</f>
        <v>0</v>
      </c>
      <c r="B441" s="1">
        <f t="array" ref="B441">MMULT(Returns!B441:BQ441,Resume!$B$38:$B$105)</f>
        <v>0</v>
      </c>
    </row>
    <row r="442" spans="1:2">
      <c r="A442" s="11">
        <f>Returns!A442</f>
        <v>0</v>
      </c>
      <c r="B442" s="1">
        <f t="array" ref="B442">MMULT(Returns!B442:BQ442,Resume!$B$38:$B$105)</f>
        <v>0</v>
      </c>
    </row>
    <row r="443" spans="1:2">
      <c r="A443" s="11">
        <f>Returns!A443</f>
        <v>0</v>
      </c>
      <c r="B443" s="1">
        <f t="array" ref="B443">MMULT(Returns!B443:BQ443,Resume!$B$38:$B$105)</f>
        <v>0</v>
      </c>
    </row>
    <row r="444" spans="1:2">
      <c r="A444" s="11">
        <f>Returns!A444</f>
        <v>0</v>
      </c>
      <c r="B444" s="1">
        <f t="array" ref="B444">MMULT(Returns!B444:BQ444,Resume!$B$38:$B$105)</f>
        <v>0</v>
      </c>
    </row>
    <row r="445" spans="1:2">
      <c r="A445" s="11">
        <f>Returns!A445</f>
        <v>0</v>
      </c>
      <c r="B445" s="1">
        <f t="array" ref="B445">MMULT(Returns!B445:BQ445,Resume!$B$38:$B$105)</f>
        <v>0</v>
      </c>
    </row>
    <row r="446" spans="1:2">
      <c r="A446" s="11">
        <f>Returns!A446</f>
        <v>0</v>
      </c>
      <c r="B446" s="1">
        <f t="array" ref="B446">MMULT(Returns!B446:BQ446,Resume!$B$38:$B$105)</f>
        <v>0</v>
      </c>
    </row>
    <row r="447" spans="1:2">
      <c r="A447" s="11">
        <f>Returns!A447</f>
        <v>0</v>
      </c>
      <c r="B447" s="1">
        <f t="array" ref="B447">MMULT(Returns!B447:BQ447,Resume!$B$38:$B$105)</f>
        <v>0</v>
      </c>
    </row>
    <row r="448" spans="1:2">
      <c r="A448" s="11">
        <f>Returns!A448</f>
        <v>0</v>
      </c>
      <c r="B448" s="1">
        <f t="array" ref="B448">MMULT(Returns!B448:BQ448,Resume!$B$38:$B$105)</f>
        <v>0</v>
      </c>
    </row>
    <row r="449" spans="1:2">
      <c r="A449" s="11">
        <f>Returns!A449</f>
        <v>0</v>
      </c>
      <c r="B449" s="1">
        <f t="array" ref="B449">MMULT(Returns!B449:BQ449,Resume!$B$38:$B$105)</f>
        <v>0</v>
      </c>
    </row>
    <row r="450" spans="1:2">
      <c r="A450" s="11">
        <f>Returns!A450</f>
        <v>0</v>
      </c>
      <c r="B450" s="1">
        <f t="array" ref="B450">MMULT(Returns!B450:BQ450,Resume!$B$38:$B$105)</f>
        <v>0</v>
      </c>
    </row>
    <row r="451" spans="1:2">
      <c r="A451" s="11">
        <f>Returns!A451</f>
        <v>0</v>
      </c>
      <c r="B451" s="1">
        <f t="array" ref="B451">MMULT(Returns!B451:BQ451,Resume!$B$38:$B$105)</f>
        <v>0</v>
      </c>
    </row>
    <row r="452" spans="1:2">
      <c r="A452" s="11">
        <f>Returns!A452</f>
        <v>0</v>
      </c>
      <c r="B452" s="1">
        <f t="array" ref="B452">MMULT(Returns!B452:BQ452,Resume!$B$38:$B$105)</f>
        <v>0</v>
      </c>
    </row>
    <row r="453" spans="1:2">
      <c r="A453" s="11">
        <f>Returns!A453</f>
        <v>0</v>
      </c>
      <c r="B453" s="1">
        <f t="array" ref="B453">MMULT(Returns!B453:BQ453,Resume!$B$38:$B$105)</f>
        <v>0</v>
      </c>
    </row>
    <row r="454" spans="1:2">
      <c r="A454" s="11">
        <f>Returns!A454</f>
        <v>0</v>
      </c>
      <c r="B454" s="1">
        <f t="array" ref="B454">MMULT(Returns!B454:BQ454,Resume!$B$38:$B$105)</f>
        <v>0</v>
      </c>
    </row>
    <row r="455" spans="1:2">
      <c r="A455" s="11">
        <f>Returns!A455</f>
        <v>0</v>
      </c>
      <c r="B455" s="1">
        <f t="array" ref="B455">MMULT(Returns!B455:BQ455,Resume!$B$38:$B$105)</f>
        <v>0</v>
      </c>
    </row>
    <row r="456" spans="1:2">
      <c r="A456" s="11">
        <f>Returns!A456</f>
        <v>0</v>
      </c>
      <c r="B456" s="1">
        <f t="array" ref="B456">MMULT(Returns!B456:BQ456,Resume!$B$38:$B$105)</f>
        <v>0</v>
      </c>
    </row>
    <row r="457" spans="1:2">
      <c r="A457" s="11">
        <f>Returns!A457</f>
        <v>0</v>
      </c>
      <c r="B457" s="1">
        <f t="array" ref="B457">MMULT(Returns!B457:BQ457,Resume!$B$38:$B$105)</f>
        <v>0</v>
      </c>
    </row>
    <row r="458" spans="1:2">
      <c r="A458" s="11">
        <f>Returns!A458</f>
        <v>0</v>
      </c>
      <c r="B458" s="1">
        <f t="array" ref="B458">MMULT(Returns!B458:BQ458,Resume!$B$38:$B$105)</f>
        <v>0</v>
      </c>
    </row>
    <row r="459" spans="1:2">
      <c r="A459" s="11">
        <f>Returns!A459</f>
        <v>0</v>
      </c>
      <c r="B459" s="1">
        <f t="array" ref="B459">MMULT(Returns!B459:BQ459,Resume!$B$38:$B$105)</f>
        <v>0</v>
      </c>
    </row>
    <row r="460" spans="1:2">
      <c r="A460" s="11">
        <f>Returns!A460</f>
        <v>0</v>
      </c>
      <c r="B460" s="1">
        <f t="array" ref="B460">MMULT(Returns!B460:BQ460,Resume!$B$38:$B$105)</f>
        <v>0</v>
      </c>
    </row>
    <row r="461" spans="1:2">
      <c r="A461" s="11">
        <f>Returns!A461</f>
        <v>0</v>
      </c>
      <c r="B461" s="1">
        <f t="array" ref="B461">MMULT(Returns!B461:BQ461,Resume!$B$38:$B$105)</f>
        <v>0</v>
      </c>
    </row>
    <row r="462" spans="1:2">
      <c r="A462" s="11">
        <f>Returns!A462</f>
        <v>0</v>
      </c>
      <c r="B462" s="1">
        <f t="array" ref="B462">MMULT(Returns!B462:BQ462,Resume!$B$38:$B$105)</f>
        <v>0</v>
      </c>
    </row>
    <row r="463" spans="1:2">
      <c r="A463" s="11">
        <f>Returns!A463</f>
        <v>0</v>
      </c>
      <c r="B463" s="1">
        <f t="array" ref="B463">MMULT(Returns!B463:BQ463,Resume!$B$38:$B$105)</f>
        <v>0</v>
      </c>
    </row>
    <row r="464" spans="1:2">
      <c r="A464" s="11">
        <f>Returns!A464</f>
        <v>0</v>
      </c>
      <c r="B464" s="1">
        <f t="array" ref="B464">MMULT(Returns!B464:BQ464,Resume!$B$38:$B$105)</f>
        <v>0</v>
      </c>
    </row>
    <row r="465" spans="1:2">
      <c r="A465" s="11">
        <f>Returns!A465</f>
        <v>0</v>
      </c>
      <c r="B465" s="1">
        <f t="array" ref="B465">MMULT(Returns!B465:BQ465,Resume!$B$38:$B$105)</f>
        <v>0</v>
      </c>
    </row>
    <row r="466" spans="1:2">
      <c r="A466" s="11">
        <f>Returns!A466</f>
        <v>0</v>
      </c>
      <c r="B466" s="1">
        <f t="array" ref="B466">MMULT(Returns!B466:BQ466,Resume!$B$38:$B$105)</f>
        <v>0</v>
      </c>
    </row>
    <row r="467" spans="1:2">
      <c r="A467" s="11">
        <f>Returns!A467</f>
        <v>0</v>
      </c>
      <c r="B467" s="1">
        <f t="array" ref="B467">MMULT(Returns!B467:BQ467,Resume!$B$38:$B$105)</f>
        <v>0</v>
      </c>
    </row>
    <row r="468" spans="1:2">
      <c r="A468" s="11">
        <f>Returns!A468</f>
        <v>0</v>
      </c>
      <c r="B468" s="1">
        <f t="array" ref="B468">MMULT(Returns!B468:BQ468,Resume!$B$38:$B$105)</f>
        <v>0</v>
      </c>
    </row>
    <row r="469" spans="1:2">
      <c r="A469" s="11">
        <f>Returns!A469</f>
        <v>0</v>
      </c>
      <c r="B469" s="1">
        <f t="array" ref="B469">MMULT(Returns!B469:BQ469,Resume!$B$38:$B$105)</f>
        <v>0</v>
      </c>
    </row>
    <row r="470" spans="1:2">
      <c r="A470" s="11">
        <f>Returns!A470</f>
        <v>0</v>
      </c>
      <c r="B470" s="1">
        <f t="array" ref="B470">MMULT(Returns!B470:BQ470,Resume!$B$38:$B$105)</f>
        <v>0</v>
      </c>
    </row>
    <row r="471" spans="1:2">
      <c r="A471" s="11">
        <f>Returns!A471</f>
        <v>0</v>
      </c>
      <c r="B471" s="1">
        <f t="array" ref="B471">MMULT(Returns!B471:BQ471,Resume!$B$38:$B$105)</f>
        <v>0</v>
      </c>
    </row>
    <row r="472" spans="1:2">
      <c r="A472" s="11">
        <f>Returns!A472</f>
        <v>0</v>
      </c>
      <c r="B472" s="1">
        <f t="array" ref="B472">MMULT(Returns!B472:BQ472,Resume!$B$38:$B$105)</f>
        <v>0</v>
      </c>
    </row>
    <row r="473" spans="1:2">
      <c r="A473" s="11">
        <f>Returns!A473</f>
        <v>0</v>
      </c>
      <c r="B473" s="1">
        <f t="array" ref="B473">MMULT(Returns!B473:BQ473,Resume!$B$38:$B$105)</f>
        <v>0</v>
      </c>
    </row>
    <row r="474" spans="1:2">
      <c r="A474" s="11">
        <f>Returns!A474</f>
        <v>0</v>
      </c>
      <c r="B474" s="1">
        <f t="array" ref="B474">MMULT(Returns!B474:BQ474,Resume!$B$38:$B$105)</f>
        <v>0</v>
      </c>
    </row>
    <row r="475" spans="1:2">
      <c r="A475" s="11">
        <f>Returns!A475</f>
        <v>0</v>
      </c>
      <c r="B475" s="1">
        <f t="array" ref="B475">MMULT(Returns!B475:BQ475,Resume!$B$38:$B$105)</f>
        <v>0</v>
      </c>
    </row>
    <row r="476" spans="1:2">
      <c r="A476" s="11">
        <f>Returns!A476</f>
        <v>0</v>
      </c>
      <c r="B476" s="1">
        <f t="array" ref="B476">MMULT(Returns!B476:BQ476,Resume!$B$38:$B$105)</f>
        <v>0</v>
      </c>
    </row>
    <row r="477" spans="1:2">
      <c r="A477" s="11">
        <f>Returns!A477</f>
        <v>0</v>
      </c>
      <c r="B477" s="1">
        <f t="array" ref="B477">MMULT(Returns!B477:BQ477,Resume!$B$38:$B$105)</f>
        <v>0</v>
      </c>
    </row>
    <row r="478" spans="1:2">
      <c r="A478" s="11">
        <f>Returns!A478</f>
        <v>0</v>
      </c>
      <c r="B478" s="1">
        <f t="array" ref="B478">MMULT(Returns!B478:BQ478,Resume!$B$38:$B$105)</f>
        <v>0</v>
      </c>
    </row>
    <row r="479" spans="1:2">
      <c r="A479" s="11">
        <f>Returns!A479</f>
        <v>0</v>
      </c>
      <c r="B479" s="1">
        <f t="array" ref="B479">MMULT(Returns!B479:BQ479,Resume!$B$38:$B$105)</f>
        <v>0</v>
      </c>
    </row>
    <row r="480" spans="1:2">
      <c r="A480" s="11">
        <f>Returns!A480</f>
        <v>0</v>
      </c>
      <c r="B480" s="1">
        <f t="array" ref="B480">MMULT(Returns!B480:BQ480,Resume!$B$38:$B$105)</f>
        <v>0</v>
      </c>
    </row>
    <row r="481" spans="1:2">
      <c r="A481" s="11">
        <f>Returns!A481</f>
        <v>0</v>
      </c>
      <c r="B481" s="1">
        <f t="array" ref="B481">MMULT(Returns!B481:BQ481,Resume!$B$38:$B$105)</f>
        <v>0</v>
      </c>
    </row>
    <row r="482" spans="1:2">
      <c r="A482" s="11">
        <f>Returns!A482</f>
        <v>0</v>
      </c>
      <c r="B482" s="1">
        <f t="array" ref="B482">MMULT(Returns!B482:BQ482,Resume!$B$38:$B$105)</f>
        <v>0</v>
      </c>
    </row>
    <row r="483" spans="1:2">
      <c r="A483" s="11">
        <f>Returns!A483</f>
        <v>0</v>
      </c>
      <c r="B483" s="1">
        <f t="array" ref="B483">MMULT(Returns!B483:BQ483,Resume!$B$38:$B$105)</f>
        <v>0</v>
      </c>
    </row>
    <row r="484" spans="1:2">
      <c r="A484" s="11">
        <f>Returns!A484</f>
        <v>0</v>
      </c>
      <c r="B484" s="1">
        <f t="array" ref="B484">MMULT(Returns!B484:BQ484,Resume!$B$38:$B$105)</f>
        <v>0</v>
      </c>
    </row>
    <row r="485" spans="1:2">
      <c r="A485" s="11">
        <f>Returns!A485</f>
        <v>0</v>
      </c>
      <c r="B485" s="1">
        <f t="array" ref="B485">MMULT(Returns!B485:BQ485,Resume!$B$38:$B$105)</f>
        <v>0</v>
      </c>
    </row>
    <row r="486" spans="1:2">
      <c r="A486" s="11">
        <f>Returns!A486</f>
        <v>0</v>
      </c>
      <c r="B486" s="1">
        <f t="array" ref="B486">MMULT(Returns!B486:BQ486,Resume!$B$38:$B$105)</f>
        <v>0</v>
      </c>
    </row>
    <row r="487" spans="1:2">
      <c r="A487" s="11">
        <f>Returns!A487</f>
        <v>0</v>
      </c>
      <c r="B487" s="1">
        <f t="array" ref="B487">MMULT(Returns!B487:BQ487,Resume!$B$38:$B$105)</f>
        <v>0</v>
      </c>
    </row>
    <row r="488" spans="1:2">
      <c r="A488" s="11">
        <f>Returns!A488</f>
        <v>0</v>
      </c>
      <c r="B488" s="1">
        <f t="array" ref="B488">MMULT(Returns!B488:BQ488,Resume!$B$38:$B$105)</f>
        <v>0</v>
      </c>
    </row>
    <row r="489" spans="1:2">
      <c r="A489" s="11">
        <f>Returns!A489</f>
        <v>0</v>
      </c>
      <c r="B489" s="1">
        <f t="array" ref="B489">MMULT(Returns!B489:BQ489,Resume!$B$38:$B$105)</f>
        <v>0</v>
      </c>
    </row>
    <row r="490" spans="1:2">
      <c r="A490" s="11">
        <f>Returns!A490</f>
        <v>0</v>
      </c>
      <c r="B490" s="1">
        <f t="array" ref="B490">MMULT(Returns!B490:BQ490,Resume!$B$38:$B$105)</f>
        <v>0</v>
      </c>
    </row>
    <row r="491" spans="1:2">
      <c r="A491" s="11">
        <f>Returns!A491</f>
        <v>0</v>
      </c>
      <c r="B491" s="1">
        <f t="array" ref="B491">MMULT(Returns!B491:BQ491,Resume!$B$38:$B$105)</f>
        <v>0</v>
      </c>
    </row>
    <row r="492" spans="1:2">
      <c r="A492" s="11">
        <f>Returns!A492</f>
        <v>0</v>
      </c>
      <c r="B492" s="1">
        <f t="array" ref="B492">MMULT(Returns!B492:BQ492,Resume!$B$38:$B$105)</f>
        <v>0</v>
      </c>
    </row>
    <row r="493" spans="1:2">
      <c r="A493" s="11">
        <f>Returns!A493</f>
        <v>0</v>
      </c>
      <c r="B493" s="1">
        <f t="array" ref="B493">MMULT(Returns!B493:BQ493,Resume!$B$38:$B$105)</f>
        <v>0</v>
      </c>
    </row>
    <row r="494" spans="1:2">
      <c r="A494" s="11">
        <f>Returns!A494</f>
        <v>0</v>
      </c>
      <c r="B494" s="1">
        <f t="array" ref="B494">MMULT(Returns!B494:BQ494,Resume!$B$38:$B$105)</f>
        <v>0</v>
      </c>
    </row>
    <row r="495" spans="1:2">
      <c r="A495" s="11">
        <f>Returns!A495</f>
        <v>0</v>
      </c>
      <c r="B495" s="1">
        <f t="array" ref="B495">MMULT(Returns!B495:BQ495,Resume!$B$38:$B$105)</f>
        <v>0</v>
      </c>
    </row>
    <row r="496" spans="1:2">
      <c r="A496" s="11">
        <f>Returns!A496</f>
        <v>0</v>
      </c>
      <c r="B496" s="1">
        <f t="array" ref="B496">MMULT(Returns!B496:BQ496,Resume!$B$38:$B$105)</f>
        <v>0</v>
      </c>
    </row>
    <row r="497" spans="1:2">
      <c r="A497" s="11">
        <f>Returns!A497</f>
        <v>0</v>
      </c>
      <c r="B497" s="1">
        <f t="array" ref="B497">MMULT(Returns!B497:BQ497,Resume!$B$38:$B$105)</f>
        <v>0</v>
      </c>
    </row>
    <row r="498" spans="1:2">
      <c r="A498" s="11">
        <f>Returns!A498</f>
        <v>0</v>
      </c>
      <c r="B498" s="1">
        <f t="array" ref="B498">MMULT(Returns!B498:BQ498,Resume!$B$38:$B$105)</f>
        <v>0</v>
      </c>
    </row>
    <row r="499" spans="1:2">
      <c r="A499" s="11">
        <f>Returns!A499</f>
        <v>0</v>
      </c>
      <c r="B499" s="1">
        <f t="array" ref="B499">MMULT(Returns!B499:BQ499,Resume!$B$38:$B$105)</f>
        <v>0</v>
      </c>
    </row>
    <row r="500" spans="1:2">
      <c r="A500" s="11">
        <f>Returns!A500</f>
        <v>0</v>
      </c>
      <c r="B500" s="1">
        <f t="array" ref="B500">MMULT(Returns!B500:BQ500,Resume!$B$38:$B$105)</f>
        <v>0</v>
      </c>
    </row>
    <row r="501" spans="1:2">
      <c r="A501" s="11">
        <f>Returns!A501</f>
        <v>0</v>
      </c>
      <c r="B501" s="1">
        <f t="array" ref="B501">MMULT(Returns!B501:BQ501,Resume!$B$38:$B$105)</f>
        <v>0</v>
      </c>
    </row>
    <row r="502" spans="1:2">
      <c r="A502" s="11">
        <f>Returns!A502</f>
        <v>0</v>
      </c>
      <c r="B502" s="1">
        <f t="array" ref="B502">MMULT(Returns!B502:BQ502,Resume!$B$38:$B$105)</f>
        <v>0</v>
      </c>
    </row>
    <row r="503" spans="1:2">
      <c r="A503" s="11">
        <f>Returns!A503</f>
        <v>0</v>
      </c>
      <c r="B503" s="1">
        <f t="array" ref="B503">MMULT(Returns!B503:BQ503,Resume!$B$38:$B$105)</f>
        <v>0</v>
      </c>
    </row>
    <row r="504" spans="1:2">
      <c r="A504" s="11">
        <f>Returns!A504</f>
        <v>0</v>
      </c>
      <c r="B504" s="1">
        <f t="array" ref="B504">MMULT(Returns!B504:BQ504,Resume!$B$38:$B$105)</f>
        <v>0</v>
      </c>
    </row>
    <row r="505" spans="1:2">
      <c r="A505" s="11">
        <f>Returns!A505</f>
        <v>0</v>
      </c>
      <c r="B505" s="1">
        <f t="array" ref="B505">MMULT(Returns!B505:BQ505,Resume!$B$38:$B$105)</f>
        <v>0</v>
      </c>
    </row>
    <row r="506" spans="1:2">
      <c r="A506" s="11">
        <f>Returns!A506</f>
        <v>0</v>
      </c>
      <c r="B506" s="1">
        <f t="array" ref="B506">MMULT(Returns!B506:BQ506,Resume!$B$38:$B$105)</f>
        <v>0</v>
      </c>
    </row>
    <row r="507" spans="1:2">
      <c r="A507" s="11">
        <f>Returns!A507</f>
        <v>0</v>
      </c>
      <c r="B507" s="1">
        <f t="array" ref="B507">MMULT(Returns!B507:BQ507,Resume!$B$38:$B$105)</f>
        <v>0</v>
      </c>
    </row>
    <row r="508" spans="1:2">
      <c r="A508" s="11">
        <f>Returns!A508</f>
        <v>0</v>
      </c>
      <c r="B508" s="1">
        <f t="array" ref="B508">MMULT(Returns!B508:BQ508,Resume!$B$38:$B$105)</f>
        <v>0</v>
      </c>
    </row>
    <row r="509" spans="1:2">
      <c r="A509" s="11">
        <f>Returns!A509</f>
        <v>0</v>
      </c>
      <c r="B509" s="1">
        <f t="array" ref="B509">MMULT(Returns!B509:BQ509,Resume!$B$38:$B$105)</f>
        <v>0</v>
      </c>
    </row>
    <row r="510" spans="1:2">
      <c r="A510" s="11">
        <f>Returns!A510</f>
        <v>0</v>
      </c>
      <c r="B510" s="1">
        <f t="array" ref="B510">MMULT(Returns!B510:BQ510,Resume!$B$38:$B$105)</f>
        <v>0</v>
      </c>
    </row>
    <row r="511" spans="1:2">
      <c r="A511" s="11">
        <f>Returns!A511</f>
        <v>0</v>
      </c>
      <c r="B511" s="1">
        <f t="array" ref="B511">MMULT(Returns!B511:BQ511,Resume!$B$38:$B$105)</f>
        <v>0</v>
      </c>
    </row>
    <row r="512" spans="1:2">
      <c r="A512" s="11">
        <f>Returns!A512</f>
        <v>0</v>
      </c>
      <c r="B512" s="1">
        <f t="array" ref="B512">MMULT(Returns!B512:BQ512,Resume!$B$38:$B$105)</f>
        <v>0</v>
      </c>
    </row>
    <row r="513" spans="1:2">
      <c r="A513" s="11">
        <f>Returns!A513</f>
        <v>0</v>
      </c>
      <c r="B513" s="1">
        <f t="array" ref="B513">MMULT(Returns!B513:BQ513,Resume!$B$38:$B$105)</f>
        <v>0</v>
      </c>
    </row>
    <row r="514" spans="1:2">
      <c r="A514" s="11">
        <f>Returns!A514</f>
        <v>0</v>
      </c>
      <c r="B514" s="1">
        <f t="array" ref="B514">MMULT(Returns!B514:BQ514,Resume!$B$38:$B$105)</f>
        <v>0</v>
      </c>
    </row>
    <row r="515" spans="1:2">
      <c r="A515" s="11">
        <f>Returns!A515</f>
        <v>0</v>
      </c>
      <c r="B515" s="1">
        <f t="array" ref="B515">MMULT(Returns!B515:BQ515,Resume!$B$38:$B$105)</f>
        <v>0</v>
      </c>
    </row>
    <row r="516" spans="1:2">
      <c r="A516" s="11">
        <f>Returns!A516</f>
        <v>0</v>
      </c>
      <c r="B516" s="1">
        <f t="array" ref="B516">MMULT(Returns!B516:BQ516,Resume!$B$38:$B$105)</f>
        <v>0</v>
      </c>
    </row>
    <row r="517" spans="1:2">
      <c r="A517" s="11">
        <f>Returns!A517</f>
        <v>0</v>
      </c>
      <c r="B517" s="1">
        <f t="array" ref="B517">MMULT(Returns!B517:BQ517,Resume!$B$38:$B$105)</f>
        <v>0</v>
      </c>
    </row>
    <row r="518" spans="1:2">
      <c r="A518" s="11">
        <f>Returns!A518</f>
        <v>0</v>
      </c>
      <c r="B518" s="1">
        <f t="array" ref="B518">MMULT(Returns!B518:BQ518,Resume!$B$38:$B$105)</f>
        <v>0</v>
      </c>
    </row>
    <row r="519" spans="1:2">
      <c r="A519" s="11">
        <f>Returns!A519</f>
        <v>0</v>
      </c>
      <c r="B519" s="1">
        <f t="array" ref="B519">MMULT(Returns!B519:BQ519,Resume!$B$38:$B$105)</f>
        <v>0</v>
      </c>
    </row>
    <row r="520" spans="1:2">
      <c r="A520" s="11">
        <f>Returns!A520</f>
        <v>0</v>
      </c>
      <c r="B520" s="1">
        <f t="array" ref="B520">MMULT(Returns!B520:BQ520,Resume!$B$38:$B$105)</f>
        <v>0</v>
      </c>
    </row>
    <row r="521" spans="1:2">
      <c r="A521" s="11">
        <f>Returns!A521</f>
        <v>0</v>
      </c>
      <c r="B521" s="1">
        <f t="array" ref="B521">MMULT(Returns!B521:BQ521,Resume!$B$38:$B$105)</f>
        <v>0</v>
      </c>
    </row>
    <row r="522" spans="1:2">
      <c r="A522" s="11">
        <f>Returns!A522</f>
        <v>0</v>
      </c>
      <c r="B522" s="1">
        <f t="array" ref="B522">MMULT(Returns!B522:BQ522,Resume!$B$38:$B$105)</f>
        <v>0</v>
      </c>
    </row>
    <row r="523" spans="1:2">
      <c r="A523" s="11">
        <f>Returns!A523</f>
        <v>0</v>
      </c>
      <c r="B523" s="1">
        <f t="array" ref="B523">MMULT(Returns!B523:BQ523,Resume!$B$38:$B$105)</f>
        <v>0</v>
      </c>
    </row>
    <row r="524" spans="1:2">
      <c r="A524" s="11">
        <f>Returns!A524</f>
        <v>0</v>
      </c>
      <c r="B524" s="1">
        <f t="array" ref="B524">MMULT(Returns!B524:BQ524,Resume!$B$38:$B$105)</f>
        <v>0</v>
      </c>
    </row>
    <row r="525" spans="1:2">
      <c r="A525" s="11">
        <f>Returns!A525</f>
        <v>0</v>
      </c>
      <c r="B525" s="1">
        <f t="array" ref="B525">MMULT(Returns!B525:BQ525,Resume!$B$38:$B$105)</f>
        <v>0</v>
      </c>
    </row>
    <row r="526" spans="1:2">
      <c r="A526" s="11">
        <f>Returns!A526</f>
        <v>0</v>
      </c>
      <c r="B526" s="1">
        <f t="array" ref="B526">MMULT(Returns!B526:BQ526,Resume!$B$38:$B$105)</f>
        <v>0</v>
      </c>
    </row>
    <row r="527" spans="1:2">
      <c r="A527" s="11">
        <f>Returns!A527</f>
        <v>0</v>
      </c>
      <c r="B527" s="1">
        <f t="array" ref="B527">MMULT(Returns!B527:BQ527,Resume!$B$38:$B$105)</f>
        <v>0</v>
      </c>
    </row>
    <row r="528" spans="1:2">
      <c r="A528" s="11">
        <f>Returns!A528</f>
        <v>0</v>
      </c>
      <c r="B528" s="1">
        <f t="array" ref="B528">MMULT(Returns!B528:BQ528,Resume!$B$38:$B$105)</f>
        <v>0</v>
      </c>
    </row>
    <row r="529" spans="1:2">
      <c r="A529" s="11">
        <f>Returns!A529</f>
        <v>0</v>
      </c>
      <c r="B529" s="1">
        <f t="array" ref="B529">MMULT(Returns!B529:BQ529,Resume!$B$38:$B$105)</f>
        <v>0</v>
      </c>
    </row>
    <row r="530" spans="1:2">
      <c r="A530" s="11">
        <f>Returns!A530</f>
        <v>0</v>
      </c>
      <c r="B530" s="1">
        <f t="array" ref="B530">MMULT(Returns!B530:BQ530,Resume!$B$38:$B$105)</f>
        <v>0</v>
      </c>
    </row>
    <row r="531" spans="1:2">
      <c r="A531" s="11">
        <f>Returns!A531</f>
        <v>0</v>
      </c>
      <c r="B531" s="1">
        <f t="array" ref="B531">MMULT(Returns!B531:BQ531,Resume!$B$38:$B$105)</f>
        <v>0</v>
      </c>
    </row>
    <row r="532" spans="1:2">
      <c r="A532" s="11">
        <f>Returns!A532</f>
        <v>0</v>
      </c>
      <c r="B532" s="1">
        <f t="array" ref="B532">MMULT(Returns!B532:BQ532,Resume!$B$38:$B$105)</f>
        <v>0</v>
      </c>
    </row>
    <row r="533" spans="1:2">
      <c r="A533" s="11">
        <f>Returns!A533</f>
        <v>0</v>
      </c>
      <c r="B533" s="1">
        <f t="array" ref="B533">MMULT(Returns!B533:BQ533,Resume!$B$38:$B$105)</f>
        <v>0</v>
      </c>
    </row>
    <row r="534" spans="1:2">
      <c r="A534" s="11">
        <f>Returns!A534</f>
        <v>0</v>
      </c>
      <c r="B534" s="1">
        <f t="array" ref="B534">MMULT(Returns!B534:BQ534,Resume!$B$38:$B$105)</f>
        <v>0</v>
      </c>
    </row>
    <row r="535" spans="1:2">
      <c r="A535" s="11">
        <f>Returns!A535</f>
        <v>0</v>
      </c>
      <c r="B535" s="1">
        <f t="array" ref="B535">MMULT(Returns!B535:BQ535,Resume!$B$38:$B$105)</f>
        <v>0</v>
      </c>
    </row>
    <row r="536" spans="1:2">
      <c r="A536" s="11">
        <f>Returns!A536</f>
        <v>0</v>
      </c>
      <c r="B536" s="1">
        <f t="array" ref="B536">MMULT(Returns!B536:BQ536,Resume!$B$38:$B$105)</f>
        <v>0</v>
      </c>
    </row>
    <row r="537" spans="1:2">
      <c r="A537" s="11">
        <f>Returns!A537</f>
        <v>0</v>
      </c>
      <c r="B537" s="1">
        <f t="array" ref="B537">MMULT(Returns!B537:BQ537,Resume!$B$38:$B$105)</f>
        <v>0</v>
      </c>
    </row>
    <row r="538" spans="1:2">
      <c r="A538" s="11">
        <f>Returns!A538</f>
        <v>0</v>
      </c>
      <c r="B538" s="1">
        <f t="array" ref="B538">MMULT(Returns!B538:BQ538,Resume!$B$38:$B$105)</f>
        <v>0</v>
      </c>
    </row>
    <row r="539" spans="1:2">
      <c r="A539" s="11">
        <f>Returns!A539</f>
        <v>0</v>
      </c>
      <c r="B539" s="1">
        <f t="array" ref="B539">MMULT(Returns!B539:BQ539,Resume!$B$38:$B$105)</f>
        <v>0</v>
      </c>
    </row>
    <row r="540" spans="1:2">
      <c r="A540" s="11">
        <f>Returns!A540</f>
        <v>0</v>
      </c>
      <c r="B540" s="1">
        <f t="array" ref="B540">MMULT(Returns!B540:BQ540,Resume!$B$38:$B$105)</f>
        <v>0</v>
      </c>
    </row>
    <row r="541" spans="1:2">
      <c r="A541" s="11">
        <f>Returns!A541</f>
        <v>0</v>
      </c>
      <c r="B541" s="1">
        <f t="array" ref="B541">MMULT(Returns!B541:BQ541,Resume!$B$38:$B$105)</f>
        <v>0</v>
      </c>
    </row>
    <row r="542" spans="1:2">
      <c r="A542" s="11">
        <f>Returns!A542</f>
        <v>0</v>
      </c>
      <c r="B542" s="1">
        <f t="array" ref="B542">MMULT(Returns!B542:BQ542,Resume!$B$38:$B$105)</f>
        <v>0</v>
      </c>
    </row>
    <row r="543" spans="1:2">
      <c r="A543" s="11">
        <f>Returns!A543</f>
        <v>0</v>
      </c>
      <c r="B543" s="1">
        <f t="array" ref="B543">MMULT(Returns!B543:BQ543,Resume!$B$38:$B$105)</f>
        <v>0</v>
      </c>
    </row>
    <row r="544" spans="1:2">
      <c r="A544" s="11">
        <f>Returns!A544</f>
        <v>0</v>
      </c>
      <c r="B544" s="1">
        <f t="array" ref="B544">MMULT(Returns!B544:BQ544,Resume!$B$38:$B$105)</f>
        <v>0</v>
      </c>
    </row>
    <row r="545" spans="1:2">
      <c r="A545" s="11">
        <f>Returns!A545</f>
        <v>0</v>
      </c>
      <c r="B545" s="1">
        <f t="array" ref="B545">MMULT(Returns!B545:BQ545,Resume!$B$38:$B$105)</f>
        <v>0</v>
      </c>
    </row>
    <row r="546" spans="1:2">
      <c r="A546" s="11">
        <f>Returns!A546</f>
        <v>0</v>
      </c>
      <c r="B546" s="1">
        <f t="array" ref="B546">MMULT(Returns!B546:BQ546,Resume!$B$38:$B$105)</f>
        <v>0</v>
      </c>
    </row>
    <row r="547" spans="1:2">
      <c r="A547" s="11">
        <f>Returns!A547</f>
        <v>0</v>
      </c>
      <c r="B547" s="1">
        <f t="array" ref="B547">MMULT(Returns!B547:BQ547,Resume!$B$38:$B$105)</f>
        <v>0</v>
      </c>
    </row>
    <row r="548" spans="1:2">
      <c r="A548" s="11">
        <f>Returns!A548</f>
        <v>0</v>
      </c>
      <c r="B548" s="1">
        <f t="array" ref="B548">MMULT(Returns!B548:BQ548,Resume!$B$38:$B$105)</f>
        <v>0</v>
      </c>
    </row>
    <row r="549" spans="1:2">
      <c r="A549" s="11">
        <f>Returns!A549</f>
        <v>0</v>
      </c>
      <c r="B549" s="1">
        <f t="array" ref="B549">MMULT(Returns!B549:BQ549,Resume!$B$38:$B$105)</f>
        <v>0</v>
      </c>
    </row>
    <row r="550" spans="1:2">
      <c r="A550" s="11">
        <f>Returns!A550</f>
        <v>0</v>
      </c>
      <c r="B550" s="1">
        <f t="array" ref="B550">MMULT(Returns!B550:BQ550,Resume!$B$38:$B$105)</f>
        <v>0</v>
      </c>
    </row>
    <row r="551" spans="1:2">
      <c r="A551" s="11">
        <f>Returns!A551</f>
        <v>0</v>
      </c>
      <c r="B551" s="1">
        <f t="array" ref="B551">MMULT(Returns!B551:BQ551,Resume!$B$38:$B$105)</f>
        <v>0</v>
      </c>
    </row>
    <row r="552" spans="1:2">
      <c r="A552" s="11">
        <f>Returns!A552</f>
        <v>0</v>
      </c>
      <c r="B552" s="1">
        <f t="array" ref="B552">MMULT(Returns!B552:BQ552,Resume!$B$38:$B$105)</f>
        <v>0</v>
      </c>
    </row>
    <row r="553" spans="1:2">
      <c r="A553" s="11">
        <f>Returns!A553</f>
        <v>0</v>
      </c>
      <c r="B553" s="1">
        <f t="array" ref="B553">MMULT(Returns!B553:BQ553,Resume!$B$38:$B$105)</f>
        <v>0</v>
      </c>
    </row>
    <row r="554" spans="1:2">
      <c r="A554" s="11">
        <f>Returns!A554</f>
        <v>0</v>
      </c>
      <c r="B554" s="1">
        <f t="array" ref="B554">MMULT(Returns!B554:BQ554,Resume!$B$38:$B$105)</f>
        <v>0</v>
      </c>
    </row>
    <row r="555" spans="1:2">
      <c r="A555" s="11">
        <f>Returns!A555</f>
        <v>0</v>
      </c>
      <c r="B555" s="1">
        <f t="array" ref="B555">MMULT(Returns!B555:BQ555,Resume!$B$38:$B$105)</f>
        <v>0</v>
      </c>
    </row>
    <row r="556" spans="1:2">
      <c r="A556" s="11">
        <f>Returns!A556</f>
        <v>0</v>
      </c>
      <c r="B556" s="1">
        <f t="array" ref="B556">MMULT(Returns!B556:BQ556,Resume!$B$38:$B$105)</f>
        <v>0</v>
      </c>
    </row>
    <row r="557" spans="1:2">
      <c r="A557" s="11">
        <f>Returns!A557</f>
        <v>0</v>
      </c>
      <c r="B557" s="1">
        <f t="array" ref="B557">MMULT(Returns!B557:BQ557,Resume!$B$38:$B$105)</f>
        <v>0</v>
      </c>
    </row>
    <row r="558" spans="1:2">
      <c r="A558" s="11">
        <f>Returns!A558</f>
        <v>0</v>
      </c>
      <c r="B558" s="1">
        <f t="array" ref="B558">MMULT(Returns!B558:BQ558,Resume!$B$38:$B$105)</f>
        <v>0</v>
      </c>
    </row>
    <row r="559" spans="1:2">
      <c r="A559" s="11">
        <f>Returns!A559</f>
        <v>0</v>
      </c>
      <c r="B559" s="1">
        <f t="array" ref="B559">MMULT(Returns!B559:BQ559,Resume!$B$38:$B$105)</f>
        <v>0</v>
      </c>
    </row>
    <row r="560" spans="1:2">
      <c r="A560" s="11">
        <f>Returns!A560</f>
        <v>0</v>
      </c>
      <c r="B560" s="1">
        <f t="array" ref="B560">MMULT(Returns!B560:BQ560,Resume!$B$38:$B$105)</f>
        <v>0</v>
      </c>
    </row>
    <row r="561" spans="1:2">
      <c r="A561" s="11">
        <f>Returns!A561</f>
        <v>0</v>
      </c>
      <c r="B561" s="1">
        <f t="array" ref="B561">MMULT(Returns!B561:BQ561,Resume!$B$38:$B$105)</f>
        <v>0</v>
      </c>
    </row>
    <row r="562" spans="1:2">
      <c r="A562" s="11">
        <f>Returns!A562</f>
        <v>0</v>
      </c>
      <c r="B562" s="1">
        <f t="array" ref="B562">MMULT(Returns!B562:BQ562,Resume!$B$38:$B$105)</f>
        <v>0</v>
      </c>
    </row>
    <row r="563" spans="1:2">
      <c r="A563" s="11">
        <f>Returns!A563</f>
        <v>0</v>
      </c>
      <c r="B563" s="1">
        <f t="array" ref="B563">MMULT(Returns!B563:BQ563,Resume!$B$38:$B$105)</f>
        <v>0</v>
      </c>
    </row>
    <row r="564" spans="1:2">
      <c r="A564" s="11">
        <f>Returns!A564</f>
        <v>0</v>
      </c>
      <c r="B564" s="1">
        <f t="array" ref="B564">MMULT(Returns!B564:BQ564,Resume!$B$38:$B$105)</f>
        <v>0</v>
      </c>
    </row>
    <row r="565" spans="1:2">
      <c r="A565" s="11">
        <f>Returns!A565</f>
        <v>0</v>
      </c>
      <c r="B565" s="1">
        <f t="array" ref="B565">MMULT(Returns!B565:BQ565,Resume!$B$38:$B$105)</f>
        <v>0</v>
      </c>
    </row>
    <row r="566" spans="1:2">
      <c r="A566" s="11">
        <f>Returns!A566</f>
        <v>0</v>
      </c>
      <c r="B566" s="1">
        <f t="array" ref="B566">MMULT(Returns!B566:BQ566,Resume!$B$38:$B$105)</f>
        <v>0</v>
      </c>
    </row>
    <row r="567" spans="1:2">
      <c r="A567" s="11">
        <f>Returns!A567</f>
        <v>0</v>
      </c>
      <c r="B567" s="1">
        <f t="array" ref="B567">MMULT(Returns!B567:BQ567,Resume!$B$38:$B$105)</f>
        <v>0</v>
      </c>
    </row>
    <row r="568" spans="1:2">
      <c r="A568" s="11">
        <f>Returns!A568</f>
        <v>0</v>
      </c>
      <c r="B568" s="1">
        <f t="array" ref="B568">MMULT(Returns!B568:BQ568,Resume!$B$38:$B$105)</f>
        <v>0</v>
      </c>
    </row>
    <row r="569" spans="1:2">
      <c r="A569" s="11">
        <f>Returns!A569</f>
        <v>0</v>
      </c>
      <c r="B569" s="1">
        <f t="array" ref="B569">MMULT(Returns!B569:BQ569,Resume!$B$38:$B$105)</f>
        <v>0</v>
      </c>
    </row>
    <row r="570" spans="1:2">
      <c r="A570" s="11">
        <f>Returns!A570</f>
        <v>0</v>
      </c>
      <c r="B570" s="1">
        <f t="array" ref="B570">MMULT(Returns!B570:BQ570,Resume!$B$38:$B$105)</f>
        <v>0</v>
      </c>
    </row>
    <row r="571" spans="1:2">
      <c r="A571" s="11">
        <f>Returns!A571</f>
        <v>0</v>
      </c>
      <c r="B571" s="1">
        <f t="array" ref="B571">MMULT(Returns!B571:BQ571,Resume!$B$38:$B$105)</f>
        <v>0</v>
      </c>
    </row>
    <row r="572" spans="1:2">
      <c r="A572" s="11">
        <f>Returns!A572</f>
        <v>0</v>
      </c>
      <c r="B572" s="1">
        <f t="array" ref="B572">MMULT(Returns!B572:BQ572,Resume!$B$38:$B$105)</f>
        <v>0</v>
      </c>
    </row>
    <row r="573" spans="1:2">
      <c r="A573" s="11">
        <f>Returns!A573</f>
        <v>0</v>
      </c>
      <c r="B573" s="1">
        <f t="array" ref="B573">MMULT(Returns!B573:BQ573,Resume!$B$38:$B$105)</f>
        <v>0</v>
      </c>
    </row>
    <row r="574" spans="1:2">
      <c r="A574" s="11">
        <f>Returns!A574</f>
        <v>0</v>
      </c>
      <c r="B574" s="1">
        <f t="array" ref="B574">MMULT(Returns!B574:BQ574,Resume!$B$38:$B$105)</f>
        <v>0</v>
      </c>
    </row>
    <row r="575" spans="1:2">
      <c r="A575" s="11">
        <f>Returns!A575</f>
        <v>0</v>
      </c>
      <c r="B575" s="1">
        <f t="array" ref="B575">MMULT(Returns!B575:BQ575,Resume!$B$38:$B$105)</f>
        <v>0</v>
      </c>
    </row>
    <row r="576" spans="1:2">
      <c r="A576" s="11">
        <f>Returns!A576</f>
        <v>0</v>
      </c>
      <c r="B576" s="1">
        <f t="array" ref="B576">MMULT(Returns!B576:BQ576,Resume!$B$38:$B$105)</f>
        <v>0</v>
      </c>
    </row>
    <row r="577" spans="1:2">
      <c r="A577" s="11">
        <f>Returns!A577</f>
        <v>0</v>
      </c>
      <c r="B577" s="1">
        <f t="array" ref="B577">MMULT(Returns!B577:BQ577,Resume!$B$38:$B$105)</f>
        <v>0</v>
      </c>
    </row>
    <row r="578" spans="1:2">
      <c r="A578" s="11">
        <f>Returns!A578</f>
        <v>0</v>
      </c>
      <c r="B578" s="1">
        <f t="array" ref="B578">MMULT(Returns!B578:BQ578,Resume!$B$38:$B$105)</f>
        <v>0</v>
      </c>
    </row>
    <row r="579" spans="1:2">
      <c r="A579" s="11">
        <f>Returns!A579</f>
        <v>0</v>
      </c>
      <c r="B579" s="1">
        <f t="array" ref="B579">MMULT(Returns!B579:BQ579,Resume!$B$38:$B$105)</f>
        <v>0</v>
      </c>
    </row>
    <row r="580" spans="1:2">
      <c r="A580" s="11">
        <f>Returns!A580</f>
        <v>0</v>
      </c>
      <c r="B580" s="1">
        <f t="array" ref="B580">MMULT(Returns!B580:BQ580,Resume!$B$38:$B$105)</f>
        <v>0</v>
      </c>
    </row>
    <row r="581" spans="1:2">
      <c r="A581" s="11">
        <f>Returns!A581</f>
        <v>0</v>
      </c>
      <c r="B581" s="1">
        <f t="array" ref="B581">MMULT(Returns!B581:BQ581,Resume!$B$38:$B$105)</f>
        <v>0</v>
      </c>
    </row>
    <row r="582" spans="1:2">
      <c r="A582" s="11">
        <f>Returns!A582</f>
        <v>0</v>
      </c>
      <c r="B582" s="1">
        <f t="array" ref="B582">MMULT(Returns!B582:BQ582,Resume!$B$38:$B$105)</f>
        <v>0</v>
      </c>
    </row>
    <row r="583" spans="1:2">
      <c r="A583" s="11">
        <f>Returns!A583</f>
        <v>0</v>
      </c>
      <c r="B583" s="1">
        <f t="array" ref="B583">MMULT(Returns!B583:BQ583,Resume!$B$38:$B$105)</f>
        <v>0</v>
      </c>
    </row>
    <row r="584" spans="1:2">
      <c r="A584" s="11">
        <f>Returns!A584</f>
        <v>0</v>
      </c>
      <c r="B584" s="1">
        <f t="array" ref="B584">MMULT(Returns!B584:BQ584,Resume!$B$38:$B$105)</f>
        <v>0</v>
      </c>
    </row>
    <row r="585" spans="1:2">
      <c r="A585" s="11">
        <f>Returns!A585</f>
        <v>0</v>
      </c>
      <c r="B585" s="1">
        <f t="array" ref="B585">MMULT(Returns!B585:BQ585,Resume!$B$38:$B$105)</f>
        <v>0</v>
      </c>
    </row>
    <row r="586" spans="1:2">
      <c r="A586" s="11">
        <f>Returns!A586</f>
        <v>0</v>
      </c>
      <c r="B586" s="1">
        <f t="array" ref="B586">MMULT(Returns!B586:BQ586,Resume!$B$38:$B$105)</f>
        <v>0</v>
      </c>
    </row>
    <row r="587" spans="1:2">
      <c r="A587" s="11">
        <f>Returns!A587</f>
        <v>0</v>
      </c>
      <c r="B587" s="1">
        <f t="array" ref="B587">MMULT(Returns!B587:BQ587,Resume!$B$38:$B$105)</f>
        <v>0</v>
      </c>
    </row>
    <row r="588" spans="1:2">
      <c r="A588" s="11">
        <f>Returns!A588</f>
        <v>0</v>
      </c>
      <c r="B588" s="1">
        <f t="array" ref="B588">MMULT(Returns!B588:BQ588,Resume!$B$38:$B$105)</f>
        <v>0</v>
      </c>
    </row>
    <row r="589" spans="1:2">
      <c r="A589" s="11">
        <f>Returns!A589</f>
        <v>0</v>
      </c>
      <c r="B589" s="1">
        <f t="array" ref="B589">MMULT(Returns!B589:BQ589,Resume!$B$38:$B$105)</f>
        <v>0</v>
      </c>
    </row>
    <row r="590" spans="1:2">
      <c r="A590" s="11">
        <f>Returns!A590</f>
        <v>0</v>
      </c>
      <c r="B590" s="1">
        <f t="array" ref="B590">MMULT(Returns!B590:BQ590,Resume!$B$38:$B$105)</f>
        <v>0</v>
      </c>
    </row>
    <row r="591" spans="1:2">
      <c r="A591" s="11">
        <f>Returns!A591</f>
        <v>0</v>
      </c>
      <c r="B591" s="1">
        <f t="array" ref="B591">MMULT(Returns!B591:BQ591,Resume!$B$38:$B$105)</f>
        <v>0</v>
      </c>
    </row>
    <row r="592" spans="1:2">
      <c r="A592" s="11">
        <f>Returns!A592</f>
        <v>0</v>
      </c>
      <c r="B592" s="1">
        <f t="array" ref="B592">MMULT(Returns!B592:BQ592,Resume!$B$38:$B$105)</f>
        <v>0</v>
      </c>
    </row>
    <row r="593" spans="1:2">
      <c r="A593" s="11">
        <f>Returns!A593</f>
        <v>0</v>
      </c>
      <c r="B593" s="1">
        <f t="array" ref="B593">MMULT(Returns!B593:BQ593,Resume!$B$38:$B$105)</f>
        <v>0</v>
      </c>
    </row>
    <row r="594" spans="1:2">
      <c r="A594" s="11">
        <f>Returns!A594</f>
        <v>0</v>
      </c>
      <c r="B594" s="1">
        <f t="array" ref="B594">MMULT(Returns!B594:BQ594,Resume!$B$38:$B$105)</f>
        <v>0</v>
      </c>
    </row>
    <row r="595" spans="1:2">
      <c r="A595" s="11">
        <f>Returns!A595</f>
        <v>0</v>
      </c>
      <c r="B595" s="1">
        <f t="array" ref="B595">MMULT(Returns!B595:BQ595,Resume!$B$38:$B$105)</f>
        <v>0</v>
      </c>
    </row>
    <row r="596" spans="1:2">
      <c r="A596" s="11">
        <f>Returns!A596</f>
        <v>0</v>
      </c>
      <c r="B596" s="1">
        <f t="array" ref="B596">MMULT(Returns!B596:BQ596,Resume!$B$38:$B$105)</f>
        <v>0</v>
      </c>
    </row>
    <row r="597" spans="1:2">
      <c r="A597" s="11">
        <f>Returns!A597</f>
        <v>0</v>
      </c>
      <c r="B597" s="1">
        <f t="array" ref="B597">MMULT(Returns!B597:BQ597,Resume!$B$38:$B$105)</f>
        <v>0</v>
      </c>
    </row>
    <row r="598" spans="1:2">
      <c r="A598" s="11">
        <f>Returns!A598</f>
        <v>0</v>
      </c>
      <c r="B598" s="1">
        <f t="array" ref="B598">MMULT(Returns!B598:BQ598,Resume!$B$38:$B$105)</f>
        <v>0</v>
      </c>
    </row>
    <row r="599" spans="1:2">
      <c r="A599" s="11">
        <f>Returns!A599</f>
        <v>0</v>
      </c>
      <c r="B599" s="1">
        <f t="array" ref="B599">MMULT(Returns!B599:BQ599,Resume!$B$38:$B$105)</f>
        <v>0</v>
      </c>
    </row>
    <row r="600" spans="1:2">
      <c r="A600" s="11">
        <f>Returns!A600</f>
        <v>0</v>
      </c>
      <c r="B600" s="1">
        <f t="array" ref="B600">MMULT(Returns!B600:BQ600,Resume!$B$38:$B$105)</f>
        <v>0</v>
      </c>
    </row>
    <row r="601" spans="1:2">
      <c r="A601" s="11">
        <f>Returns!A601</f>
        <v>0</v>
      </c>
      <c r="B601" s="1">
        <f t="array" ref="B601">MMULT(Returns!B601:BQ601,Resume!$B$38:$B$105)</f>
        <v>0</v>
      </c>
    </row>
    <row r="602" spans="1:2">
      <c r="A602" s="11">
        <f>Returns!A602</f>
        <v>0</v>
      </c>
      <c r="B602" s="1">
        <f t="array" ref="B602">MMULT(Returns!B602:BQ602,Resume!$B$38:$B$105)</f>
        <v>0</v>
      </c>
    </row>
    <row r="603" spans="1:2">
      <c r="A603" s="11">
        <f>Returns!A603</f>
        <v>0</v>
      </c>
      <c r="B603" s="1">
        <f t="array" ref="B603">MMULT(Returns!B603:BQ603,Resume!$B$38:$B$105)</f>
        <v>0</v>
      </c>
    </row>
    <row r="604" spans="1:2">
      <c r="A604" s="11">
        <f>Returns!A604</f>
        <v>0</v>
      </c>
      <c r="B604" s="1">
        <f t="array" ref="B604">MMULT(Returns!B604:BQ604,Resume!$B$38:$B$105)</f>
        <v>0</v>
      </c>
    </row>
    <row r="605" spans="1:2">
      <c r="A605" s="11">
        <f>Returns!A605</f>
        <v>0</v>
      </c>
      <c r="B605" s="1">
        <f t="array" ref="B605">MMULT(Returns!B605:BQ605,Resume!$B$38:$B$105)</f>
        <v>0</v>
      </c>
    </row>
    <row r="606" spans="1:2">
      <c r="A606" s="11">
        <f>Returns!A606</f>
        <v>0</v>
      </c>
      <c r="B606" s="1">
        <f t="array" ref="B606">MMULT(Returns!B606:BQ606,Resume!$B$38:$B$105)</f>
        <v>0</v>
      </c>
    </row>
    <row r="607" spans="1:2">
      <c r="A607" s="11">
        <f>Returns!A607</f>
        <v>0</v>
      </c>
      <c r="B607" s="1">
        <f t="array" ref="B607">MMULT(Returns!B607:BQ607,Resume!$B$38:$B$105)</f>
        <v>0</v>
      </c>
    </row>
    <row r="608" spans="1:2">
      <c r="A608" s="11">
        <f>Returns!A608</f>
        <v>0</v>
      </c>
      <c r="B608" s="1">
        <f t="array" ref="B608">MMULT(Returns!B608:BQ608,Resume!$B$38:$B$105)</f>
        <v>0</v>
      </c>
    </row>
    <row r="609" spans="1:2">
      <c r="A609" s="11">
        <f>Returns!A609</f>
        <v>0</v>
      </c>
      <c r="B609" s="1">
        <f t="array" ref="B609">MMULT(Returns!B609:BQ609,Resume!$B$38:$B$105)</f>
        <v>0</v>
      </c>
    </row>
    <row r="610" spans="1:2">
      <c r="A610" s="11">
        <f>Returns!A610</f>
        <v>0</v>
      </c>
      <c r="B610" s="1">
        <f t="array" ref="B610">MMULT(Returns!B610:BQ610,Resume!$B$38:$B$105)</f>
        <v>0</v>
      </c>
    </row>
    <row r="611" spans="1:2">
      <c r="A611" s="11">
        <f>Returns!A611</f>
        <v>0</v>
      </c>
      <c r="B611" s="1">
        <f t="array" ref="B611">MMULT(Returns!B611:BQ611,Resume!$B$38:$B$105)</f>
        <v>0</v>
      </c>
    </row>
    <row r="612" spans="1:2">
      <c r="A612" s="11">
        <f>Returns!A612</f>
        <v>0</v>
      </c>
      <c r="B612" s="1">
        <f t="array" ref="B612">MMULT(Returns!B612:BQ612,Resume!$B$38:$B$105)</f>
        <v>0</v>
      </c>
    </row>
    <row r="613" spans="1:2">
      <c r="A613" s="11">
        <f>Returns!A613</f>
        <v>0</v>
      </c>
      <c r="B613" s="1">
        <f t="array" ref="B613">MMULT(Returns!B613:BQ613,Resume!$B$38:$B$105)</f>
        <v>0</v>
      </c>
    </row>
    <row r="614" spans="1:2">
      <c r="A614" s="11">
        <f>Returns!A614</f>
        <v>0</v>
      </c>
      <c r="B614" s="1">
        <f t="array" ref="B614">MMULT(Returns!B614:BQ614,Resume!$B$38:$B$105)</f>
        <v>0</v>
      </c>
    </row>
    <row r="615" spans="1:2">
      <c r="A615" s="11">
        <f>Returns!A615</f>
        <v>0</v>
      </c>
      <c r="B615" s="1">
        <f t="array" ref="B615">MMULT(Returns!B615:BQ615,Resume!$B$38:$B$105)</f>
        <v>0</v>
      </c>
    </row>
    <row r="616" spans="1:2">
      <c r="A616" s="11">
        <f>Returns!A616</f>
        <v>0</v>
      </c>
      <c r="B616" s="1">
        <f t="array" ref="B616">MMULT(Returns!B616:BQ616,Resume!$B$38:$B$105)</f>
        <v>0</v>
      </c>
    </row>
    <row r="617" spans="1:2">
      <c r="A617" s="11">
        <f>Returns!A617</f>
        <v>0</v>
      </c>
      <c r="B617" s="1">
        <f t="array" ref="B617">MMULT(Returns!B617:BQ617,Resume!$B$38:$B$105)</f>
        <v>0</v>
      </c>
    </row>
    <row r="618" spans="1:2">
      <c r="A618" s="11">
        <f>Returns!A618</f>
        <v>0</v>
      </c>
      <c r="B618" s="1">
        <f t="array" ref="B618">MMULT(Returns!B618:BQ618,Resume!$B$38:$B$105)</f>
        <v>0</v>
      </c>
    </row>
    <row r="619" spans="1:2">
      <c r="A619" s="11">
        <f>Returns!A619</f>
        <v>0</v>
      </c>
      <c r="B619" s="1">
        <f t="array" ref="B619">MMULT(Returns!B619:BQ619,Resume!$B$38:$B$105)</f>
        <v>0</v>
      </c>
    </row>
    <row r="620" spans="1:2">
      <c r="A620" s="11">
        <f>Returns!A620</f>
        <v>0</v>
      </c>
      <c r="B620" s="1">
        <f t="array" ref="B620">MMULT(Returns!B620:BQ620,Resume!$B$38:$B$105)</f>
        <v>0</v>
      </c>
    </row>
    <row r="621" spans="1:2">
      <c r="A621" s="11">
        <f>Returns!A621</f>
        <v>0</v>
      </c>
      <c r="B621" s="1">
        <f t="array" ref="B621">MMULT(Returns!B621:BQ621,Resume!$B$38:$B$105)</f>
        <v>0</v>
      </c>
    </row>
    <row r="622" spans="1:2">
      <c r="A622" s="11">
        <f>Returns!A622</f>
        <v>0</v>
      </c>
      <c r="B622" s="1">
        <f t="array" ref="B622">MMULT(Returns!B622:BQ622,Resume!$B$38:$B$105)</f>
        <v>0</v>
      </c>
    </row>
    <row r="623" spans="1:2">
      <c r="A623" s="11">
        <f>Returns!A623</f>
        <v>0</v>
      </c>
      <c r="B623" s="1">
        <f t="array" ref="B623">MMULT(Returns!B623:BQ623,Resume!$B$38:$B$105)</f>
        <v>0</v>
      </c>
    </row>
    <row r="624" spans="1:2">
      <c r="A624" s="11">
        <f>Returns!A624</f>
        <v>0</v>
      </c>
      <c r="B624" s="1">
        <f t="array" ref="B624">MMULT(Returns!B624:BQ624,Resume!$B$38:$B$105)</f>
        <v>0</v>
      </c>
    </row>
    <row r="625" spans="1:2">
      <c r="A625" s="11">
        <f>Returns!A625</f>
        <v>0</v>
      </c>
      <c r="B625" s="1">
        <f t="array" ref="B625">MMULT(Returns!B625:BQ625,Resume!$B$38:$B$105)</f>
        <v>0</v>
      </c>
    </row>
    <row r="626" spans="1:2">
      <c r="A626" s="11">
        <f>Returns!A626</f>
        <v>0</v>
      </c>
      <c r="B626" s="1">
        <f t="array" ref="B626">MMULT(Returns!B626:BQ626,Resume!$B$38:$B$105)</f>
        <v>0</v>
      </c>
    </row>
    <row r="627" spans="1:2">
      <c r="A627" s="11">
        <f>Returns!A627</f>
        <v>0</v>
      </c>
      <c r="B627" s="1">
        <f t="array" ref="B627">MMULT(Returns!B627:BQ627,Resume!$B$38:$B$105)</f>
        <v>0</v>
      </c>
    </row>
    <row r="628" spans="1:2">
      <c r="A628" s="11">
        <f>Returns!A628</f>
        <v>0</v>
      </c>
      <c r="B628" s="1">
        <f t="array" ref="B628">MMULT(Returns!B628:BQ628,Resume!$B$38:$B$105)</f>
        <v>0</v>
      </c>
    </row>
    <row r="629" spans="1:2">
      <c r="A629" s="11">
        <f>Returns!A629</f>
        <v>0</v>
      </c>
      <c r="B629" s="1">
        <f t="array" ref="B629">MMULT(Returns!B629:BQ629,Resume!$B$38:$B$105)</f>
        <v>0</v>
      </c>
    </row>
    <row r="630" spans="1:2">
      <c r="A630" s="11">
        <f>Returns!A630</f>
        <v>0</v>
      </c>
      <c r="B630" s="1">
        <f t="array" ref="B630">MMULT(Returns!B630:BQ630,Resume!$B$38:$B$105)</f>
        <v>0</v>
      </c>
    </row>
    <row r="631" spans="1:2">
      <c r="A631" s="11">
        <f>Returns!A631</f>
        <v>0</v>
      </c>
      <c r="B631" s="1">
        <f t="array" ref="B631">MMULT(Returns!B631:BQ631,Resume!$B$38:$B$105)</f>
        <v>0</v>
      </c>
    </row>
    <row r="632" spans="1:2">
      <c r="A632" s="11">
        <f>Returns!A632</f>
        <v>0</v>
      </c>
      <c r="B632" s="1">
        <f t="array" ref="B632">MMULT(Returns!B632:BQ632,Resume!$B$38:$B$105)</f>
        <v>0</v>
      </c>
    </row>
    <row r="633" spans="1:2">
      <c r="A633" s="11">
        <f>Returns!A633</f>
        <v>0</v>
      </c>
      <c r="B633" s="1">
        <f t="array" ref="B633">MMULT(Returns!B633:BQ633,Resume!$B$38:$B$105)</f>
        <v>0</v>
      </c>
    </row>
    <row r="634" spans="1:2">
      <c r="A634" s="11">
        <f>Returns!A634</f>
        <v>0</v>
      </c>
      <c r="B634" s="1">
        <f t="array" ref="B634">MMULT(Returns!B634:BQ634,Resume!$B$38:$B$105)</f>
        <v>0</v>
      </c>
    </row>
    <row r="635" spans="1:2">
      <c r="A635" s="11">
        <f>Returns!A635</f>
        <v>0</v>
      </c>
      <c r="B635" s="1">
        <f t="array" ref="B635">MMULT(Returns!B635:BQ635,Resume!$B$38:$B$105)</f>
        <v>0</v>
      </c>
    </row>
    <row r="636" spans="1:2">
      <c r="A636" s="11">
        <f>Returns!A636</f>
        <v>0</v>
      </c>
      <c r="B636" s="1">
        <f t="array" ref="B636">MMULT(Returns!B636:BQ636,Resume!$B$38:$B$105)</f>
        <v>0</v>
      </c>
    </row>
    <row r="637" spans="1:2">
      <c r="A637" s="11">
        <f>Returns!A637</f>
        <v>0</v>
      </c>
      <c r="B637" s="1">
        <f t="array" ref="B637">MMULT(Returns!B637:BQ637,Resume!$B$38:$B$105)</f>
        <v>0</v>
      </c>
    </row>
    <row r="638" spans="1:2">
      <c r="A638" s="11">
        <f>Returns!A638</f>
        <v>0</v>
      </c>
      <c r="B638" s="1">
        <f t="array" ref="B638">MMULT(Returns!B638:BQ638,Resume!$B$38:$B$105)</f>
        <v>0</v>
      </c>
    </row>
    <row r="639" spans="1:2">
      <c r="A639" s="11">
        <f>Returns!A639</f>
        <v>0</v>
      </c>
      <c r="B639" s="1">
        <f t="array" ref="B639">MMULT(Returns!B639:BQ639,Resume!$B$38:$B$105)</f>
        <v>0</v>
      </c>
    </row>
    <row r="640" spans="1:2">
      <c r="A640" s="11">
        <f>Returns!A640</f>
        <v>0</v>
      </c>
      <c r="B640" s="1">
        <f t="array" ref="B640">MMULT(Returns!B640:BQ640,Resume!$B$38:$B$105)</f>
        <v>0</v>
      </c>
    </row>
    <row r="641" spans="1:2">
      <c r="A641" s="11">
        <f>Returns!A641</f>
        <v>0</v>
      </c>
      <c r="B641" s="1">
        <f t="array" ref="B641">MMULT(Returns!B641:BQ641,Resume!$B$38:$B$105)</f>
        <v>0</v>
      </c>
    </row>
    <row r="642" spans="1:2">
      <c r="A642" s="11">
        <f>Returns!A642</f>
        <v>0</v>
      </c>
      <c r="B642" s="1">
        <f t="array" ref="B642">MMULT(Returns!B642:BQ642,Resume!$B$38:$B$105)</f>
        <v>0</v>
      </c>
    </row>
    <row r="643" spans="1:2">
      <c r="A643" s="11">
        <f>Returns!A643</f>
        <v>0</v>
      </c>
      <c r="B643" s="1">
        <f t="array" ref="B643">MMULT(Returns!B643:BQ643,Resume!$B$38:$B$105)</f>
        <v>0</v>
      </c>
    </row>
    <row r="644" spans="1:2">
      <c r="A644" s="11">
        <f>Returns!A644</f>
        <v>0</v>
      </c>
      <c r="B644" s="1">
        <f t="array" ref="B644">MMULT(Returns!B644:BQ644,Resume!$B$38:$B$105)</f>
        <v>0</v>
      </c>
    </row>
    <row r="645" spans="1:2">
      <c r="A645" s="11">
        <f>Returns!A645</f>
        <v>0</v>
      </c>
      <c r="B645" s="1">
        <f t="array" ref="B645">MMULT(Returns!B645:BQ645,Resume!$B$38:$B$105)</f>
        <v>0</v>
      </c>
    </row>
    <row r="646" spans="1:2">
      <c r="A646" s="11">
        <f>Returns!A646</f>
        <v>0</v>
      </c>
      <c r="B646" s="1">
        <f t="array" ref="B646">MMULT(Returns!B646:BQ646,Resume!$B$38:$B$105)</f>
        <v>0</v>
      </c>
    </row>
    <row r="647" spans="1:2">
      <c r="A647" s="11">
        <f>Returns!A647</f>
        <v>0</v>
      </c>
      <c r="B647" s="1">
        <f t="array" ref="B647">MMULT(Returns!B647:BQ647,Resume!$B$38:$B$105)</f>
        <v>0</v>
      </c>
    </row>
    <row r="648" spans="1:2">
      <c r="A648" s="11">
        <f>Returns!A648</f>
        <v>0</v>
      </c>
      <c r="B648" s="1">
        <f t="array" ref="B648">MMULT(Returns!B648:BQ648,Resume!$B$38:$B$105)</f>
        <v>0</v>
      </c>
    </row>
    <row r="649" spans="1:2">
      <c r="A649" s="11">
        <f>Returns!A649</f>
        <v>0</v>
      </c>
      <c r="B649" s="1">
        <f t="array" ref="B649">MMULT(Returns!B649:BQ649,Resume!$B$38:$B$105)</f>
        <v>0</v>
      </c>
    </row>
    <row r="650" spans="1:2">
      <c r="A650" s="11">
        <f>Returns!A650</f>
        <v>0</v>
      </c>
      <c r="B650" s="1">
        <f t="array" ref="B650">MMULT(Returns!B650:BQ650,Resume!$B$38:$B$105)</f>
        <v>0</v>
      </c>
    </row>
    <row r="651" spans="1:2">
      <c r="A651" s="11">
        <f>Returns!A651</f>
        <v>0</v>
      </c>
      <c r="B651" s="1">
        <f t="array" ref="B651">MMULT(Returns!B651:BQ651,Resume!$B$38:$B$105)</f>
        <v>0</v>
      </c>
    </row>
    <row r="652" spans="1:2">
      <c r="A652" s="11">
        <f>Returns!A652</f>
        <v>0</v>
      </c>
      <c r="B652" s="1">
        <f t="array" ref="B652">MMULT(Returns!B652:BQ652,Resume!$B$38:$B$105)</f>
        <v>0</v>
      </c>
    </row>
    <row r="653" spans="1:2">
      <c r="A653" s="11">
        <f>Returns!A653</f>
        <v>0</v>
      </c>
      <c r="B653" s="1">
        <f t="array" ref="B653">MMULT(Returns!B653:BQ653,Resume!$B$38:$B$105)</f>
        <v>0</v>
      </c>
    </row>
    <row r="654" spans="1:2">
      <c r="A654" s="11">
        <f>Returns!A654</f>
        <v>0</v>
      </c>
      <c r="B654" s="1">
        <f t="array" ref="B654">MMULT(Returns!B654:BQ654,Resume!$B$38:$B$105)</f>
        <v>0</v>
      </c>
    </row>
    <row r="655" spans="1:2">
      <c r="A655" s="11">
        <f>Returns!A655</f>
        <v>0</v>
      </c>
      <c r="B655" s="1">
        <f t="array" ref="B655">MMULT(Returns!B655:BQ655,Resume!$B$38:$B$105)</f>
        <v>0</v>
      </c>
    </row>
    <row r="656" spans="1:2">
      <c r="A656" s="11">
        <f>Returns!A656</f>
        <v>0</v>
      </c>
      <c r="B656" s="1">
        <f t="array" ref="B656">MMULT(Returns!B656:BQ656,Resume!$B$38:$B$105)</f>
        <v>0</v>
      </c>
    </row>
    <row r="657" spans="1:2">
      <c r="A657" s="11">
        <f>Returns!A657</f>
        <v>0</v>
      </c>
      <c r="B657" s="1">
        <f t="array" ref="B657">MMULT(Returns!B657:BQ657,Resume!$B$38:$B$105)</f>
        <v>0</v>
      </c>
    </row>
    <row r="658" spans="1:2">
      <c r="A658" s="11">
        <f>Returns!A658</f>
        <v>0</v>
      </c>
      <c r="B658" s="1">
        <f t="array" ref="B658">MMULT(Returns!B658:BQ658,Resume!$B$38:$B$105)</f>
        <v>0</v>
      </c>
    </row>
    <row r="659" spans="1:2">
      <c r="A659" s="11">
        <f>Returns!A659</f>
        <v>0</v>
      </c>
      <c r="B659" s="1">
        <f t="array" ref="B659">MMULT(Returns!B659:BQ659,Resume!$B$38:$B$105)</f>
        <v>0</v>
      </c>
    </row>
    <row r="660" spans="1:2">
      <c r="A660" s="11">
        <f>Returns!A660</f>
        <v>0</v>
      </c>
      <c r="B660" s="1">
        <f t="array" ref="B660">MMULT(Returns!B660:BQ660,Resume!$B$38:$B$105)</f>
        <v>0</v>
      </c>
    </row>
    <row r="661" spans="1:2">
      <c r="A661" s="11">
        <f>Returns!A661</f>
        <v>0</v>
      </c>
      <c r="B661" s="1">
        <f t="array" ref="B661">MMULT(Returns!B661:BQ661,Resume!$B$38:$B$105)</f>
        <v>0</v>
      </c>
    </row>
    <row r="662" spans="1:2">
      <c r="A662" s="11">
        <f>Returns!A662</f>
        <v>0</v>
      </c>
      <c r="B662" s="1">
        <f t="array" ref="B662">MMULT(Returns!B662:BQ662,Resume!$B$38:$B$105)</f>
        <v>0</v>
      </c>
    </row>
    <row r="663" spans="1:2">
      <c r="A663" s="11">
        <f>Returns!A663</f>
        <v>0</v>
      </c>
      <c r="B663" s="1">
        <f t="array" ref="B663">MMULT(Returns!B663:BQ663,Resume!$B$38:$B$105)</f>
        <v>0</v>
      </c>
    </row>
    <row r="664" spans="1:2">
      <c r="A664" s="11">
        <f>Returns!A664</f>
        <v>0</v>
      </c>
      <c r="B664" s="1">
        <f t="array" ref="B664">MMULT(Returns!B664:BQ664,Resume!$B$38:$B$105)</f>
        <v>0</v>
      </c>
    </row>
    <row r="665" spans="1:2">
      <c r="A665" s="11">
        <f>Returns!A665</f>
        <v>0</v>
      </c>
      <c r="B665" s="1">
        <f t="array" ref="B665">MMULT(Returns!B665:BQ665,Resume!$B$38:$B$105)</f>
        <v>0</v>
      </c>
    </row>
    <row r="666" spans="1:2">
      <c r="A666" s="11">
        <f>Returns!A666</f>
        <v>0</v>
      </c>
      <c r="B666" s="1">
        <f t="array" ref="B666">MMULT(Returns!B666:BQ666,Resume!$B$38:$B$105)</f>
        <v>0</v>
      </c>
    </row>
    <row r="667" spans="1:2">
      <c r="A667" s="11">
        <f>Returns!A667</f>
        <v>0</v>
      </c>
      <c r="B667" s="1">
        <f t="array" ref="B667">MMULT(Returns!B667:BQ667,Resume!$B$38:$B$105)</f>
        <v>0</v>
      </c>
    </row>
    <row r="668" spans="1:2">
      <c r="A668" s="11">
        <f>Returns!A668</f>
        <v>0</v>
      </c>
      <c r="B668" s="1">
        <f t="array" ref="B668">MMULT(Returns!B668:BQ668,Resume!$B$38:$B$105)</f>
        <v>0</v>
      </c>
    </row>
    <row r="669" spans="1:2">
      <c r="A669" s="11">
        <f>Returns!A669</f>
        <v>0</v>
      </c>
      <c r="B669" s="1">
        <f t="array" ref="B669">MMULT(Returns!B669:BQ669,Resume!$B$38:$B$105)</f>
        <v>0</v>
      </c>
    </row>
    <row r="670" spans="1:2">
      <c r="A670" s="11">
        <f>Returns!A670</f>
        <v>0</v>
      </c>
      <c r="B670" s="1">
        <f t="array" ref="B670">MMULT(Returns!B670:BQ670,Resume!$B$38:$B$105)</f>
        <v>0</v>
      </c>
    </row>
    <row r="671" spans="1:2">
      <c r="A671" s="11">
        <f>Returns!A671</f>
        <v>0</v>
      </c>
      <c r="B671" s="1">
        <f t="array" ref="B671">MMULT(Returns!B671:BQ671,Resume!$B$38:$B$105)</f>
        <v>0</v>
      </c>
    </row>
    <row r="672" spans="1:2">
      <c r="A672" s="11">
        <f>Returns!A672</f>
        <v>0</v>
      </c>
      <c r="B672" s="1">
        <f t="array" ref="B672">MMULT(Returns!B672:BQ672,Resume!$B$38:$B$105)</f>
        <v>0</v>
      </c>
    </row>
    <row r="673" spans="1:2">
      <c r="A673" s="11">
        <f>Returns!A673</f>
        <v>0</v>
      </c>
      <c r="B673" s="1">
        <f t="array" ref="B673">MMULT(Returns!B673:BQ673,Resume!$B$38:$B$105)</f>
        <v>0</v>
      </c>
    </row>
    <row r="674" spans="1:2">
      <c r="A674" s="11">
        <f>Returns!A674</f>
        <v>0</v>
      </c>
      <c r="B674" s="1">
        <f t="array" ref="B674">MMULT(Returns!B674:BQ674,Resume!$B$38:$B$105)</f>
        <v>0</v>
      </c>
    </row>
    <row r="675" spans="1:2">
      <c r="A675" s="11">
        <f>Returns!A675</f>
        <v>0</v>
      </c>
      <c r="B675" s="1">
        <f t="array" ref="B675">MMULT(Returns!B675:BQ675,Resume!$B$38:$B$105)</f>
        <v>0</v>
      </c>
    </row>
    <row r="676" spans="1:2">
      <c r="A676" s="11">
        <f>Returns!A676</f>
        <v>0</v>
      </c>
      <c r="B676" s="1">
        <f t="array" ref="B676">MMULT(Returns!B676:BQ676,Resume!$B$38:$B$105)</f>
        <v>0</v>
      </c>
    </row>
    <row r="677" spans="1:2">
      <c r="A677" s="11">
        <f>Returns!A677</f>
        <v>0</v>
      </c>
      <c r="B677" s="1">
        <f t="array" ref="B677">MMULT(Returns!B677:BQ677,Resume!$B$38:$B$105)</f>
        <v>0</v>
      </c>
    </row>
    <row r="678" spans="1:2">
      <c r="A678" s="11">
        <f>Returns!A678</f>
        <v>0</v>
      </c>
      <c r="B678" s="1">
        <f t="array" ref="B678">MMULT(Returns!B678:BQ678,Resume!$B$38:$B$105)</f>
        <v>0</v>
      </c>
    </row>
    <row r="679" spans="1:2">
      <c r="A679" s="11">
        <f>Returns!A679</f>
        <v>0</v>
      </c>
      <c r="B679" s="1">
        <f t="array" ref="B679">MMULT(Returns!B679:BQ679,Resume!$B$38:$B$105)</f>
        <v>0</v>
      </c>
    </row>
    <row r="680" spans="1:2">
      <c r="A680" s="11">
        <f>Returns!A680</f>
        <v>0</v>
      </c>
      <c r="B680" s="1">
        <f t="array" ref="B680">MMULT(Returns!B680:BQ680,Resume!$B$38:$B$105)</f>
        <v>0</v>
      </c>
    </row>
    <row r="681" spans="1:2">
      <c r="A681" s="11">
        <f>Returns!A681</f>
        <v>0</v>
      </c>
      <c r="B681" s="1">
        <f t="array" ref="B681">MMULT(Returns!B681:BQ681,Resume!$B$38:$B$105)</f>
        <v>0</v>
      </c>
    </row>
    <row r="682" spans="1:2">
      <c r="A682" s="11">
        <f>Returns!A682</f>
        <v>0</v>
      </c>
      <c r="B682" s="1">
        <f t="array" ref="B682">MMULT(Returns!B682:BQ682,Resume!$B$38:$B$105)</f>
        <v>0</v>
      </c>
    </row>
    <row r="683" spans="1:2">
      <c r="A683" s="11">
        <f>Returns!A683</f>
        <v>0</v>
      </c>
      <c r="B683" s="1">
        <f t="array" ref="B683">MMULT(Returns!B683:BQ683,Resume!$B$38:$B$105)</f>
        <v>0</v>
      </c>
    </row>
    <row r="684" spans="1:2">
      <c r="A684" s="11">
        <f>Returns!A684</f>
        <v>0</v>
      </c>
      <c r="B684" s="1">
        <f t="array" ref="B684">MMULT(Returns!B684:BQ684,Resume!$B$38:$B$105)</f>
        <v>0</v>
      </c>
    </row>
    <row r="685" spans="1:2">
      <c r="A685" s="11">
        <f>Returns!A685</f>
        <v>0</v>
      </c>
      <c r="B685" s="1">
        <f t="array" ref="B685">MMULT(Returns!B685:BQ685,Resume!$B$38:$B$105)</f>
        <v>0</v>
      </c>
    </row>
    <row r="686" spans="1:2">
      <c r="A686" s="11">
        <f>Returns!A686</f>
        <v>0</v>
      </c>
      <c r="B686" s="1">
        <f t="array" ref="B686">MMULT(Returns!B686:BQ686,Resume!$B$38:$B$105)</f>
        <v>0</v>
      </c>
    </row>
    <row r="687" spans="1:2">
      <c r="A687" s="11">
        <f>Returns!A687</f>
        <v>0</v>
      </c>
      <c r="B687" s="1">
        <f t="array" ref="B687">MMULT(Returns!B687:BQ687,Resume!$B$38:$B$105)</f>
        <v>0</v>
      </c>
    </row>
    <row r="688" spans="1:2">
      <c r="A688" s="11">
        <f>Returns!A688</f>
        <v>0</v>
      </c>
      <c r="B688" s="1">
        <f t="array" ref="B688">MMULT(Returns!B688:BQ688,Resume!$B$38:$B$105)</f>
        <v>0</v>
      </c>
    </row>
    <row r="689" spans="1:2">
      <c r="A689" s="11">
        <f>Returns!A689</f>
        <v>0</v>
      </c>
      <c r="B689" s="1">
        <f t="array" ref="B689">MMULT(Returns!B689:BQ689,Resume!$B$38:$B$105)</f>
        <v>0</v>
      </c>
    </row>
    <row r="690" spans="1:2">
      <c r="A690" s="11">
        <f>Returns!A690</f>
        <v>0</v>
      </c>
      <c r="B690" s="1">
        <f t="array" ref="B690">MMULT(Returns!B690:BQ690,Resume!$B$38:$B$105)</f>
        <v>0</v>
      </c>
    </row>
    <row r="691" spans="1:2">
      <c r="A691" s="11">
        <f>Returns!A691</f>
        <v>0</v>
      </c>
      <c r="B691" s="1">
        <f t="array" ref="B691">MMULT(Returns!B691:BQ691,Resume!$B$38:$B$105)</f>
        <v>0</v>
      </c>
    </row>
    <row r="692" spans="1:2">
      <c r="A692" s="11">
        <f>Returns!A692</f>
        <v>0</v>
      </c>
      <c r="B692" s="1">
        <f t="array" ref="B692">MMULT(Returns!B692:BQ692,Resume!$B$38:$B$105)</f>
        <v>0</v>
      </c>
    </row>
    <row r="693" spans="1:2">
      <c r="A693" s="11">
        <f>Returns!A693</f>
        <v>0</v>
      </c>
      <c r="B693" s="1">
        <f t="array" ref="B693">MMULT(Returns!B693:BQ693,Resume!$B$38:$B$105)</f>
        <v>0</v>
      </c>
    </row>
    <row r="694" spans="1:2">
      <c r="A694" s="11">
        <f>Returns!A694</f>
        <v>0</v>
      </c>
      <c r="B694" s="1">
        <f t="array" ref="B694">MMULT(Returns!B694:BQ694,Resume!$B$38:$B$105)</f>
        <v>0</v>
      </c>
    </row>
    <row r="695" spans="1:2">
      <c r="A695" s="11">
        <f>Returns!A695</f>
        <v>0</v>
      </c>
      <c r="B695" s="1">
        <f t="array" ref="B695">MMULT(Returns!B695:BQ695,Resume!$B$38:$B$105)</f>
        <v>0</v>
      </c>
    </row>
    <row r="696" spans="1:2">
      <c r="A696" s="11">
        <f>Returns!A696</f>
        <v>0</v>
      </c>
      <c r="B696" s="1">
        <f t="array" ref="B696">MMULT(Returns!B696:BQ696,Resume!$B$38:$B$105)</f>
        <v>0</v>
      </c>
    </row>
    <row r="697" spans="1:2">
      <c r="A697" s="11">
        <f>Returns!A697</f>
        <v>0</v>
      </c>
      <c r="B697" s="1">
        <f t="array" ref="B697">MMULT(Returns!B697:BQ697,Resume!$B$38:$B$105)</f>
        <v>0</v>
      </c>
    </row>
    <row r="698" spans="1:2">
      <c r="A698" s="11">
        <f>Returns!A698</f>
        <v>0</v>
      </c>
      <c r="B698" s="1">
        <f t="array" ref="B698">MMULT(Returns!B698:BQ698,Resume!$B$38:$B$105)</f>
        <v>0</v>
      </c>
    </row>
    <row r="699" spans="1:2">
      <c r="A699" s="11">
        <f>Returns!A699</f>
        <v>0</v>
      </c>
      <c r="B699" s="1">
        <f t="array" ref="B699">MMULT(Returns!B699:BQ699,Resume!$B$38:$B$105)</f>
        <v>0</v>
      </c>
    </row>
    <row r="700" spans="1:2">
      <c r="A700" s="11">
        <f>Returns!A700</f>
        <v>0</v>
      </c>
      <c r="B700" s="1">
        <f t="array" ref="B700">MMULT(Returns!B700:BQ700,Resume!$B$38:$B$105)</f>
        <v>0</v>
      </c>
    </row>
    <row r="701" spans="1:2">
      <c r="A701" s="11">
        <f>Returns!A701</f>
        <v>0</v>
      </c>
      <c r="B701" s="1">
        <f t="array" ref="B701">MMULT(Returns!B701:BQ701,Resume!$B$38:$B$105)</f>
        <v>0</v>
      </c>
    </row>
    <row r="702" spans="1:2">
      <c r="A702" s="11">
        <f>Returns!A702</f>
        <v>0</v>
      </c>
      <c r="B702" s="1">
        <f t="array" ref="B702">MMULT(Returns!B702:BQ702,Resume!$B$38:$B$105)</f>
        <v>0</v>
      </c>
    </row>
    <row r="703" spans="1:2">
      <c r="A703" s="11">
        <f>Returns!A703</f>
        <v>0</v>
      </c>
      <c r="B703" s="1">
        <f t="array" ref="B703">MMULT(Returns!B703:BQ703,Resume!$B$38:$B$105)</f>
        <v>0</v>
      </c>
    </row>
    <row r="704" spans="1:2">
      <c r="A704" s="11">
        <f>Returns!A704</f>
        <v>0</v>
      </c>
      <c r="B704" s="1">
        <f t="array" ref="B704">MMULT(Returns!B704:BQ704,Resume!$B$38:$B$105)</f>
        <v>0</v>
      </c>
    </row>
    <row r="705" spans="1:2">
      <c r="A705" s="11">
        <f>Returns!A705</f>
        <v>0</v>
      </c>
      <c r="B705" s="1">
        <f t="array" ref="B705">MMULT(Returns!B705:BQ705,Resume!$B$38:$B$105)</f>
        <v>0</v>
      </c>
    </row>
    <row r="706" spans="1:2">
      <c r="A706" s="11">
        <f>Returns!A706</f>
        <v>0</v>
      </c>
      <c r="B706" s="1">
        <f t="array" ref="B706">MMULT(Returns!B706:BQ706,Resume!$B$38:$B$105)</f>
        <v>0</v>
      </c>
    </row>
    <row r="707" spans="1:2">
      <c r="A707" s="11">
        <f>Returns!A707</f>
        <v>0</v>
      </c>
      <c r="B707" s="1">
        <f t="array" ref="B707">MMULT(Returns!B707:BQ707,Resume!$B$38:$B$105)</f>
        <v>0</v>
      </c>
    </row>
    <row r="708" spans="1:2">
      <c r="A708" s="11">
        <f>Returns!A708</f>
        <v>0</v>
      </c>
      <c r="B708" s="1">
        <f t="array" ref="B708">MMULT(Returns!B708:BQ708,Resume!$B$38:$B$105)</f>
        <v>0</v>
      </c>
    </row>
    <row r="709" spans="1:2">
      <c r="A709" s="11">
        <f>Returns!A709</f>
        <v>0</v>
      </c>
      <c r="B709" s="1">
        <f t="array" ref="B709">MMULT(Returns!B709:BQ709,Resume!$B$38:$B$105)</f>
        <v>0</v>
      </c>
    </row>
    <row r="710" spans="1:2">
      <c r="A710" s="11">
        <f>Returns!A710</f>
        <v>0</v>
      </c>
      <c r="B710" s="1">
        <f t="array" ref="B710">MMULT(Returns!B710:BQ710,Resume!$B$38:$B$105)</f>
        <v>0</v>
      </c>
    </row>
    <row r="711" spans="1:2">
      <c r="A711" s="11">
        <f>Returns!A711</f>
        <v>0</v>
      </c>
      <c r="B711" s="1">
        <f t="array" ref="B711">MMULT(Returns!B711:BQ711,Resume!$B$38:$B$105)</f>
        <v>0</v>
      </c>
    </row>
    <row r="712" spans="1:2">
      <c r="A712" s="11">
        <f>Returns!A712</f>
        <v>0</v>
      </c>
      <c r="B712" s="1">
        <f t="array" ref="B712">MMULT(Returns!B712:BQ712,Resume!$B$38:$B$105)</f>
        <v>0</v>
      </c>
    </row>
    <row r="713" spans="1:2">
      <c r="A713" s="11">
        <f>Returns!A713</f>
        <v>0</v>
      </c>
      <c r="B713" s="1">
        <f t="array" ref="B713">MMULT(Returns!B713:BQ713,Resume!$B$38:$B$105)</f>
        <v>0</v>
      </c>
    </row>
    <row r="714" spans="1:2">
      <c r="A714" s="11">
        <f>Returns!A714</f>
        <v>0</v>
      </c>
      <c r="B714" s="1">
        <f t="array" ref="B714">MMULT(Returns!B714:BQ714,Resume!$B$38:$B$105)</f>
        <v>0</v>
      </c>
    </row>
    <row r="715" spans="1:2">
      <c r="A715" s="11">
        <f>Returns!A715</f>
        <v>0</v>
      </c>
      <c r="B715" s="1">
        <f t="array" ref="B715">MMULT(Returns!B715:BQ715,Resume!$B$38:$B$105)</f>
        <v>0</v>
      </c>
    </row>
    <row r="716" spans="1:2">
      <c r="A716" s="11">
        <f>Returns!A716</f>
        <v>0</v>
      </c>
      <c r="B716" s="1">
        <f t="array" ref="B716">MMULT(Returns!B716:BQ716,Resume!$B$38:$B$105)</f>
        <v>0</v>
      </c>
    </row>
    <row r="717" spans="1:2">
      <c r="A717" s="11">
        <f>Returns!A717</f>
        <v>0</v>
      </c>
      <c r="B717" s="1">
        <f t="array" ref="B717">MMULT(Returns!B717:BQ717,Resume!$B$38:$B$105)</f>
        <v>0</v>
      </c>
    </row>
    <row r="718" spans="1:2">
      <c r="A718" s="11">
        <f>Returns!A718</f>
        <v>0</v>
      </c>
      <c r="B718" s="1">
        <f t="array" ref="B718">MMULT(Returns!B718:BQ718,Resume!$B$38:$B$105)</f>
        <v>0</v>
      </c>
    </row>
    <row r="719" spans="1:2">
      <c r="A719" s="11">
        <f>Returns!A719</f>
        <v>0</v>
      </c>
      <c r="B719" s="1">
        <f t="array" ref="B719">MMULT(Returns!B719:BQ719,Resume!$B$38:$B$105)</f>
        <v>0</v>
      </c>
    </row>
    <row r="720" spans="1:2">
      <c r="A720" s="11">
        <f>Returns!A720</f>
        <v>0</v>
      </c>
      <c r="B720" s="1">
        <f t="array" ref="B720">MMULT(Returns!B720:BQ720,Resume!$B$38:$B$105)</f>
        <v>0</v>
      </c>
    </row>
    <row r="721" spans="1:2">
      <c r="A721" s="11">
        <f>Returns!A721</f>
        <v>0</v>
      </c>
      <c r="B721" s="1">
        <f t="array" ref="B721">MMULT(Returns!B721:BQ721,Resume!$B$38:$B$105)</f>
        <v>0</v>
      </c>
    </row>
    <row r="722" spans="1:2">
      <c r="A722" s="11">
        <f>Returns!A722</f>
        <v>0</v>
      </c>
      <c r="B722" s="1">
        <f t="array" ref="B722">MMULT(Returns!B722:BQ722,Resume!$B$38:$B$105)</f>
        <v>0</v>
      </c>
    </row>
    <row r="723" spans="1:2">
      <c r="A723" s="11">
        <f>Returns!A723</f>
        <v>0</v>
      </c>
      <c r="B723" s="1">
        <f t="array" ref="B723">MMULT(Returns!B723:BQ723,Resume!$B$38:$B$105)</f>
        <v>0</v>
      </c>
    </row>
    <row r="724" spans="1:2">
      <c r="A724" s="11">
        <f>Returns!A724</f>
        <v>0</v>
      </c>
      <c r="B724" s="1">
        <f t="array" ref="B724">MMULT(Returns!B724:BQ724,Resume!$B$38:$B$105)</f>
        <v>0</v>
      </c>
    </row>
    <row r="725" spans="1:2">
      <c r="A725" s="11">
        <f>Returns!A725</f>
        <v>0</v>
      </c>
      <c r="B725" s="1">
        <f t="array" ref="B725">MMULT(Returns!B725:BQ725,Resume!$B$38:$B$105)</f>
        <v>0</v>
      </c>
    </row>
    <row r="726" spans="1:2">
      <c r="A726" s="11">
        <f>Returns!A726</f>
        <v>0</v>
      </c>
      <c r="B726" s="1">
        <f t="array" ref="B726">MMULT(Returns!B726:BQ726,Resume!$B$38:$B$105)</f>
        <v>0</v>
      </c>
    </row>
    <row r="727" spans="1:2">
      <c r="A727" s="11">
        <f>Returns!A727</f>
        <v>0</v>
      </c>
      <c r="B727" s="1">
        <f t="array" ref="B727">MMULT(Returns!B727:BQ727,Resume!$B$38:$B$105)</f>
        <v>0</v>
      </c>
    </row>
    <row r="728" spans="1:2">
      <c r="A728" s="11">
        <f>Returns!A728</f>
        <v>0</v>
      </c>
      <c r="B728" s="1">
        <f t="array" ref="B728">MMULT(Returns!B728:BQ728,Resume!$B$38:$B$105)</f>
        <v>0</v>
      </c>
    </row>
    <row r="729" spans="1:2">
      <c r="A729" s="11">
        <f>Returns!A729</f>
        <v>0</v>
      </c>
      <c r="B729" s="1">
        <f t="array" ref="B729">MMULT(Returns!B729:BQ729,Resume!$B$38:$B$105)</f>
        <v>0</v>
      </c>
    </row>
    <row r="730" spans="1:2">
      <c r="A730" s="11">
        <f>Returns!A730</f>
        <v>0</v>
      </c>
      <c r="B730" s="1">
        <f t="array" ref="B730">MMULT(Returns!B730:BQ730,Resume!$B$38:$B$105)</f>
        <v>0</v>
      </c>
    </row>
    <row r="731" spans="1:2">
      <c r="A731" s="11">
        <f>Returns!A731</f>
        <v>0</v>
      </c>
      <c r="B731" s="1">
        <f t="array" ref="B731">MMULT(Returns!B731:BQ731,Resume!$B$38:$B$105)</f>
        <v>0</v>
      </c>
    </row>
    <row r="732" spans="1:2">
      <c r="A732" s="11">
        <f>Returns!A732</f>
        <v>0</v>
      </c>
      <c r="B732" s="1">
        <f t="array" ref="B732">MMULT(Returns!B732:BQ732,Resume!$B$38:$B$105)</f>
        <v>0</v>
      </c>
    </row>
    <row r="733" spans="1:2">
      <c r="A733" s="11">
        <f>Returns!A733</f>
        <v>0</v>
      </c>
      <c r="B733" s="1">
        <f t="array" ref="B733">MMULT(Returns!B733:BQ733,Resume!$B$38:$B$105)</f>
        <v>0</v>
      </c>
    </row>
    <row r="734" spans="1:2">
      <c r="A734" s="11">
        <f>Returns!A734</f>
        <v>0</v>
      </c>
      <c r="B734" s="1">
        <f t="array" ref="B734">MMULT(Returns!B734:BQ734,Resume!$B$38:$B$105)</f>
        <v>0</v>
      </c>
    </row>
    <row r="735" spans="1:2">
      <c r="A735" s="11">
        <f>Returns!A735</f>
        <v>0</v>
      </c>
      <c r="B735" s="1">
        <f t="array" ref="B735">MMULT(Returns!B735:BQ735,Resume!$B$38:$B$105)</f>
        <v>0</v>
      </c>
    </row>
    <row r="736" spans="1:2">
      <c r="A736" s="11">
        <f>Returns!A736</f>
        <v>0</v>
      </c>
      <c r="B736" s="1">
        <f t="array" ref="B736">MMULT(Returns!B736:BQ736,Resume!$B$38:$B$105)</f>
        <v>0</v>
      </c>
    </row>
    <row r="737" spans="1:2">
      <c r="A737" s="11">
        <f>Returns!A737</f>
        <v>0</v>
      </c>
      <c r="B737" s="1">
        <f t="array" ref="B737">MMULT(Returns!B737:BQ737,Resume!$B$38:$B$105)</f>
        <v>0</v>
      </c>
    </row>
    <row r="738" spans="1:2">
      <c r="A738" s="11">
        <f>Returns!A738</f>
        <v>0</v>
      </c>
      <c r="B738" s="1">
        <f t="array" ref="B738">MMULT(Returns!B738:BQ738,Resume!$B$38:$B$105)</f>
        <v>0</v>
      </c>
    </row>
    <row r="739" spans="1:2">
      <c r="A739" s="11">
        <f>Returns!A739</f>
        <v>0</v>
      </c>
      <c r="B739" s="1">
        <f t="array" ref="B739">MMULT(Returns!B739:BQ739,Resume!$B$38:$B$105)</f>
        <v>0</v>
      </c>
    </row>
    <row r="740" spans="1:2">
      <c r="A740" s="11">
        <f>Returns!A740</f>
        <v>0</v>
      </c>
      <c r="B740" s="1">
        <f t="array" ref="B740">MMULT(Returns!B740:BQ740,Resume!$B$38:$B$105)</f>
        <v>0</v>
      </c>
    </row>
    <row r="741" spans="1:2">
      <c r="A741" s="11">
        <f>Returns!A741</f>
        <v>0</v>
      </c>
      <c r="B741" s="1">
        <f t="array" ref="B741">MMULT(Returns!B741:BQ741,Resume!$B$38:$B$105)</f>
        <v>0</v>
      </c>
    </row>
    <row r="742" spans="1:2">
      <c r="A742" s="11">
        <f>Returns!A742</f>
        <v>0</v>
      </c>
      <c r="B742" s="1">
        <f t="array" ref="B742">MMULT(Returns!B742:BQ742,Resume!$B$38:$B$105)</f>
        <v>0</v>
      </c>
    </row>
    <row r="743" spans="1:2">
      <c r="A743" s="11">
        <f>Returns!A743</f>
        <v>0</v>
      </c>
      <c r="B743" s="1">
        <f t="array" ref="B743">MMULT(Returns!B743:BQ743,Resume!$B$38:$B$105)</f>
        <v>0</v>
      </c>
    </row>
    <row r="744" spans="1:2">
      <c r="A744" s="11">
        <f>Returns!A744</f>
        <v>0</v>
      </c>
      <c r="B744" s="1">
        <f t="array" ref="B744">MMULT(Returns!B744:BQ744,Resume!$B$38:$B$105)</f>
        <v>0</v>
      </c>
    </row>
    <row r="745" spans="1:2">
      <c r="A745" s="11">
        <f>Returns!A745</f>
        <v>0</v>
      </c>
      <c r="B745" s="1">
        <f t="array" ref="B745">MMULT(Returns!B745:BQ745,Resume!$B$38:$B$105)</f>
        <v>0</v>
      </c>
    </row>
    <row r="746" spans="1:2">
      <c r="A746" s="11">
        <f>Returns!A746</f>
        <v>0</v>
      </c>
      <c r="B746" s="1">
        <f t="array" ref="B746">MMULT(Returns!B746:BQ746,Resume!$B$38:$B$105)</f>
        <v>0</v>
      </c>
    </row>
    <row r="747" spans="1:2">
      <c r="A747" s="11">
        <f>Returns!A747</f>
        <v>0</v>
      </c>
      <c r="B747" s="1">
        <f t="array" ref="B747">MMULT(Returns!B747:BQ747,Resume!$B$38:$B$105)</f>
        <v>0</v>
      </c>
    </row>
    <row r="748" spans="1:2">
      <c r="A748" s="11">
        <f>Returns!A748</f>
        <v>0</v>
      </c>
      <c r="B748" s="1">
        <f t="array" ref="B748">MMULT(Returns!B748:BQ748,Resume!$B$38:$B$105)</f>
        <v>0</v>
      </c>
    </row>
    <row r="749" spans="1:2">
      <c r="A749" s="11">
        <f>Returns!A749</f>
        <v>0</v>
      </c>
      <c r="B749" s="1">
        <f t="array" ref="B749">MMULT(Returns!B749:BQ749,Resume!$B$38:$B$105)</f>
        <v>0</v>
      </c>
    </row>
    <row r="750" spans="1:2">
      <c r="A750" s="11">
        <f>Returns!A750</f>
        <v>0</v>
      </c>
      <c r="B750" s="1">
        <f t="array" ref="B750">MMULT(Returns!B750:BQ750,Resume!$B$38:$B$105)</f>
        <v>0</v>
      </c>
    </row>
    <row r="751" spans="1:2">
      <c r="A751" s="11">
        <f>Returns!A751</f>
        <v>0</v>
      </c>
      <c r="B751" s="1">
        <f t="array" ref="B751">MMULT(Returns!B751:BQ751,Resume!$B$38:$B$105)</f>
        <v>0</v>
      </c>
    </row>
    <row r="752" spans="1:2">
      <c r="A752" s="11">
        <f>Returns!A752</f>
        <v>0</v>
      </c>
      <c r="B752" s="1">
        <f t="array" ref="B752">MMULT(Returns!B752:BQ752,Resume!$B$38:$B$105)</f>
        <v>0</v>
      </c>
    </row>
    <row r="753" spans="1:2">
      <c r="A753" s="11">
        <f>Returns!A753</f>
        <v>0</v>
      </c>
      <c r="B753" s="1">
        <f t="array" ref="B753">MMULT(Returns!B753:BQ753,Resume!$B$38:$B$105)</f>
        <v>0</v>
      </c>
    </row>
    <row r="754" spans="1:2">
      <c r="A754" s="11">
        <f>Returns!A754</f>
        <v>0</v>
      </c>
      <c r="B754" s="1">
        <f t="array" ref="B754">MMULT(Returns!B754:BQ754,Resume!$B$38:$B$105)</f>
        <v>0</v>
      </c>
    </row>
    <row r="755" spans="1:2">
      <c r="A755" s="11">
        <f>Returns!A755</f>
        <v>0</v>
      </c>
      <c r="B755" s="1">
        <f t="array" ref="B755">MMULT(Returns!B755:BQ755,Resume!$B$38:$B$105)</f>
        <v>0</v>
      </c>
    </row>
    <row r="756" spans="1:2">
      <c r="A756" s="11">
        <f>Returns!A756</f>
        <v>0</v>
      </c>
      <c r="B756" s="1">
        <f t="array" ref="B756">MMULT(Returns!B756:BQ756,Resume!$B$38:$B$105)</f>
        <v>0</v>
      </c>
    </row>
    <row r="757" spans="1:2">
      <c r="A757" s="11">
        <f>Returns!A757</f>
        <v>0</v>
      </c>
      <c r="B757" s="1">
        <f t="array" ref="B757">MMULT(Returns!B757:BQ757,Resume!$B$38:$B$105)</f>
        <v>0</v>
      </c>
    </row>
    <row r="758" spans="1:2">
      <c r="A758" s="11">
        <f>Returns!A758</f>
        <v>0</v>
      </c>
      <c r="B758" s="1">
        <f t="array" ref="B758">MMULT(Returns!B758:BQ758,Resume!$B$38:$B$105)</f>
        <v>0</v>
      </c>
    </row>
    <row r="759" spans="1:2">
      <c r="A759" s="11">
        <f>Returns!A759</f>
        <v>0</v>
      </c>
      <c r="B759" s="1">
        <f t="array" ref="B759">MMULT(Returns!B759:BQ759,Resume!$B$38:$B$105)</f>
        <v>0</v>
      </c>
    </row>
    <row r="760" spans="1:2">
      <c r="A760" s="11">
        <f>Returns!A760</f>
        <v>0</v>
      </c>
      <c r="B760" s="1">
        <f t="array" ref="B760">MMULT(Returns!B760:BQ760,Resume!$B$38:$B$105)</f>
        <v>0</v>
      </c>
    </row>
    <row r="761" spans="1:2">
      <c r="A761" s="11">
        <f>Returns!A761</f>
        <v>0</v>
      </c>
      <c r="B761" s="1">
        <f t="array" ref="B761">MMULT(Returns!B761:BQ761,Resume!$B$38:$B$105)</f>
        <v>0</v>
      </c>
    </row>
    <row r="762" spans="1:2">
      <c r="A762" s="11">
        <f>Returns!A762</f>
        <v>0</v>
      </c>
      <c r="B762" s="1">
        <f t="array" ref="B762">MMULT(Returns!B762:BQ762,Resume!$B$38:$B$105)</f>
        <v>0</v>
      </c>
    </row>
    <row r="763" spans="1:2">
      <c r="A763" s="11">
        <f>Returns!A763</f>
        <v>0</v>
      </c>
      <c r="B763" s="1">
        <f t="array" ref="B763">MMULT(Returns!B763:BQ763,Resume!$B$38:$B$105)</f>
        <v>0</v>
      </c>
    </row>
    <row r="764" spans="1:2">
      <c r="A764" s="11">
        <f>Returns!A764</f>
        <v>0</v>
      </c>
      <c r="B764" s="1">
        <f t="array" ref="B764">MMULT(Returns!B764:BQ764,Resume!$B$38:$B$105)</f>
        <v>0</v>
      </c>
    </row>
    <row r="765" spans="1:2">
      <c r="A765" s="11">
        <f>Returns!A765</f>
        <v>0</v>
      </c>
      <c r="B765" s="1">
        <f t="array" ref="B765">MMULT(Returns!B765:BQ765,Resume!$B$38:$B$105)</f>
        <v>0</v>
      </c>
    </row>
    <row r="766" spans="1:2">
      <c r="A766" s="11">
        <f>Returns!A766</f>
        <v>0</v>
      </c>
      <c r="B766" s="1">
        <f t="array" ref="B766">MMULT(Returns!B766:BQ766,Resume!$B$38:$B$105)</f>
        <v>0</v>
      </c>
    </row>
    <row r="767" spans="1:2">
      <c r="A767" s="11">
        <f>Returns!A767</f>
        <v>0</v>
      </c>
      <c r="B767" s="1">
        <f t="array" ref="B767">MMULT(Returns!B767:BQ767,Resume!$B$38:$B$105)</f>
        <v>0</v>
      </c>
    </row>
    <row r="768" spans="1:2">
      <c r="A768" s="11">
        <f>Returns!A768</f>
        <v>0</v>
      </c>
      <c r="B768" s="1">
        <f t="array" ref="B768">MMULT(Returns!B768:BQ768,Resume!$B$38:$B$105)</f>
        <v>0</v>
      </c>
    </row>
    <row r="769" spans="1:2">
      <c r="A769" s="11">
        <f>Returns!A769</f>
        <v>0</v>
      </c>
      <c r="B769" s="1">
        <f t="array" ref="B769">MMULT(Returns!B769:BQ769,Resume!$B$38:$B$105)</f>
        <v>0</v>
      </c>
    </row>
    <row r="770" spans="1:2">
      <c r="A770" s="11">
        <f>Returns!A770</f>
        <v>0</v>
      </c>
      <c r="B770" s="1">
        <f t="array" ref="B770">MMULT(Returns!B770:BQ770,Resume!$B$38:$B$105)</f>
        <v>0</v>
      </c>
    </row>
    <row r="771" spans="1:2">
      <c r="A771" s="11">
        <f>Returns!A771</f>
        <v>0</v>
      </c>
      <c r="B771" s="1">
        <f t="array" ref="B771">MMULT(Returns!B771:BQ771,Resume!$B$38:$B$105)</f>
        <v>0</v>
      </c>
    </row>
    <row r="772" spans="1:2">
      <c r="A772" s="11">
        <f>Returns!A772</f>
        <v>0</v>
      </c>
      <c r="B772" s="1">
        <f t="array" ref="B772">MMULT(Returns!B772:BQ772,Resume!$B$38:$B$105)</f>
        <v>0</v>
      </c>
    </row>
    <row r="773" spans="1:2">
      <c r="A773" s="11">
        <f>Returns!A773</f>
        <v>0</v>
      </c>
      <c r="B773" s="1">
        <f t="array" ref="B773">MMULT(Returns!B773:BQ773,Resume!$B$38:$B$105)</f>
        <v>0</v>
      </c>
    </row>
    <row r="774" spans="1:2">
      <c r="A774" s="11">
        <f>Returns!A774</f>
        <v>0</v>
      </c>
      <c r="B774" s="1">
        <f t="array" ref="B774">MMULT(Returns!B774:BQ774,Resume!$B$38:$B$105)</f>
        <v>0</v>
      </c>
    </row>
    <row r="775" spans="1:2">
      <c r="A775" s="11">
        <f>Returns!A775</f>
        <v>0</v>
      </c>
      <c r="B775" s="1">
        <f t="array" ref="B775">MMULT(Returns!B775:BQ775,Resume!$B$38:$B$105)</f>
        <v>0</v>
      </c>
    </row>
    <row r="776" spans="1:2">
      <c r="A776" s="11">
        <f>Returns!A776</f>
        <v>0</v>
      </c>
      <c r="B776" s="1">
        <f t="array" ref="B776">MMULT(Returns!B776:BQ776,Resume!$B$38:$B$105)</f>
        <v>0</v>
      </c>
    </row>
    <row r="777" spans="1:2">
      <c r="A777" s="11">
        <f>Returns!A777</f>
        <v>0</v>
      </c>
      <c r="B777" s="1">
        <f t="array" ref="B777">MMULT(Returns!B777:BQ777,Resume!$B$38:$B$105)</f>
        <v>0</v>
      </c>
    </row>
    <row r="778" spans="1:2">
      <c r="A778" s="11">
        <f>Returns!A778</f>
        <v>0</v>
      </c>
      <c r="B778" s="1">
        <f t="array" ref="B778">MMULT(Returns!B778:BQ778,Resume!$B$38:$B$105)</f>
        <v>0</v>
      </c>
    </row>
    <row r="779" spans="1:2">
      <c r="A779" s="11">
        <f>Returns!A779</f>
        <v>0</v>
      </c>
      <c r="B779" s="1">
        <f t="array" ref="B779">MMULT(Returns!B779:BQ779,Resume!$B$38:$B$105)</f>
        <v>0</v>
      </c>
    </row>
    <row r="780" spans="1:2">
      <c r="A780" s="11">
        <f>Returns!A780</f>
        <v>0</v>
      </c>
      <c r="B780" s="1">
        <f t="array" ref="B780">MMULT(Returns!B780:BQ780,Resume!$B$38:$B$105)</f>
        <v>0</v>
      </c>
    </row>
    <row r="781" spans="1:2">
      <c r="A781" s="11">
        <f>Returns!A781</f>
        <v>0</v>
      </c>
      <c r="B781" s="1">
        <f t="array" ref="B781">MMULT(Returns!B781:BQ781,Resume!$B$38:$B$105)</f>
        <v>0</v>
      </c>
    </row>
    <row r="782" spans="1:2">
      <c r="A782" s="11">
        <f>Returns!A782</f>
        <v>0</v>
      </c>
      <c r="B782" s="1">
        <f t="array" ref="B782">MMULT(Returns!B782:BQ782,Resume!$B$38:$B$105)</f>
        <v>0</v>
      </c>
    </row>
    <row r="783" spans="1:2">
      <c r="A783" s="11">
        <f>Returns!A783</f>
        <v>0</v>
      </c>
      <c r="B783" s="1">
        <f t="array" ref="B783">MMULT(Returns!B783:BQ783,Resume!$B$38:$B$105)</f>
        <v>0</v>
      </c>
    </row>
    <row r="784" spans="1:2">
      <c r="A784" s="11">
        <f>Returns!A784</f>
        <v>0</v>
      </c>
      <c r="B784" s="1">
        <f t="array" ref="B784">MMULT(Returns!B784:BQ784,Resume!$B$38:$B$105)</f>
        <v>0</v>
      </c>
    </row>
    <row r="785" spans="1:2">
      <c r="A785" s="11">
        <f>Returns!A785</f>
        <v>0</v>
      </c>
      <c r="B785" s="1">
        <f t="array" ref="B785">MMULT(Returns!B785:BQ785,Resume!$B$38:$B$105)</f>
        <v>0</v>
      </c>
    </row>
    <row r="786" spans="1:2">
      <c r="A786" s="11">
        <f>Returns!A786</f>
        <v>0</v>
      </c>
      <c r="B786" s="1">
        <f t="array" ref="B786">MMULT(Returns!B786:BQ786,Resume!$B$38:$B$105)</f>
        <v>0</v>
      </c>
    </row>
    <row r="787" spans="1:2">
      <c r="A787" s="11">
        <f>Returns!A787</f>
        <v>0</v>
      </c>
      <c r="B787" s="1">
        <f t="array" ref="B787">MMULT(Returns!B787:BQ787,Resume!$B$38:$B$105)</f>
        <v>0</v>
      </c>
    </row>
    <row r="788" spans="1:2">
      <c r="A788" s="11">
        <f>Returns!A788</f>
        <v>0</v>
      </c>
      <c r="B788" s="1">
        <f t="array" ref="B788">MMULT(Returns!B788:BQ788,Resume!$B$38:$B$105)</f>
        <v>0</v>
      </c>
    </row>
    <row r="789" spans="1:2">
      <c r="A789" s="11">
        <f>Returns!A789</f>
        <v>0</v>
      </c>
      <c r="B789" s="1">
        <f t="array" ref="B789">MMULT(Returns!B789:BQ789,Resume!$B$38:$B$105)</f>
        <v>0</v>
      </c>
    </row>
    <row r="790" spans="1:2">
      <c r="A790" s="11">
        <f>Returns!A790</f>
        <v>0</v>
      </c>
      <c r="B790" s="1">
        <f t="array" ref="B790">MMULT(Returns!B790:BQ790,Resume!$B$38:$B$105)</f>
        <v>0</v>
      </c>
    </row>
    <row r="791" spans="1:2">
      <c r="A791" s="11">
        <f>Returns!A791</f>
        <v>0</v>
      </c>
      <c r="B791" s="1">
        <f t="array" ref="B791">MMULT(Returns!B791:BQ791,Resume!$B$38:$B$105)</f>
        <v>0</v>
      </c>
    </row>
    <row r="792" spans="1:2">
      <c r="A792" s="11">
        <f>Returns!A792</f>
        <v>0</v>
      </c>
      <c r="B792" s="1">
        <f t="array" ref="B792">MMULT(Returns!B792:BQ792,Resume!$B$38:$B$105)</f>
        <v>0</v>
      </c>
    </row>
    <row r="793" spans="1:2">
      <c r="A793" s="11">
        <f>Returns!A793</f>
        <v>0</v>
      </c>
      <c r="B793" s="1">
        <f t="array" ref="B793">MMULT(Returns!B793:BQ793,Resume!$B$38:$B$105)</f>
        <v>0</v>
      </c>
    </row>
    <row r="794" spans="1:2">
      <c r="A794" s="11">
        <f>Returns!A794</f>
        <v>0</v>
      </c>
      <c r="B794" s="1">
        <f t="array" ref="B794">MMULT(Returns!B794:BQ794,Resume!$B$38:$B$105)</f>
        <v>0</v>
      </c>
    </row>
    <row r="795" spans="1:2">
      <c r="A795" s="11">
        <f>Returns!A795</f>
        <v>0</v>
      </c>
      <c r="B795" s="1">
        <f t="array" ref="B795">MMULT(Returns!B795:BQ795,Resume!$B$38:$B$105)</f>
        <v>0</v>
      </c>
    </row>
    <row r="796" spans="1:2">
      <c r="A796" s="11">
        <f>Returns!A796</f>
        <v>0</v>
      </c>
      <c r="B796" s="1">
        <f t="array" ref="B796">MMULT(Returns!B796:BQ796,Resume!$B$38:$B$105)</f>
        <v>0</v>
      </c>
    </row>
    <row r="797" spans="1:2">
      <c r="A797" s="11">
        <f>Returns!A797</f>
        <v>0</v>
      </c>
      <c r="B797" s="1">
        <f t="array" ref="B797">MMULT(Returns!B797:BQ797,Resume!$B$38:$B$105)</f>
        <v>0</v>
      </c>
    </row>
    <row r="798" spans="1:2">
      <c r="A798" s="11">
        <f>Returns!A798</f>
        <v>0</v>
      </c>
      <c r="B798" s="1">
        <f t="array" ref="B798">MMULT(Returns!B798:BQ798,Resume!$B$38:$B$105)</f>
        <v>0</v>
      </c>
    </row>
    <row r="799" spans="1:2">
      <c r="A799" s="11">
        <f>Returns!A799</f>
        <v>0</v>
      </c>
      <c r="B799" s="1">
        <f t="array" ref="B799">MMULT(Returns!B799:BQ799,Resume!$B$38:$B$105)</f>
        <v>0</v>
      </c>
    </row>
    <row r="800" spans="1:2">
      <c r="A800" s="11">
        <f>Returns!A800</f>
        <v>0</v>
      </c>
      <c r="B800" s="1">
        <f t="array" ref="B800">MMULT(Returns!B800:BQ800,Resume!$B$38:$B$105)</f>
        <v>0</v>
      </c>
    </row>
    <row r="801" spans="1:2">
      <c r="A801" s="11">
        <f>Returns!A801</f>
        <v>0</v>
      </c>
      <c r="B801" s="1">
        <f t="array" ref="B801">MMULT(Returns!B801:BQ801,Resume!$B$38:$B$105)</f>
        <v>0</v>
      </c>
    </row>
    <row r="802" spans="1:2">
      <c r="A802" s="11">
        <f>Returns!A802</f>
        <v>0</v>
      </c>
      <c r="B802" s="1">
        <f t="array" ref="B802">MMULT(Returns!B802:BQ802,Resume!$B$38:$B$105)</f>
        <v>0</v>
      </c>
    </row>
    <row r="803" spans="1:2">
      <c r="A803" s="11">
        <f>Returns!A803</f>
        <v>0</v>
      </c>
      <c r="B803" s="1">
        <f t="array" ref="B803">MMULT(Returns!B803:BQ803,Resume!$B$38:$B$105)</f>
        <v>0</v>
      </c>
    </row>
    <row r="804" spans="1:2">
      <c r="A804" s="11">
        <f>Returns!A804</f>
        <v>0</v>
      </c>
      <c r="B804" s="1">
        <f t="array" ref="B804">MMULT(Returns!B804:BQ804,Resume!$B$38:$B$105)</f>
        <v>0</v>
      </c>
    </row>
    <row r="805" spans="1:2">
      <c r="A805" s="11">
        <f>Returns!A805</f>
        <v>0</v>
      </c>
      <c r="B805" s="1">
        <f t="array" ref="B805">MMULT(Returns!B805:BQ805,Resume!$B$38:$B$105)</f>
        <v>0</v>
      </c>
    </row>
    <row r="806" spans="1:2">
      <c r="A806" s="11">
        <f>Returns!A806</f>
        <v>0</v>
      </c>
      <c r="B806" s="1">
        <f t="array" ref="B806">MMULT(Returns!B806:BQ806,Resume!$B$38:$B$105)</f>
        <v>0</v>
      </c>
    </row>
    <row r="807" spans="1:2">
      <c r="A807" s="11">
        <f>Returns!A807</f>
        <v>0</v>
      </c>
      <c r="B807" s="1">
        <f t="array" ref="B807">MMULT(Returns!B807:BQ807,Resume!$B$38:$B$105)</f>
        <v>0</v>
      </c>
    </row>
    <row r="808" spans="1:2">
      <c r="A808" s="11">
        <f>Returns!A808</f>
        <v>0</v>
      </c>
      <c r="B808" s="1">
        <f t="array" ref="B808">MMULT(Returns!B808:BQ808,Resume!$B$38:$B$105)</f>
        <v>0</v>
      </c>
    </row>
    <row r="809" spans="1:2">
      <c r="A809" s="11">
        <f>Returns!A809</f>
        <v>0</v>
      </c>
      <c r="B809" s="1">
        <f t="array" ref="B809">MMULT(Returns!B809:BQ809,Resume!$B$38:$B$105)</f>
        <v>0</v>
      </c>
    </row>
    <row r="810" spans="1:2">
      <c r="A810" s="11">
        <f>Returns!A810</f>
        <v>0</v>
      </c>
      <c r="B810" s="1">
        <f t="array" ref="B810">MMULT(Returns!B810:BQ810,Resume!$B$38:$B$105)</f>
        <v>0</v>
      </c>
    </row>
    <row r="811" spans="1:2">
      <c r="A811" s="11">
        <f>Returns!A811</f>
        <v>0</v>
      </c>
      <c r="B811" s="1">
        <f t="array" ref="B811">MMULT(Returns!B811:BQ811,Resume!$B$38:$B$105)</f>
        <v>0</v>
      </c>
    </row>
    <row r="812" spans="1:2">
      <c r="A812" s="11">
        <f>Returns!A812</f>
        <v>0</v>
      </c>
      <c r="B812" s="1">
        <f t="array" ref="B812">MMULT(Returns!B812:BQ812,Resume!$B$38:$B$105)</f>
        <v>0</v>
      </c>
    </row>
    <row r="813" spans="1:2">
      <c r="A813" s="11">
        <f>Returns!A813</f>
        <v>0</v>
      </c>
      <c r="B813" s="1">
        <f t="array" ref="B813">MMULT(Returns!B813:BQ813,Resume!$B$38:$B$105)</f>
        <v>0</v>
      </c>
    </row>
    <row r="814" spans="1:2">
      <c r="A814" s="11">
        <f>Returns!A814</f>
        <v>0</v>
      </c>
      <c r="B814" s="1">
        <f t="array" ref="B814">MMULT(Returns!B814:BQ814,Resume!$B$38:$B$105)</f>
        <v>0</v>
      </c>
    </row>
    <row r="815" spans="1:2">
      <c r="A815" s="11">
        <f>Returns!A815</f>
        <v>0</v>
      </c>
      <c r="B815" s="1">
        <f t="array" ref="B815">MMULT(Returns!B815:BQ815,Resume!$B$38:$B$105)</f>
        <v>0</v>
      </c>
    </row>
    <row r="816" spans="1:2">
      <c r="A816" s="11">
        <f>Returns!A816</f>
        <v>0</v>
      </c>
      <c r="B816" s="1">
        <f t="array" ref="B816">MMULT(Returns!B816:BQ816,Resume!$B$38:$B$105)</f>
        <v>0</v>
      </c>
    </row>
    <row r="817" spans="1:2">
      <c r="A817" s="11">
        <f>Returns!A817</f>
        <v>0</v>
      </c>
      <c r="B817" s="1">
        <f t="array" ref="B817">MMULT(Returns!B817:BQ817,Resume!$B$38:$B$105)</f>
        <v>0</v>
      </c>
    </row>
    <row r="818" spans="1:2">
      <c r="A818" s="11">
        <f>Returns!A818</f>
        <v>0</v>
      </c>
      <c r="B818" s="1">
        <f t="array" ref="B818">MMULT(Returns!B818:BQ818,Resume!$B$38:$B$105)</f>
        <v>0</v>
      </c>
    </row>
    <row r="819" spans="1:2">
      <c r="A819" s="11">
        <f>Returns!A819</f>
        <v>0</v>
      </c>
      <c r="B819" s="1">
        <f t="array" ref="B819">MMULT(Returns!B819:BQ819,Resume!$B$38:$B$105)</f>
        <v>0</v>
      </c>
    </row>
    <row r="820" spans="1:2">
      <c r="A820" s="11">
        <f>Returns!A820</f>
        <v>0</v>
      </c>
      <c r="B820" s="1">
        <f t="array" ref="B820">MMULT(Returns!B820:BQ820,Resume!$B$38:$B$105)</f>
        <v>0</v>
      </c>
    </row>
    <row r="821" spans="1:2">
      <c r="A821" s="11">
        <f>Returns!A821</f>
        <v>0</v>
      </c>
      <c r="B821" s="1">
        <f t="array" ref="B821">MMULT(Returns!B821:BQ821,Resume!$B$38:$B$105)</f>
        <v>0</v>
      </c>
    </row>
    <row r="822" spans="1:2">
      <c r="A822" s="11">
        <f>Returns!A822</f>
        <v>0</v>
      </c>
      <c r="B822" s="1">
        <f t="array" ref="B822">MMULT(Returns!B822:BQ822,Resume!$B$38:$B$105)</f>
        <v>0</v>
      </c>
    </row>
    <row r="823" spans="1:2">
      <c r="A823" s="11">
        <f>Returns!A823</f>
        <v>0</v>
      </c>
      <c r="B823" s="1">
        <f t="array" ref="B823">MMULT(Returns!B823:BQ823,Resume!$B$38:$B$105)</f>
        <v>0</v>
      </c>
    </row>
    <row r="824" spans="1:2">
      <c r="A824" s="11">
        <f>Returns!A824</f>
        <v>0</v>
      </c>
      <c r="B824" s="1">
        <f t="array" ref="B824">MMULT(Returns!B824:BQ824,Resume!$B$38:$B$105)</f>
        <v>0</v>
      </c>
    </row>
    <row r="825" spans="1:2">
      <c r="A825" s="11">
        <f>Returns!A825</f>
        <v>0</v>
      </c>
      <c r="B825" s="1">
        <f t="array" ref="B825">MMULT(Returns!B825:BQ825,Resume!$B$38:$B$105)</f>
        <v>0</v>
      </c>
    </row>
    <row r="826" spans="1:2">
      <c r="A826" s="11">
        <f>Returns!A826</f>
        <v>0</v>
      </c>
      <c r="B826" s="1">
        <f t="array" ref="B826">MMULT(Returns!B826:BQ826,Resume!$B$38:$B$105)</f>
        <v>0</v>
      </c>
    </row>
    <row r="827" spans="1:2">
      <c r="A827" s="11">
        <f>Returns!A827</f>
        <v>0</v>
      </c>
      <c r="B827" s="1">
        <f t="array" ref="B827">MMULT(Returns!B827:BQ827,Resume!$B$38:$B$105)</f>
        <v>0</v>
      </c>
    </row>
    <row r="828" spans="1:2">
      <c r="A828" s="11">
        <f>Returns!A828</f>
        <v>0</v>
      </c>
      <c r="B828" s="1">
        <f t="array" ref="B828">MMULT(Returns!B828:BQ828,Resume!$B$38:$B$105)</f>
        <v>0</v>
      </c>
    </row>
    <row r="829" spans="1:2">
      <c r="A829" s="11">
        <f>Returns!A829</f>
        <v>0</v>
      </c>
      <c r="B829" s="1">
        <f t="array" ref="B829">MMULT(Returns!B829:BQ829,Resume!$B$38:$B$105)</f>
        <v>0</v>
      </c>
    </row>
    <row r="830" spans="1:2">
      <c r="A830" s="11">
        <f>Returns!A830</f>
        <v>0</v>
      </c>
      <c r="B830" s="1">
        <f t="array" ref="B830">MMULT(Returns!B830:BQ830,Resume!$B$38:$B$105)</f>
        <v>0</v>
      </c>
    </row>
    <row r="831" spans="1:2">
      <c r="A831" s="11">
        <f>Returns!A831</f>
        <v>0</v>
      </c>
      <c r="B831" s="1">
        <f t="array" ref="B831">MMULT(Returns!B831:BQ831,Resume!$B$38:$B$105)</f>
        <v>0</v>
      </c>
    </row>
    <row r="832" spans="1:2">
      <c r="A832" s="11">
        <f>Returns!A832</f>
        <v>0</v>
      </c>
      <c r="B832" s="1">
        <f t="array" ref="B832">MMULT(Returns!B832:BQ832,Resume!$B$38:$B$105)</f>
        <v>0</v>
      </c>
    </row>
    <row r="833" spans="1:2">
      <c r="A833" s="11">
        <f>Returns!A833</f>
        <v>0</v>
      </c>
      <c r="B833" s="1">
        <f t="array" ref="B833">MMULT(Returns!B833:BQ833,Resume!$B$38:$B$105)</f>
        <v>0</v>
      </c>
    </row>
    <row r="834" spans="1:2">
      <c r="A834" s="11">
        <f>Returns!A834</f>
        <v>0</v>
      </c>
      <c r="B834" s="1">
        <f t="array" ref="B834">MMULT(Returns!B834:BQ834,Resume!$B$38:$B$105)</f>
        <v>0</v>
      </c>
    </row>
    <row r="835" spans="1:2">
      <c r="A835" s="11">
        <f>Returns!A835</f>
        <v>0</v>
      </c>
      <c r="B835" s="1">
        <f t="array" ref="B835">MMULT(Returns!B835:BQ835,Resume!$B$38:$B$105)</f>
        <v>0</v>
      </c>
    </row>
    <row r="836" spans="1:2">
      <c r="A836" s="11">
        <f>Returns!A836</f>
        <v>0</v>
      </c>
      <c r="B836" s="1">
        <f t="array" ref="B836">MMULT(Returns!B836:BQ836,Resume!$B$38:$B$105)</f>
        <v>0</v>
      </c>
    </row>
    <row r="837" spans="1:2">
      <c r="A837" s="11">
        <f>Returns!A837</f>
        <v>0</v>
      </c>
      <c r="B837" s="1">
        <f t="array" ref="B837">MMULT(Returns!B837:BQ837,Resume!$B$38:$B$105)</f>
        <v>0</v>
      </c>
    </row>
    <row r="838" spans="1:2">
      <c r="A838" s="11">
        <f>Returns!A838</f>
        <v>0</v>
      </c>
      <c r="B838" s="1">
        <f t="array" ref="B838">MMULT(Returns!B838:BQ838,Resume!$B$38:$B$105)</f>
        <v>0</v>
      </c>
    </row>
    <row r="839" spans="1:2">
      <c r="A839" s="11">
        <f>Returns!A839</f>
        <v>0</v>
      </c>
      <c r="B839" s="1">
        <f t="array" ref="B839">MMULT(Returns!B839:BQ839,Resume!$B$38:$B$105)</f>
        <v>0</v>
      </c>
    </row>
    <row r="840" spans="1:2">
      <c r="A840" s="11">
        <f>Returns!A840</f>
        <v>0</v>
      </c>
      <c r="B840" s="1">
        <f t="array" ref="B840">MMULT(Returns!B840:BQ840,Resume!$B$38:$B$105)</f>
        <v>0</v>
      </c>
    </row>
    <row r="841" spans="1:2">
      <c r="A841" s="11">
        <f>Returns!A841</f>
        <v>0</v>
      </c>
      <c r="B841" s="1">
        <f t="array" ref="B841">MMULT(Returns!B841:BQ841,Resume!$B$38:$B$105)</f>
        <v>0</v>
      </c>
    </row>
    <row r="842" spans="1:2">
      <c r="A842" s="11">
        <f>Returns!A842</f>
        <v>0</v>
      </c>
      <c r="B842" s="1">
        <f t="array" ref="B842">MMULT(Returns!B842:BQ842,Resume!$B$38:$B$105)</f>
        <v>0</v>
      </c>
    </row>
    <row r="843" spans="1:2">
      <c r="A843" s="11">
        <f>Returns!A843</f>
        <v>0</v>
      </c>
      <c r="B843" s="1">
        <f t="array" ref="B843">MMULT(Returns!B843:BQ843,Resume!$B$38:$B$105)</f>
        <v>0</v>
      </c>
    </row>
    <row r="844" spans="1:2">
      <c r="A844" s="11">
        <f>Returns!A844</f>
        <v>0</v>
      </c>
      <c r="B844" s="1">
        <f t="array" ref="B844">MMULT(Returns!B844:BQ844,Resume!$B$38:$B$105)</f>
        <v>0</v>
      </c>
    </row>
    <row r="845" spans="1:2">
      <c r="A845" s="11">
        <f>Returns!A845</f>
        <v>0</v>
      </c>
      <c r="B845" s="1">
        <f t="array" ref="B845">MMULT(Returns!B845:BQ845,Resume!$B$38:$B$105)</f>
        <v>0</v>
      </c>
    </row>
    <row r="846" spans="1:2">
      <c r="A846" s="11">
        <f>Returns!A846</f>
        <v>0</v>
      </c>
      <c r="B846" s="1">
        <f t="array" ref="B846">MMULT(Returns!B846:BQ846,Resume!$B$38:$B$105)</f>
        <v>0</v>
      </c>
    </row>
    <row r="847" spans="1:2">
      <c r="A847" s="11">
        <f>Returns!A847</f>
        <v>0</v>
      </c>
      <c r="B847" s="1">
        <f t="array" ref="B847">MMULT(Returns!B847:BQ847,Resume!$B$38:$B$105)</f>
        <v>0</v>
      </c>
    </row>
    <row r="848" spans="1:2">
      <c r="A848" s="11">
        <f>Returns!A848</f>
        <v>0</v>
      </c>
      <c r="B848" s="1">
        <f t="array" ref="B848">MMULT(Returns!B848:BQ848,Resume!$B$38:$B$105)</f>
        <v>0</v>
      </c>
    </row>
    <row r="849" spans="1:2">
      <c r="A849" s="11">
        <f>Returns!A849</f>
        <v>0</v>
      </c>
      <c r="B849" s="1">
        <f t="array" ref="B849">MMULT(Returns!B849:BQ849,Resume!$B$38:$B$105)</f>
        <v>0</v>
      </c>
    </row>
    <row r="850" spans="1:2">
      <c r="A850" s="11">
        <f>Returns!A850</f>
        <v>0</v>
      </c>
      <c r="B850" s="1">
        <f t="array" ref="B850">MMULT(Returns!B850:BQ850,Resume!$B$38:$B$105)</f>
        <v>0</v>
      </c>
    </row>
    <row r="851" spans="1:2">
      <c r="A851" s="11">
        <f>Returns!A851</f>
        <v>0</v>
      </c>
      <c r="B851" s="1">
        <f t="array" ref="B851">MMULT(Returns!B851:BQ851,Resume!$B$38:$B$105)</f>
        <v>0</v>
      </c>
    </row>
    <row r="852" spans="1:2">
      <c r="A852" s="11">
        <f>Returns!A852</f>
        <v>0</v>
      </c>
      <c r="B852" s="1">
        <f t="array" ref="B852">MMULT(Returns!B852:BQ852,Resume!$B$38:$B$105)</f>
        <v>0</v>
      </c>
    </row>
    <row r="853" spans="1:2">
      <c r="A853" s="11">
        <f>Returns!A853</f>
        <v>0</v>
      </c>
      <c r="B853" s="1">
        <f t="array" ref="B853">MMULT(Returns!B853:BQ853,Resume!$B$38:$B$105)</f>
        <v>0</v>
      </c>
    </row>
    <row r="854" spans="1:2">
      <c r="A854" s="11">
        <f>Returns!A854</f>
        <v>0</v>
      </c>
      <c r="B854" s="1">
        <f t="array" ref="B854">MMULT(Returns!B854:BQ854,Resume!$B$38:$B$105)</f>
        <v>0</v>
      </c>
    </row>
    <row r="855" spans="1:2">
      <c r="A855" s="11">
        <f>Returns!A855</f>
        <v>0</v>
      </c>
      <c r="B855" s="1">
        <f t="array" ref="B855">MMULT(Returns!B855:BQ855,Resume!$B$38:$B$105)</f>
        <v>0</v>
      </c>
    </row>
    <row r="856" spans="1:2">
      <c r="A856" s="11">
        <f>Returns!A856</f>
        <v>0</v>
      </c>
      <c r="B856" s="1">
        <f t="array" ref="B856">MMULT(Returns!B856:BQ856,Resume!$B$38:$B$105)</f>
        <v>0</v>
      </c>
    </row>
    <row r="857" spans="1:2">
      <c r="A857" s="11">
        <f>Returns!A857</f>
        <v>0</v>
      </c>
      <c r="B857" s="1">
        <f t="array" ref="B857">MMULT(Returns!B857:BQ857,Resume!$B$38:$B$105)</f>
        <v>0</v>
      </c>
    </row>
    <row r="858" spans="1:2">
      <c r="A858" s="11">
        <f>Returns!A858</f>
        <v>0</v>
      </c>
      <c r="B858" s="1">
        <f t="array" ref="B858">MMULT(Returns!B858:BQ858,Resume!$B$38:$B$105)</f>
        <v>0</v>
      </c>
    </row>
    <row r="859" spans="1:2">
      <c r="A859" s="11">
        <f>Returns!A859</f>
        <v>0</v>
      </c>
      <c r="B859" s="1">
        <f t="array" ref="B859">MMULT(Returns!B859:BQ859,Resume!$B$38:$B$105)</f>
        <v>0</v>
      </c>
    </row>
    <row r="860" spans="1:2">
      <c r="A860" s="11">
        <f>Returns!A860</f>
        <v>0</v>
      </c>
      <c r="B860" s="1">
        <f t="array" ref="B860">MMULT(Returns!B860:BQ860,Resume!$B$38:$B$105)</f>
        <v>0</v>
      </c>
    </row>
    <row r="861" spans="1:2">
      <c r="A861" s="11">
        <f>Returns!A861</f>
        <v>0</v>
      </c>
      <c r="B861" s="1">
        <f t="array" ref="B861">MMULT(Returns!B861:BQ861,Resume!$B$38:$B$105)</f>
        <v>0</v>
      </c>
    </row>
    <row r="862" spans="1:2">
      <c r="A862" s="11">
        <f>Returns!A862</f>
        <v>0</v>
      </c>
      <c r="B862" s="1">
        <f t="array" ref="B862">MMULT(Returns!B862:BQ862,Resume!$B$38:$B$105)</f>
        <v>0</v>
      </c>
    </row>
    <row r="863" spans="1:2">
      <c r="A863" s="11">
        <f>Returns!A863</f>
        <v>0</v>
      </c>
      <c r="B863" s="1">
        <f t="array" ref="B863">MMULT(Returns!B863:BQ863,Resume!$B$38:$B$105)</f>
        <v>0</v>
      </c>
    </row>
    <row r="864" spans="1:2">
      <c r="A864" s="11">
        <f>Returns!A864</f>
        <v>0</v>
      </c>
      <c r="B864" s="1">
        <f t="array" ref="B864">MMULT(Returns!B864:BQ864,Resume!$B$38:$B$105)</f>
        <v>0</v>
      </c>
    </row>
    <row r="865" spans="1:2">
      <c r="A865" s="11">
        <f>Returns!A865</f>
        <v>0</v>
      </c>
      <c r="B865" s="1">
        <f t="array" ref="B865">MMULT(Returns!B865:BQ865,Resume!$B$38:$B$105)</f>
        <v>0</v>
      </c>
    </row>
    <row r="866" spans="1:2">
      <c r="A866" s="11">
        <f>Returns!A866</f>
        <v>0</v>
      </c>
      <c r="B866" s="1">
        <f t="array" ref="B866">MMULT(Returns!B866:BQ866,Resume!$B$38:$B$105)</f>
        <v>0</v>
      </c>
    </row>
    <row r="867" spans="1:2">
      <c r="A867" s="11">
        <f>Returns!A867</f>
        <v>0</v>
      </c>
      <c r="B867" s="1">
        <f t="array" ref="B867">MMULT(Returns!B867:BQ867,Resume!$B$38:$B$105)</f>
        <v>0</v>
      </c>
    </row>
    <row r="868" spans="1:2">
      <c r="A868" s="11">
        <f>Returns!A868</f>
        <v>0</v>
      </c>
      <c r="B868" s="1">
        <f t="array" ref="B868">MMULT(Returns!B868:BQ868,Resume!$B$38:$B$105)</f>
        <v>0</v>
      </c>
    </row>
    <row r="869" spans="1:2">
      <c r="A869" s="11">
        <f>Returns!A869</f>
        <v>0</v>
      </c>
      <c r="B869" s="1">
        <f t="array" ref="B869">MMULT(Returns!B869:BQ869,Resume!$B$38:$B$105)</f>
        <v>0</v>
      </c>
    </row>
    <row r="870" spans="1:2">
      <c r="A870" s="11">
        <f>Returns!A870</f>
        <v>0</v>
      </c>
      <c r="B870" s="1">
        <f t="array" ref="B870">MMULT(Returns!B870:BQ870,Resume!$B$38:$B$105)</f>
        <v>0</v>
      </c>
    </row>
    <row r="871" spans="1:2">
      <c r="A871" s="11">
        <f>Returns!A871</f>
        <v>0</v>
      </c>
      <c r="B871" s="1">
        <f t="array" ref="B871">MMULT(Returns!B871:BQ871,Resume!$B$38:$B$105)</f>
        <v>0</v>
      </c>
    </row>
    <row r="872" spans="1:2">
      <c r="A872" s="11">
        <f>Returns!A872</f>
        <v>0</v>
      </c>
      <c r="B872" s="1">
        <f t="array" ref="B872">MMULT(Returns!B872:BQ872,Resume!$B$38:$B$105)</f>
        <v>0</v>
      </c>
    </row>
    <row r="873" spans="1:2">
      <c r="A873" s="11">
        <f>Returns!A873</f>
        <v>0</v>
      </c>
      <c r="B873" s="1">
        <f t="array" ref="B873">MMULT(Returns!B873:BQ873,Resume!$B$38:$B$105)</f>
        <v>0</v>
      </c>
    </row>
    <row r="874" spans="1:2">
      <c r="A874" s="11">
        <f>Returns!A874</f>
        <v>0</v>
      </c>
      <c r="B874" s="1">
        <f t="array" ref="B874">MMULT(Returns!B874:BQ874,Resume!$B$38:$B$105)</f>
        <v>0</v>
      </c>
    </row>
    <row r="875" spans="1:2">
      <c r="A875" s="11">
        <f>Returns!A875</f>
        <v>0</v>
      </c>
      <c r="B875" s="1">
        <f t="array" ref="B875">MMULT(Returns!B875:BQ875,Resume!$B$38:$B$105)</f>
        <v>0</v>
      </c>
    </row>
    <row r="876" spans="1:2">
      <c r="A876" s="11">
        <f>Returns!A876</f>
        <v>0</v>
      </c>
      <c r="B876" s="1">
        <f t="array" ref="B876">MMULT(Returns!B876:BQ876,Resume!$B$38:$B$105)</f>
        <v>0</v>
      </c>
    </row>
    <row r="877" spans="1:2">
      <c r="A877" s="11">
        <f>Returns!A877</f>
        <v>0</v>
      </c>
      <c r="B877" s="1">
        <f t="array" ref="B877">MMULT(Returns!B877:BQ877,Resume!$B$38:$B$105)</f>
        <v>0</v>
      </c>
    </row>
    <row r="878" spans="1:2">
      <c r="A878" s="11">
        <f>Returns!A878</f>
        <v>0</v>
      </c>
      <c r="B878" s="1">
        <f t="array" ref="B878">MMULT(Returns!B878:BQ878,Resume!$B$38:$B$105)</f>
        <v>0</v>
      </c>
    </row>
    <row r="879" spans="1:2">
      <c r="A879" s="11">
        <f>Returns!A879</f>
        <v>0</v>
      </c>
      <c r="B879" s="1">
        <f t="array" ref="B879">MMULT(Returns!B879:BQ879,Resume!$B$38:$B$105)</f>
        <v>0</v>
      </c>
    </row>
    <row r="880" spans="1:2">
      <c r="A880" s="11">
        <f>Returns!A880</f>
        <v>0</v>
      </c>
      <c r="B880" s="1">
        <f t="array" ref="B880">MMULT(Returns!B880:BQ880,Resume!$B$38:$B$105)</f>
        <v>0</v>
      </c>
    </row>
    <row r="881" spans="1:2">
      <c r="A881" s="11">
        <f>Returns!A881</f>
        <v>0</v>
      </c>
      <c r="B881" s="1">
        <f t="array" ref="B881">MMULT(Returns!B881:BQ881,Resume!$B$38:$B$105)</f>
        <v>0</v>
      </c>
    </row>
    <row r="882" spans="1:2">
      <c r="A882" s="11">
        <f>Returns!A882</f>
        <v>0</v>
      </c>
      <c r="B882" s="1">
        <f t="array" ref="B882">MMULT(Returns!B882:BQ882,Resume!$B$38:$B$105)</f>
        <v>0</v>
      </c>
    </row>
    <row r="883" spans="1:2">
      <c r="A883" s="11">
        <f>Returns!A883</f>
        <v>0</v>
      </c>
      <c r="B883" s="1">
        <f t="array" ref="B883">MMULT(Returns!B883:BQ883,Resume!$B$38:$B$105)</f>
        <v>0</v>
      </c>
    </row>
    <row r="884" spans="1:2">
      <c r="A884" s="11">
        <f>Returns!A884</f>
        <v>0</v>
      </c>
      <c r="B884" s="1">
        <f t="array" ref="B884">MMULT(Returns!B884:BQ884,Resume!$B$38:$B$105)</f>
        <v>0</v>
      </c>
    </row>
    <row r="885" spans="1:2">
      <c r="A885" s="11">
        <f>Returns!A885</f>
        <v>0</v>
      </c>
      <c r="B885" s="1">
        <f t="array" ref="B885">MMULT(Returns!B885:BQ885,Resume!$B$38:$B$105)</f>
        <v>0</v>
      </c>
    </row>
    <row r="886" spans="1:2">
      <c r="A886" s="11">
        <f>Returns!A886</f>
        <v>0</v>
      </c>
      <c r="B886" s="1">
        <f t="array" ref="B886">MMULT(Returns!B886:BQ886,Resume!$B$38:$B$105)</f>
        <v>0</v>
      </c>
    </row>
    <row r="887" spans="1:2">
      <c r="A887" s="11">
        <f>Returns!A887</f>
        <v>0</v>
      </c>
      <c r="B887" s="1">
        <f t="array" ref="B887">MMULT(Returns!B887:BQ887,Resume!$B$38:$B$105)</f>
        <v>0</v>
      </c>
    </row>
    <row r="888" spans="1:2">
      <c r="A888" s="11">
        <f>Returns!A888</f>
        <v>0</v>
      </c>
      <c r="B888" s="1">
        <f t="array" ref="B888">MMULT(Returns!B888:BQ888,Resume!$B$38:$B$105)</f>
        <v>0</v>
      </c>
    </row>
    <row r="889" spans="1:2">
      <c r="A889" s="11">
        <f>Returns!A889</f>
        <v>0</v>
      </c>
      <c r="B889" s="1">
        <f t="array" ref="B889">MMULT(Returns!B889:BQ889,Resume!$B$38:$B$105)</f>
        <v>0</v>
      </c>
    </row>
    <row r="890" spans="1:2">
      <c r="A890" s="11">
        <f>Returns!A890</f>
        <v>0</v>
      </c>
      <c r="B890" s="1">
        <f t="array" ref="B890">MMULT(Returns!B890:BQ890,Resume!$B$38:$B$105)</f>
        <v>0</v>
      </c>
    </row>
    <row r="891" spans="1:2">
      <c r="A891" s="11">
        <f>Returns!A891</f>
        <v>0</v>
      </c>
      <c r="B891" s="1">
        <f t="array" ref="B891">MMULT(Returns!B891:BQ891,Resume!$B$38:$B$105)</f>
        <v>0</v>
      </c>
    </row>
    <row r="892" spans="1:2">
      <c r="A892" s="11">
        <f>Returns!A892</f>
        <v>0</v>
      </c>
      <c r="B892" s="1">
        <f t="array" ref="B892">MMULT(Returns!B892:BQ892,Resume!$B$38:$B$105)</f>
        <v>0</v>
      </c>
    </row>
    <row r="893" spans="1:2">
      <c r="A893" s="11">
        <f>Returns!A893</f>
        <v>0</v>
      </c>
      <c r="B893" s="1">
        <f t="array" ref="B893">MMULT(Returns!B893:BQ893,Resume!$B$38:$B$105)</f>
        <v>0</v>
      </c>
    </row>
    <row r="894" spans="1:2">
      <c r="A894" s="11">
        <f>Returns!A894</f>
        <v>0</v>
      </c>
      <c r="B894" s="1">
        <f t="array" ref="B894">MMULT(Returns!B894:BQ894,Resume!$B$38:$B$105)</f>
        <v>0</v>
      </c>
    </row>
    <row r="895" spans="1:2">
      <c r="A895" s="11">
        <f>Returns!A895</f>
        <v>0</v>
      </c>
      <c r="B895" s="1">
        <f t="array" ref="B895">MMULT(Returns!B895:BQ895,Resume!$B$38:$B$105)</f>
        <v>0</v>
      </c>
    </row>
    <row r="896" spans="1:2">
      <c r="A896" s="11">
        <f>Returns!A896</f>
        <v>0</v>
      </c>
      <c r="B896" s="1">
        <f t="array" ref="B896">MMULT(Returns!B896:BQ896,Resume!$B$38:$B$105)</f>
        <v>0</v>
      </c>
    </row>
    <row r="897" spans="1:2">
      <c r="A897" s="11">
        <f>Returns!A897</f>
        <v>0</v>
      </c>
      <c r="B897" s="1">
        <f t="array" ref="B897">MMULT(Returns!B897:BQ897,Resume!$B$38:$B$105)</f>
        <v>0</v>
      </c>
    </row>
    <row r="898" spans="1:2">
      <c r="A898" s="11">
        <f>Returns!A898</f>
        <v>0</v>
      </c>
      <c r="B898" s="1">
        <f t="array" ref="B898">MMULT(Returns!B898:BQ898,Resume!$B$38:$B$105)</f>
        <v>0</v>
      </c>
    </row>
    <row r="899" spans="1:2">
      <c r="A899" s="11">
        <f>Returns!A899</f>
        <v>0</v>
      </c>
      <c r="B899" s="1">
        <f t="array" ref="B899">MMULT(Returns!B899:BQ899,Resume!$B$38:$B$105)</f>
        <v>0</v>
      </c>
    </row>
    <row r="900" spans="1:2">
      <c r="A900" s="11">
        <f>Returns!A900</f>
        <v>0</v>
      </c>
      <c r="B900" s="1">
        <f t="array" ref="B900">MMULT(Returns!B900:BQ900,Resume!$B$38:$B$105)</f>
        <v>0</v>
      </c>
    </row>
    <row r="901" spans="1:2">
      <c r="A901" s="11">
        <f>Returns!A901</f>
        <v>0</v>
      </c>
      <c r="B901" s="1">
        <f t="array" ref="B901">MMULT(Returns!B901:BQ901,Resume!$B$38:$B$105)</f>
        <v>0</v>
      </c>
    </row>
    <row r="902" spans="1:2">
      <c r="A902" s="11">
        <f>Returns!A902</f>
        <v>0</v>
      </c>
      <c r="B902" s="1">
        <f t="array" ref="B902">MMULT(Returns!B902:BQ902,Resume!$B$38:$B$105)</f>
        <v>0</v>
      </c>
    </row>
    <row r="903" spans="1:2">
      <c r="A903" s="11">
        <f>Returns!A903</f>
        <v>0</v>
      </c>
      <c r="B903" s="1">
        <f t="array" ref="B903">MMULT(Returns!B903:BQ903,Resume!$B$38:$B$105)</f>
        <v>0</v>
      </c>
    </row>
    <row r="904" spans="1:2">
      <c r="A904" s="11">
        <f>Returns!A904</f>
        <v>0</v>
      </c>
      <c r="B904" s="1">
        <f t="array" ref="B904">MMULT(Returns!B904:BQ904,Resume!$B$38:$B$105)</f>
        <v>0</v>
      </c>
    </row>
    <row r="905" spans="1:2">
      <c r="A905" s="11">
        <f>Returns!A905</f>
        <v>0</v>
      </c>
      <c r="B905" s="1">
        <f t="array" ref="B905">MMULT(Returns!B905:BQ905,Resume!$B$38:$B$105)</f>
        <v>0</v>
      </c>
    </row>
    <row r="906" spans="1:2">
      <c r="A906" s="11">
        <f>Returns!A906</f>
        <v>0</v>
      </c>
      <c r="B906" s="1">
        <f t="array" ref="B906">MMULT(Returns!B906:BQ906,Resume!$B$38:$B$105)</f>
        <v>0</v>
      </c>
    </row>
    <row r="907" spans="1:2">
      <c r="A907" s="11">
        <f>Returns!A907</f>
        <v>0</v>
      </c>
      <c r="B907" s="1">
        <f t="array" ref="B907">MMULT(Returns!B907:BQ907,Resume!$B$38:$B$105)</f>
        <v>0</v>
      </c>
    </row>
    <row r="908" spans="1:2">
      <c r="A908" s="11">
        <f>Returns!A908</f>
        <v>0</v>
      </c>
      <c r="B908" s="1">
        <f t="array" ref="B908">MMULT(Returns!B908:BQ908,Resume!$B$38:$B$105)</f>
        <v>0</v>
      </c>
    </row>
    <row r="909" spans="1:2">
      <c r="A909" s="11">
        <f>Returns!A909</f>
        <v>0</v>
      </c>
      <c r="B909" s="1">
        <f t="array" ref="B909">MMULT(Returns!B909:BQ909,Resume!$B$38:$B$105)</f>
        <v>0</v>
      </c>
    </row>
    <row r="910" spans="1:2">
      <c r="A910" s="11">
        <f>Returns!A910</f>
        <v>0</v>
      </c>
      <c r="B910" s="1">
        <f t="array" ref="B910">MMULT(Returns!B910:BQ910,Resume!$B$38:$B$105)</f>
        <v>0</v>
      </c>
    </row>
    <row r="911" spans="1:2">
      <c r="A911" s="11">
        <f>Returns!A911</f>
        <v>0</v>
      </c>
      <c r="B911" s="1">
        <f t="array" ref="B911">MMULT(Returns!B911:BQ911,Resume!$B$38:$B$105)</f>
        <v>0</v>
      </c>
    </row>
    <row r="912" spans="1:2">
      <c r="A912" s="11">
        <f>Returns!A912</f>
        <v>0</v>
      </c>
      <c r="B912" s="1">
        <f t="array" ref="B912">MMULT(Returns!B912:BQ912,Resume!$B$38:$B$105)</f>
        <v>0</v>
      </c>
    </row>
    <row r="913" spans="1:2">
      <c r="A913" s="11">
        <f>Returns!A913</f>
        <v>0</v>
      </c>
      <c r="B913" s="1">
        <f t="array" ref="B913">MMULT(Returns!B913:BQ913,Resume!$B$38:$B$105)</f>
        <v>0</v>
      </c>
    </row>
    <row r="914" spans="1:2">
      <c r="A914" s="11">
        <f>Returns!A914</f>
        <v>0</v>
      </c>
      <c r="B914" s="1">
        <f t="array" ref="B914">MMULT(Returns!B914:BQ914,Resume!$B$38:$B$105)</f>
        <v>0</v>
      </c>
    </row>
    <row r="915" spans="1:2">
      <c r="A915" s="11">
        <f>Returns!A915</f>
        <v>0</v>
      </c>
      <c r="B915" s="1">
        <f t="array" ref="B915">MMULT(Returns!B915:BQ915,Resume!$B$38:$B$105)</f>
        <v>0</v>
      </c>
    </row>
    <row r="916" spans="1:2">
      <c r="A916" s="11">
        <f>Returns!A916</f>
        <v>0</v>
      </c>
      <c r="B916" s="1">
        <f t="array" ref="B916">MMULT(Returns!B916:BQ916,Resume!$B$38:$B$105)</f>
        <v>0</v>
      </c>
    </row>
    <row r="917" spans="1:2">
      <c r="A917" s="11">
        <f>Returns!A917</f>
        <v>0</v>
      </c>
      <c r="B917" s="1">
        <f t="array" ref="B917">MMULT(Returns!B917:BQ917,Resume!$B$38:$B$105)</f>
        <v>0</v>
      </c>
    </row>
    <row r="918" spans="1:2">
      <c r="A918" s="11">
        <f>Returns!A918</f>
        <v>0</v>
      </c>
      <c r="B918" s="1">
        <f t="array" ref="B918">MMULT(Returns!B918:BQ918,Resume!$B$38:$B$105)</f>
        <v>0</v>
      </c>
    </row>
    <row r="919" spans="1:2">
      <c r="A919" s="11">
        <f>Returns!A919</f>
        <v>0</v>
      </c>
      <c r="B919" s="1">
        <f t="array" ref="B919">MMULT(Returns!B919:BQ919,Resume!$B$38:$B$105)</f>
        <v>0</v>
      </c>
    </row>
    <row r="920" spans="1:2">
      <c r="A920" s="11">
        <f>Returns!A920</f>
        <v>0</v>
      </c>
      <c r="B920" s="1">
        <f t="array" ref="B920">MMULT(Returns!B920:BQ920,Resume!$B$38:$B$105)</f>
        <v>0</v>
      </c>
    </row>
    <row r="921" spans="1:2">
      <c r="A921" s="11">
        <f>Returns!A921</f>
        <v>0</v>
      </c>
      <c r="B921" s="1">
        <f t="array" ref="B921">MMULT(Returns!B921:BQ921,Resume!$B$38:$B$105)</f>
        <v>0</v>
      </c>
    </row>
    <row r="922" spans="1:2">
      <c r="A922" s="11">
        <f>Returns!A922</f>
        <v>0</v>
      </c>
      <c r="B922" s="1">
        <f t="array" ref="B922">MMULT(Returns!B922:BQ922,Resume!$B$38:$B$105)</f>
        <v>0</v>
      </c>
    </row>
    <row r="923" spans="1:2">
      <c r="A923" s="11">
        <f>Returns!A923</f>
        <v>0</v>
      </c>
      <c r="B923" s="1">
        <f t="array" ref="B923">MMULT(Returns!B923:BQ923,Resume!$B$38:$B$105)</f>
        <v>0</v>
      </c>
    </row>
    <row r="924" spans="1:2">
      <c r="A924" s="11">
        <f>Returns!A924</f>
        <v>0</v>
      </c>
      <c r="B924" s="1">
        <f t="array" ref="B924">MMULT(Returns!B924:BQ924,Resume!$B$38:$B$105)</f>
        <v>0</v>
      </c>
    </row>
    <row r="925" spans="1:2">
      <c r="A925" s="11">
        <f>Returns!A925</f>
        <v>0</v>
      </c>
      <c r="B925" s="1">
        <f t="array" ref="B925">MMULT(Returns!B925:BQ925,Resume!$B$38:$B$105)</f>
        <v>0</v>
      </c>
    </row>
    <row r="926" spans="1:2">
      <c r="A926" s="11">
        <f>Returns!A926</f>
        <v>0</v>
      </c>
      <c r="B926" s="1">
        <f t="array" ref="B926">MMULT(Returns!B926:BQ926,Resume!$B$38:$B$105)</f>
        <v>0</v>
      </c>
    </row>
    <row r="927" spans="1:2">
      <c r="A927" s="11">
        <f>Returns!A927</f>
        <v>0</v>
      </c>
      <c r="B927" s="1">
        <f t="array" ref="B927">MMULT(Returns!B927:BQ927,Resume!$B$38:$B$105)</f>
        <v>0</v>
      </c>
    </row>
    <row r="928" spans="1:2">
      <c r="A928" s="11">
        <f>Returns!A928</f>
        <v>0</v>
      </c>
      <c r="B928" s="1">
        <f t="array" ref="B928">MMULT(Returns!B928:BQ928,Resume!$B$38:$B$105)</f>
        <v>0</v>
      </c>
    </row>
    <row r="929" spans="1:2">
      <c r="A929" s="11">
        <f>Returns!A929</f>
        <v>0</v>
      </c>
      <c r="B929" s="1">
        <f t="array" ref="B929">MMULT(Returns!B929:BQ929,Resume!$B$38:$B$105)</f>
        <v>0</v>
      </c>
    </row>
    <row r="930" spans="1:2">
      <c r="A930" s="11">
        <f>Returns!A930</f>
        <v>0</v>
      </c>
      <c r="B930" s="1">
        <f t="array" ref="B930">MMULT(Returns!B930:BQ930,Resume!$B$38:$B$105)</f>
        <v>0</v>
      </c>
    </row>
    <row r="931" spans="1:2">
      <c r="A931" s="11">
        <f>Returns!A931</f>
        <v>0</v>
      </c>
      <c r="B931" s="1">
        <f t="array" ref="B931">MMULT(Returns!B931:BQ931,Resume!$B$38:$B$105)</f>
        <v>0</v>
      </c>
    </row>
    <row r="932" spans="1:2">
      <c r="A932" s="11">
        <f>Returns!A932</f>
        <v>0</v>
      </c>
      <c r="B932" s="1">
        <f t="array" ref="B932">MMULT(Returns!B932:BQ932,Resume!$B$38:$B$105)</f>
        <v>0</v>
      </c>
    </row>
    <row r="933" spans="1:2">
      <c r="A933" s="11">
        <f>Returns!A933</f>
        <v>0</v>
      </c>
      <c r="B933" s="1">
        <f t="array" ref="B933">MMULT(Returns!B933:BQ933,Resume!$B$38:$B$105)</f>
        <v>0</v>
      </c>
    </row>
    <row r="934" spans="1:2">
      <c r="A934" s="11">
        <f>Returns!A934</f>
        <v>0</v>
      </c>
      <c r="B934" s="1">
        <f t="array" ref="B934">MMULT(Returns!B934:BQ934,Resume!$B$38:$B$105)</f>
        <v>0</v>
      </c>
    </row>
    <row r="935" spans="1:2">
      <c r="A935" s="11">
        <f>Returns!A935</f>
        <v>0</v>
      </c>
      <c r="B935" s="1">
        <f t="array" ref="B935">MMULT(Returns!B935:BQ935,Resume!$B$38:$B$105)</f>
        <v>0</v>
      </c>
    </row>
    <row r="936" spans="1:2">
      <c r="A936" s="11">
        <f>Returns!A936</f>
        <v>0</v>
      </c>
      <c r="B936" s="1">
        <f t="array" ref="B936">MMULT(Returns!B936:BQ936,Resume!$B$38:$B$105)</f>
        <v>0</v>
      </c>
    </row>
    <row r="937" spans="1:2">
      <c r="A937" s="11">
        <f>Returns!A937</f>
        <v>0</v>
      </c>
      <c r="B937" s="1">
        <f t="array" ref="B937">MMULT(Returns!B937:BQ937,Resume!$B$38:$B$105)</f>
        <v>0</v>
      </c>
    </row>
    <row r="938" spans="1:2">
      <c r="A938" s="11">
        <f>Returns!A938</f>
        <v>0</v>
      </c>
      <c r="B938" s="1">
        <f t="array" ref="B938">MMULT(Returns!B938:BQ938,Resume!$B$38:$B$105)</f>
        <v>0</v>
      </c>
    </row>
    <row r="939" spans="1:2">
      <c r="A939" s="11">
        <f>Returns!A939</f>
        <v>0</v>
      </c>
      <c r="B939" s="1">
        <f t="array" ref="B939">MMULT(Returns!B939:BQ939,Resume!$B$38:$B$105)</f>
        <v>0</v>
      </c>
    </row>
    <row r="940" spans="1:2">
      <c r="A940" s="11">
        <f>Returns!A940</f>
        <v>0</v>
      </c>
      <c r="B940" s="1">
        <f t="array" ref="B940">MMULT(Returns!B940:BQ940,Resume!$B$38:$B$105)</f>
        <v>0</v>
      </c>
    </row>
    <row r="941" spans="1:2">
      <c r="A941" s="11">
        <f>Returns!A941</f>
        <v>0</v>
      </c>
      <c r="B941" s="1">
        <f t="array" ref="B941">MMULT(Returns!B941:BQ941,Resume!$B$38:$B$105)</f>
        <v>0</v>
      </c>
    </row>
    <row r="942" spans="1:2">
      <c r="A942" s="11">
        <f>Returns!A942</f>
        <v>0</v>
      </c>
      <c r="B942" s="1">
        <f t="array" ref="B942">MMULT(Returns!B942:BQ942,Resume!$B$38:$B$105)</f>
        <v>0</v>
      </c>
    </row>
    <row r="943" spans="1:2">
      <c r="A943" s="11">
        <f>Returns!A943</f>
        <v>0</v>
      </c>
      <c r="B943" s="1">
        <f t="array" ref="B943">MMULT(Returns!B943:BQ943,Resume!$B$38:$B$105)</f>
        <v>0</v>
      </c>
    </row>
    <row r="944" spans="1:2">
      <c r="A944" s="11">
        <f>Returns!A944</f>
        <v>0</v>
      </c>
      <c r="B944" s="1">
        <f t="array" ref="B944">MMULT(Returns!B944:BQ944,Resume!$B$38:$B$105)</f>
        <v>0</v>
      </c>
    </row>
    <row r="945" spans="1:2">
      <c r="A945" s="11">
        <f>Returns!A945</f>
        <v>0</v>
      </c>
      <c r="B945" s="1">
        <f t="array" ref="B945">MMULT(Returns!B945:BQ945,Resume!$B$38:$B$105)</f>
        <v>0</v>
      </c>
    </row>
    <row r="946" spans="1:2">
      <c r="A946" s="11">
        <f>Returns!A946</f>
        <v>0</v>
      </c>
      <c r="B946" s="1">
        <f t="array" ref="B946">MMULT(Returns!B946:BQ946,Resume!$B$38:$B$105)</f>
        <v>0</v>
      </c>
    </row>
    <row r="947" spans="1:2">
      <c r="A947" s="11">
        <f>Returns!A947</f>
        <v>0</v>
      </c>
      <c r="B947" s="1">
        <f t="array" ref="B947">MMULT(Returns!B947:BQ947,Resume!$B$38:$B$105)</f>
        <v>0</v>
      </c>
    </row>
    <row r="948" spans="1:2">
      <c r="A948" s="11">
        <f>Returns!A948</f>
        <v>0</v>
      </c>
      <c r="B948" s="1">
        <f t="array" ref="B948">MMULT(Returns!B948:BQ948,Resume!$B$38:$B$105)</f>
        <v>0</v>
      </c>
    </row>
    <row r="949" spans="1:2">
      <c r="A949" s="11">
        <f>Returns!A949</f>
        <v>0</v>
      </c>
      <c r="B949" s="1">
        <f t="array" ref="B949">MMULT(Returns!B949:BQ949,Resume!$B$38:$B$105)</f>
        <v>0</v>
      </c>
    </row>
    <row r="950" spans="1:2">
      <c r="A950" s="11">
        <f>Returns!A950</f>
        <v>0</v>
      </c>
      <c r="B950" s="1">
        <f t="array" ref="B950">MMULT(Returns!B950:BQ950,Resume!$B$38:$B$105)</f>
        <v>0</v>
      </c>
    </row>
    <row r="951" spans="1:2">
      <c r="A951" s="11">
        <f>Returns!A951</f>
        <v>0</v>
      </c>
      <c r="B951" s="1">
        <f t="array" ref="B951">MMULT(Returns!B951:BQ951,Resume!$B$38:$B$105)</f>
        <v>0</v>
      </c>
    </row>
    <row r="952" spans="1:2">
      <c r="A952" s="11">
        <f>Returns!A952</f>
        <v>0</v>
      </c>
      <c r="B952" s="1">
        <f t="array" ref="B952">MMULT(Returns!B952:BQ952,Resume!$B$38:$B$105)</f>
        <v>0</v>
      </c>
    </row>
    <row r="953" spans="1:2">
      <c r="A953" s="11">
        <f>Returns!A953</f>
        <v>0</v>
      </c>
      <c r="B953" s="1">
        <f t="array" ref="B953">MMULT(Returns!B953:BQ953,Resume!$B$38:$B$105)</f>
        <v>0</v>
      </c>
    </row>
    <row r="954" spans="1:2">
      <c r="A954" s="11">
        <f>Returns!A954</f>
        <v>0</v>
      </c>
      <c r="B954" s="1">
        <f t="array" ref="B954">MMULT(Returns!B954:BQ954,Resume!$B$38:$B$105)</f>
        <v>0</v>
      </c>
    </row>
    <row r="955" spans="1:2">
      <c r="A955" s="11">
        <f>Returns!A955</f>
        <v>0</v>
      </c>
      <c r="B955" s="1">
        <f t="array" ref="B955">MMULT(Returns!B955:BQ955,Resume!$B$38:$B$105)</f>
        <v>0</v>
      </c>
    </row>
    <row r="956" spans="1:2">
      <c r="A956" s="11">
        <f>Returns!A956</f>
        <v>0</v>
      </c>
      <c r="B956" s="1">
        <f t="array" ref="B956">MMULT(Returns!B956:BQ956,Resume!$B$38:$B$105)</f>
        <v>0</v>
      </c>
    </row>
    <row r="957" spans="1:2">
      <c r="A957" s="11">
        <f>Returns!A957</f>
        <v>0</v>
      </c>
      <c r="B957" s="1">
        <f t="array" ref="B957">MMULT(Returns!B957:BQ957,Resume!$B$38:$B$105)</f>
        <v>0</v>
      </c>
    </row>
    <row r="958" spans="1:2">
      <c r="A958" s="11">
        <f>Returns!A958</f>
        <v>0</v>
      </c>
      <c r="B958" s="1">
        <f t="array" ref="B958">MMULT(Returns!B958:BQ958,Resume!$B$38:$B$105)</f>
        <v>0</v>
      </c>
    </row>
    <row r="959" spans="1:2">
      <c r="A959" s="11">
        <f>Returns!A959</f>
        <v>0</v>
      </c>
      <c r="B959" s="1">
        <f t="array" ref="B959">MMULT(Returns!B959:BQ959,Resume!$B$38:$B$105)</f>
        <v>0</v>
      </c>
    </row>
    <row r="960" spans="1:2">
      <c r="A960" s="11">
        <f>Returns!A960</f>
        <v>0</v>
      </c>
      <c r="B960" s="1">
        <f t="array" ref="B960">MMULT(Returns!B960:BQ960,Resume!$B$38:$B$105)</f>
        <v>0</v>
      </c>
    </row>
    <row r="961" spans="1:2">
      <c r="A961" s="11">
        <f>Returns!A961</f>
        <v>0</v>
      </c>
      <c r="B961" s="1">
        <f t="array" ref="B961">MMULT(Returns!B961:BQ961,Resume!$B$38:$B$105)</f>
        <v>0</v>
      </c>
    </row>
    <row r="962" spans="1:2">
      <c r="A962" s="11">
        <f>Returns!A962</f>
        <v>0</v>
      </c>
      <c r="B962" s="1">
        <f t="array" ref="B962">MMULT(Returns!B962:BQ962,Resume!$B$38:$B$105)</f>
        <v>0</v>
      </c>
    </row>
    <row r="963" spans="1:2">
      <c r="A963" s="11">
        <f>Returns!A963</f>
        <v>0</v>
      </c>
      <c r="B963" s="1">
        <f t="array" ref="B963">MMULT(Returns!B963:BQ963,Resume!$B$38:$B$105)</f>
        <v>0</v>
      </c>
    </row>
    <row r="964" spans="1:2">
      <c r="A964" s="11">
        <f>Returns!A964</f>
        <v>0</v>
      </c>
      <c r="B964" s="1">
        <f t="array" ref="B964">MMULT(Returns!B964:BQ964,Resume!$B$38:$B$105)</f>
        <v>0</v>
      </c>
    </row>
    <row r="965" spans="1:2">
      <c r="A965" s="11">
        <f>Returns!A965</f>
        <v>0</v>
      </c>
      <c r="B965" s="1">
        <f t="array" ref="B965">MMULT(Returns!B965:BQ965,Resume!$B$38:$B$105)</f>
        <v>0</v>
      </c>
    </row>
    <row r="966" spans="1:2">
      <c r="A966" s="11">
        <f>Returns!A966</f>
        <v>0</v>
      </c>
      <c r="B966" s="1">
        <f t="array" ref="B966">MMULT(Returns!B966:BQ966,Resume!$B$38:$B$105)</f>
        <v>0</v>
      </c>
    </row>
    <row r="967" spans="1:2">
      <c r="A967" s="11">
        <f>Returns!A967</f>
        <v>0</v>
      </c>
      <c r="B967" s="1">
        <f t="array" ref="B967">MMULT(Returns!B967:BQ967,Resume!$B$38:$B$105)</f>
        <v>0</v>
      </c>
    </row>
    <row r="968" spans="1:2">
      <c r="A968" s="11">
        <f>Returns!A968</f>
        <v>0</v>
      </c>
      <c r="B968" s="1">
        <f t="array" ref="B968">MMULT(Returns!B968:BQ968,Resume!$B$38:$B$105)</f>
        <v>0</v>
      </c>
    </row>
    <row r="969" spans="1:2">
      <c r="A969" s="11">
        <f>Returns!A969</f>
        <v>0</v>
      </c>
      <c r="B969" s="1">
        <f t="array" ref="B969">MMULT(Returns!B969:BQ969,Resume!$B$38:$B$105)</f>
        <v>0</v>
      </c>
    </row>
    <row r="970" spans="1:2">
      <c r="A970" s="11">
        <f>Returns!A970</f>
        <v>0</v>
      </c>
      <c r="B970" s="1">
        <f t="array" ref="B970">MMULT(Returns!B970:BQ970,Resume!$B$38:$B$105)</f>
        <v>0</v>
      </c>
    </row>
    <row r="971" spans="1:2">
      <c r="A971" s="11">
        <f>Returns!A971</f>
        <v>0</v>
      </c>
      <c r="B971" s="1">
        <f t="array" ref="B971">MMULT(Returns!B971:BQ971,Resume!$B$38:$B$105)</f>
        <v>0</v>
      </c>
    </row>
    <row r="972" spans="1:2">
      <c r="A972" s="11">
        <f>Returns!A972</f>
        <v>0</v>
      </c>
      <c r="B972" s="1">
        <f t="array" ref="B972">MMULT(Returns!B972:BQ972,Resume!$B$38:$B$105)</f>
        <v>0</v>
      </c>
    </row>
    <row r="973" spans="1:2">
      <c r="A973" s="11">
        <f>Returns!A973</f>
        <v>0</v>
      </c>
      <c r="B973" s="1">
        <f t="array" ref="B973">MMULT(Returns!B973:BQ973,Resume!$B$38:$B$105)</f>
        <v>0</v>
      </c>
    </row>
    <row r="974" spans="1:2">
      <c r="A974" s="11">
        <f>Returns!A974</f>
        <v>0</v>
      </c>
      <c r="B974" s="1">
        <f t="array" ref="B974">MMULT(Returns!B974:BQ974,Resume!$B$38:$B$105)</f>
        <v>0</v>
      </c>
    </row>
    <row r="975" spans="1:2">
      <c r="A975" s="11">
        <f>Returns!A975</f>
        <v>0</v>
      </c>
      <c r="B975" s="1">
        <f t="array" ref="B975">MMULT(Returns!B975:BQ975,Resume!$B$38:$B$105)</f>
        <v>0</v>
      </c>
    </row>
    <row r="976" spans="1:2">
      <c r="A976" s="11">
        <f>Returns!A976</f>
        <v>0</v>
      </c>
      <c r="B976" s="1">
        <f t="array" ref="B976">MMULT(Returns!B976:BQ976,Resume!$B$38:$B$105)</f>
        <v>0</v>
      </c>
    </row>
    <row r="977" spans="1:2">
      <c r="A977" s="11">
        <f>Returns!A977</f>
        <v>0</v>
      </c>
      <c r="B977" s="1">
        <f t="array" ref="B977">MMULT(Returns!B977:BQ977,Resume!$B$38:$B$105)</f>
        <v>0</v>
      </c>
    </row>
    <row r="978" spans="1:2">
      <c r="A978" s="11">
        <f>Returns!A978</f>
        <v>0</v>
      </c>
      <c r="B978" s="1">
        <f t="array" ref="B978">MMULT(Returns!B978:BQ978,Resume!$B$38:$B$105)</f>
        <v>0</v>
      </c>
    </row>
    <row r="979" spans="1:2">
      <c r="A979" s="11">
        <f>Returns!A979</f>
        <v>0</v>
      </c>
      <c r="B979" s="1">
        <f t="array" ref="B979">MMULT(Returns!B979:BQ979,Resume!$B$38:$B$105)</f>
        <v>0</v>
      </c>
    </row>
    <row r="980" spans="1:2">
      <c r="A980" s="11">
        <f>Returns!A980</f>
        <v>0</v>
      </c>
      <c r="B980" s="1">
        <f t="array" ref="B980">MMULT(Returns!B980:BQ980,Resume!$B$38:$B$105)</f>
        <v>0</v>
      </c>
    </row>
    <row r="981" spans="1:2">
      <c r="A981" s="11">
        <f>Returns!A981</f>
        <v>0</v>
      </c>
      <c r="B981" s="1">
        <f t="array" ref="B981">MMULT(Returns!B981:BQ981,Resume!$B$38:$B$105)</f>
        <v>0</v>
      </c>
    </row>
    <row r="982" spans="1:2">
      <c r="A982" s="11">
        <f>Returns!A982</f>
        <v>0</v>
      </c>
      <c r="B982" s="1">
        <f t="array" ref="B982">MMULT(Returns!B982:BQ982,Resume!$B$38:$B$105)</f>
        <v>0</v>
      </c>
    </row>
    <row r="983" spans="1:2">
      <c r="A983" s="11">
        <f>Returns!A983</f>
        <v>0</v>
      </c>
      <c r="B983" s="1">
        <f t="array" ref="B983">MMULT(Returns!B983:BQ983,Resume!$B$38:$B$105)</f>
        <v>0</v>
      </c>
    </row>
    <row r="984" spans="1:2">
      <c r="A984" s="11">
        <f>Returns!A984</f>
        <v>0</v>
      </c>
      <c r="B984" s="1">
        <f t="array" ref="B984">MMULT(Returns!B984:BQ984,Resume!$B$38:$B$105)</f>
        <v>0</v>
      </c>
    </row>
    <row r="985" spans="1:2">
      <c r="A985" s="11">
        <f>Returns!A985</f>
        <v>0</v>
      </c>
      <c r="B985" s="1">
        <f t="array" ref="B985">MMULT(Returns!B985:BQ985,Resume!$B$38:$B$105)</f>
        <v>0</v>
      </c>
    </row>
    <row r="986" spans="1:2">
      <c r="A986" s="11">
        <f>Returns!A986</f>
        <v>0</v>
      </c>
      <c r="B986" s="1">
        <f t="array" ref="B986">MMULT(Returns!B986:BQ986,Resume!$B$38:$B$105)</f>
        <v>0</v>
      </c>
    </row>
    <row r="987" spans="1:2">
      <c r="A987" s="11">
        <f>Returns!A987</f>
        <v>0</v>
      </c>
      <c r="B987" s="1">
        <f t="array" ref="B987">MMULT(Returns!B987:BQ987,Resume!$B$38:$B$105)</f>
        <v>0</v>
      </c>
    </row>
    <row r="988" spans="1:2">
      <c r="A988" s="11">
        <f>Returns!A988</f>
        <v>0</v>
      </c>
      <c r="B988" s="1">
        <f t="array" ref="B988">MMULT(Returns!B988:BQ988,Resume!$B$38:$B$105)</f>
        <v>0</v>
      </c>
    </row>
    <row r="989" spans="1:2">
      <c r="A989" s="11">
        <f>Returns!A989</f>
        <v>0</v>
      </c>
      <c r="B989" s="1">
        <f t="array" ref="B989">MMULT(Returns!B989:BQ989,Resume!$B$38:$B$105)</f>
        <v>0</v>
      </c>
    </row>
    <row r="990" spans="1:2">
      <c r="A990" s="11">
        <f>Returns!A990</f>
        <v>0</v>
      </c>
      <c r="B990" s="1">
        <f t="array" ref="B990">MMULT(Returns!B990:BQ990,Resume!$B$38:$B$105)</f>
        <v>0</v>
      </c>
    </row>
    <row r="991" spans="1:2">
      <c r="A991" s="11">
        <f>Returns!A991</f>
        <v>0</v>
      </c>
      <c r="B991" s="1">
        <f t="array" ref="B991">MMULT(Returns!B991:BQ991,Resume!$B$38:$B$105)</f>
        <v>0</v>
      </c>
    </row>
    <row r="992" spans="1:2">
      <c r="A992" s="11">
        <f>Returns!A992</f>
        <v>0</v>
      </c>
      <c r="B992" s="1">
        <f t="array" ref="B992">MMULT(Returns!B992:BQ992,Resume!$B$38:$B$105)</f>
        <v>0</v>
      </c>
    </row>
    <row r="993" spans="1:2">
      <c r="A993" s="11">
        <f>Returns!A993</f>
        <v>0</v>
      </c>
      <c r="B993" s="1">
        <f t="array" ref="B993">MMULT(Returns!B993:BQ993,Resume!$B$38:$B$105)</f>
        <v>0</v>
      </c>
    </row>
    <row r="994" spans="1:2">
      <c r="A994" s="11">
        <f>Returns!A994</f>
        <v>0</v>
      </c>
      <c r="B994" s="1">
        <f t="array" ref="B994">MMULT(Returns!B994:BQ994,Resume!$B$38:$B$105)</f>
        <v>0</v>
      </c>
    </row>
    <row r="995" spans="1:2">
      <c r="A995" s="11">
        <f>Returns!A995</f>
        <v>0</v>
      </c>
      <c r="B995" s="1">
        <f t="array" ref="B995">MMULT(Returns!B995:BQ995,Resume!$B$38:$B$105)</f>
        <v>0</v>
      </c>
    </row>
    <row r="996" spans="1:2">
      <c r="A996" s="11">
        <f>Returns!A996</f>
        <v>0</v>
      </c>
      <c r="B996" s="1">
        <f t="array" ref="B996">MMULT(Returns!B996:BQ996,Resume!$B$38:$B$105)</f>
        <v>0</v>
      </c>
    </row>
    <row r="997" spans="1:2">
      <c r="A997" s="11">
        <f>Returns!A997</f>
        <v>0</v>
      </c>
      <c r="B997" s="1">
        <f t="array" ref="B997">MMULT(Returns!B997:BQ997,Resume!$B$38:$B$105)</f>
        <v>0</v>
      </c>
    </row>
    <row r="998" spans="1:2">
      <c r="A998" s="11">
        <f>Returns!A998</f>
        <v>0</v>
      </c>
      <c r="B998" s="1">
        <f t="array" ref="B998">MMULT(Returns!B998:BQ998,Resume!$B$38:$B$105)</f>
        <v>0</v>
      </c>
    </row>
    <row r="999" spans="1:2">
      <c r="A999" s="11">
        <f>Returns!A999</f>
        <v>0</v>
      </c>
      <c r="B999" s="1">
        <f t="array" ref="B999">MMULT(Returns!B999:BQ999,Resume!$B$38:$B$105)</f>
        <v>0</v>
      </c>
    </row>
    <row r="1000" spans="1:2">
      <c r="A1000" s="11">
        <f>Returns!A1000</f>
        <v>0</v>
      </c>
      <c r="B1000" s="1">
        <f t="array" ref="B1000">MMULT(Returns!B1000:BQ1000,Resume!$B$38:$B$105)</f>
        <v>0</v>
      </c>
    </row>
    <row r="1001" spans="1:2">
      <c r="A1001" s="11">
        <f>Returns!A1001</f>
        <v>0</v>
      </c>
      <c r="B1001" s="1">
        <f t="array" ref="B1001">MMULT(Returns!B1001:BQ1001,Resume!$B$38:$B$105)</f>
        <v>0</v>
      </c>
    </row>
    <row r="1002" spans="1:2">
      <c r="A1002" s="11">
        <f>Returns!A1002</f>
        <v>0</v>
      </c>
      <c r="B1002" s="1">
        <f t="array" ref="B1002">MMULT(Returns!B1002:BQ1002,Resume!$B$38:$B$105)</f>
        <v>0</v>
      </c>
    </row>
    <row r="1003" spans="1:2">
      <c r="A1003" s="11">
        <f>Returns!A1003</f>
        <v>0</v>
      </c>
      <c r="B1003" s="1">
        <f t="array" ref="B1003">MMULT(Returns!B1003:BQ1003,Resume!$B$38:$B$105)</f>
        <v>0</v>
      </c>
    </row>
    <row r="1004" spans="1:2">
      <c r="A1004" s="11">
        <f>Returns!A1004</f>
        <v>0</v>
      </c>
      <c r="B1004" s="1">
        <f t="array" ref="B1004">MMULT(Returns!B1004:BQ1004,Resume!$B$38:$B$105)</f>
        <v>0</v>
      </c>
    </row>
    <row r="1005" spans="1:2">
      <c r="A1005" s="11">
        <f>Returns!A1005</f>
        <v>0</v>
      </c>
      <c r="B1005" s="1">
        <f t="array" ref="B1005">MMULT(Returns!B1005:BQ1005,Resume!$B$38:$B$105)</f>
        <v>0</v>
      </c>
    </row>
    <row r="1006" spans="1:2">
      <c r="A1006" s="11">
        <f>Returns!A1006</f>
        <v>0</v>
      </c>
      <c r="B1006" s="1">
        <f t="array" ref="B1006">MMULT(Returns!B1006:BQ1006,Resume!$B$38:$B$105)</f>
        <v>0</v>
      </c>
    </row>
    <row r="1007" spans="1:2">
      <c r="A1007" s="11">
        <f>Returns!A1007</f>
        <v>0</v>
      </c>
      <c r="B1007" s="1">
        <f t="array" ref="B1007">MMULT(Returns!B1007:BQ1007,Resume!$B$38:$B$105)</f>
        <v>0</v>
      </c>
    </row>
    <row r="1008" spans="1:2">
      <c r="A1008" s="11">
        <f>Returns!A1008</f>
        <v>0</v>
      </c>
      <c r="B1008" s="1">
        <f t="array" ref="B1008">MMULT(Returns!B1008:BQ1008,Resume!$B$38:$B$105)</f>
        <v>0</v>
      </c>
    </row>
    <row r="1009" spans="1:2">
      <c r="A1009" s="11">
        <f>Returns!A1009</f>
        <v>0</v>
      </c>
      <c r="B1009" s="1">
        <f t="array" ref="B1009">MMULT(Returns!B1009:BQ1009,Resume!$B$38:$B$105)</f>
        <v>0</v>
      </c>
    </row>
    <row r="1010" spans="1:2">
      <c r="A1010" s="11">
        <f>Returns!A1010</f>
        <v>0</v>
      </c>
      <c r="B1010" s="1">
        <f t="array" ref="B1010">MMULT(Returns!B1010:BQ1010,Resume!$B$38:$B$105)</f>
        <v>0</v>
      </c>
    </row>
    <row r="1011" spans="1:2">
      <c r="A1011" s="11">
        <f>Returns!A1011</f>
        <v>0</v>
      </c>
      <c r="B1011" s="1">
        <f t="array" ref="B1011">MMULT(Returns!B1011:BQ1011,Resume!$B$38:$B$105)</f>
        <v>0</v>
      </c>
    </row>
    <row r="1012" spans="1:2">
      <c r="A1012" s="11">
        <f>Returns!A1012</f>
        <v>0</v>
      </c>
      <c r="B1012" s="1">
        <f t="array" ref="B1012">MMULT(Returns!B1012:BQ1012,Resume!$B$38:$B$105)</f>
        <v>0</v>
      </c>
    </row>
    <row r="1013" spans="1:2">
      <c r="A1013" s="11">
        <f>Returns!A1013</f>
        <v>0</v>
      </c>
      <c r="B1013" s="1">
        <f t="array" ref="B1013">MMULT(Returns!B1013:BQ1013,Resume!$B$38:$B$105)</f>
        <v>0</v>
      </c>
    </row>
    <row r="1014" spans="1:2">
      <c r="A1014" s="11">
        <f>Returns!A1014</f>
        <v>0</v>
      </c>
      <c r="B1014" s="1">
        <f t="array" ref="B1014">MMULT(Returns!B1014:BQ1014,Resume!$B$38:$B$105)</f>
        <v>0</v>
      </c>
    </row>
    <row r="1015" spans="1:2">
      <c r="A1015" s="11">
        <f>Returns!A1015</f>
        <v>0</v>
      </c>
      <c r="B1015" s="1">
        <f t="array" ref="B1015">MMULT(Returns!B1015:BQ1015,Resume!$B$38:$B$105)</f>
        <v>0</v>
      </c>
    </row>
    <row r="1016" spans="1:2">
      <c r="A1016" s="11">
        <f>Returns!A1016</f>
        <v>0</v>
      </c>
      <c r="B1016" s="1">
        <f t="array" ref="B1016">MMULT(Returns!B1016:BQ1016,Resume!$B$38:$B$105)</f>
        <v>0</v>
      </c>
    </row>
    <row r="1017" spans="1:2">
      <c r="A1017" s="11">
        <f>Returns!A1017</f>
        <v>0</v>
      </c>
      <c r="B1017" s="1">
        <f t="array" ref="B1017">MMULT(Returns!B1017:BQ1017,Resume!$B$38:$B$105)</f>
        <v>0</v>
      </c>
    </row>
    <row r="1018" spans="1:2">
      <c r="A1018" s="11">
        <f>Returns!A1018</f>
        <v>0</v>
      </c>
      <c r="B1018" s="1">
        <f t="array" ref="B1018">MMULT(Returns!B1018:BQ1018,Resume!$B$38:$B$105)</f>
        <v>0</v>
      </c>
    </row>
    <row r="1019" spans="1:2">
      <c r="A1019" s="11">
        <f>Returns!A1019</f>
        <v>0</v>
      </c>
      <c r="B1019" s="1">
        <f t="array" ref="B1019">MMULT(Returns!B1019:BQ1019,Resume!$B$38:$B$105)</f>
        <v>0</v>
      </c>
    </row>
    <row r="1020" spans="1:2">
      <c r="A1020" s="11">
        <f>Returns!A1020</f>
        <v>0</v>
      </c>
      <c r="B1020" s="1">
        <f t="array" ref="B1020">MMULT(Returns!B1020:BQ1020,Resume!$B$38:$B$105)</f>
        <v>0</v>
      </c>
    </row>
    <row r="1021" spans="1:2">
      <c r="A1021" s="11">
        <f>Returns!A1021</f>
        <v>0</v>
      </c>
      <c r="B1021" s="1">
        <f t="array" ref="B1021">MMULT(Returns!B1021:BQ1021,Resume!$B$38:$B$105)</f>
        <v>0</v>
      </c>
    </row>
    <row r="1022" spans="1:2">
      <c r="A1022" s="11">
        <f>Returns!A1022</f>
        <v>0</v>
      </c>
      <c r="B1022" s="1">
        <f t="array" ref="B1022">MMULT(Returns!B1022:BQ1022,Resume!$B$38:$B$105)</f>
        <v>0</v>
      </c>
    </row>
    <row r="1023" spans="1:2">
      <c r="A1023" s="11">
        <f>Returns!A1023</f>
        <v>0</v>
      </c>
      <c r="B1023" s="1">
        <f t="array" ref="B1023">MMULT(Returns!B1023:BQ1023,Resume!$B$38:$B$105)</f>
        <v>0</v>
      </c>
    </row>
    <row r="1024" spans="1:2">
      <c r="A1024" s="11">
        <f>Returns!A1024</f>
        <v>0</v>
      </c>
      <c r="B1024" s="1">
        <f t="array" ref="B1024">MMULT(Returns!B1024:BQ1024,Resume!$B$38:$B$105)</f>
        <v>0</v>
      </c>
    </row>
    <row r="1025" spans="1:2">
      <c r="A1025" s="11">
        <f>Returns!A1025</f>
        <v>0</v>
      </c>
      <c r="B1025" s="1">
        <f t="array" ref="B1025">MMULT(Returns!B1025:BQ1025,Resume!$B$38:$B$105)</f>
        <v>0</v>
      </c>
    </row>
    <row r="1026" spans="1:2">
      <c r="A1026" s="11">
        <f>Returns!A1026</f>
        <v>0</v>
      </c>
      <c r="B1026" s="1">
        <f t="array" ref="B1026">MMULT(Returns!B1026:BQ1026,Resume!$B$38:$B$105)</f>
        <v>0</v>
      </c>
    </row>
    <row r="1027" spans="1:2">
      <c r="A1027" s="11">
        <f>Returns!A1027</f>
        <v>0</v>
      </c>
      <c r="B1027" s="1">
        <f t="array" ref="B1027">MMULT(Returns!B1027:BQ1027,Resume!$B$38:$B$105)</f>
        <v>0</v>
      </c>
    </row>
    <row r="1028" spans="1:2">
      <c r="A1028" s="11">
        <f>Returns!A1028</f>
        <v>0</v>
      </c>
      <c r="B1028" s="1">
        <f t="array" ref="B1028">MMULT(Returns!B1028:BQ1028,Resume!$B$38:$B$105)</f>
        <v>0</v>
      </c>
    </row>
    <row r="1029" spans="1:2">
      <c r="A1029" s="11">
        <f>Returns!A1029</f>
        <v>0</v>
      </c>
      <c r="B1029" s="1">
        <f t="array" ref="B1029">MMULT(Returns!B1029:BQ1029,Resume!$B$38:$B$105)</f>
        <v>0</v>
      </c>
    </row>
    <row r="1030" spans="1:2">
      <c r="A1030" s="11">
        <f>Returns!A1030</f>
        <v>0</v>
      </c>
      <c r="B1030" s="1">
        <f t="array" ref="B1030">MMULT(Returns!B1030:BQ1030,Resume!$B$38:$B$105)</f>
        <v>0</v>
      </c>
    </row>
    <row r="1031" spans="1:2">
      <c r="A1031" s="11">
        <f>Returns!A1031</f>
        <v>0</v>
      </c>
      <c r="B1031" s="1">
        <f t="array" ref="B1031">MMULT(Returns!B1031:BQ1031,Resume!$B$38:$B$105)</f>
        <v>0</v>
      </c>
    </row>
    <row r="1032" spans="1:2">
      <c r="A1032" s="11">
        <f>Returns!A1032</f>
        <v>0</v>
      </c>
      <c r="B1032" s="1">
        <f t="array" ref="B1032">MMULT(Returns!B1032:BQ1032,Resume!$B$38:$B$105)</f>
        <v>0</v>
      </c>
    </row>
    <row r="1033" spans="1:2">
      <c r="A1033" s="11">
        <f>Returns!A1033</f>
        <v>0</v>
      </c>
      <c r="B1033" s="1">
        <f t="array" ref="B1033">MMULT(Returns!B1033:BQ1033,Resume!$B$38:$B$105)</f>
        <v>0</v>
      </c>
    </row>
    <row r="1034" spans="1:2">
      <c r="A1034" s="11">
        <f>Returns!A1034</f>
        <v>0</v>
      </c>
      <c r="B1034" s="1">
        <f t="array" ref="B1034">MMULT(Returns!B1034:BQ1034,Resume!$B$38:$B$105)</f>
        <v>0</v>
      </c>
    </row>
    <row r="1035" spans="1:2">
      <c r="A1035" s="11">
        <f>Returns!A1035</f>
        <v>0</v>
      </c>
      <c r="B1035" s="1">
        <f t="array" ref="B1035">MMULT(Returns!B1035:BQ1035,Resume!$B$38:$B$105)</f>
        <v>0</v>
      </c>
    </row>
    <row r="1036" spans="1:2">
      <c r="A1036" s="11">
        <f>Returns!A1036</f>
        <v>0</v>
      </c>
      <c r="B1036" s="1">
        <f t="array" ref="B1036">MMULT(Returns!B1036:BQ1036,Resume!$B$38:$B$105)</f>
        <v>0</v>
      </c>
    </row>
    <row r="1037" spans="1:2">
      <c r="A1037" s="11">
        <f>Returns!A1037</f>
        <v>0</v>
      </c>
      <c r="B1037" s="1">
        <f t="array" ref="B1037">MMULT(Returns!B1037:BQ1037,Resume!$B$38:$B$105)</f>
        <v>0</v>
      </c>
    </row>
    <row r="1038" spans="1:2">
      <c r="A1038" s="11">
        <f>Returns!A1038</f>
        <v>0</v>
      </c>
      <c r="B1038" s="1">
        <f t="array" ref="B1038">MMULT(Returns!B1038:BQ1038,Resume!$B$38:$B$105)</f>
        <v>0</v>
      </c>
    </row>
    <row r="1039" spans="1:2">
      <c r="A1039" s="11">
        <f>Returns!A1039</f>
        <v>0</v>
      </c>
      <c r="B1039" s="1">
        <f t="array" ref="B1039">MMULT(Returns!B1039:BQ1039,Resume!$B$38:$B$105)</f>
        <v>0</v>
      </c>
    </row>
    <row r="1040" spans="1:2">
      <c r="A1040" s="11">
        <f>Returns!A1040</f>
        <v>0</v>
      </c>
      <c r="B1040" s="1">
        <f t="array" ref="B1040">MMULT(Returns!B1040:BQ1040,Resume!$B$38:$B$105)</f>
        <v>0</v>
      </c>
    </row>
    <row r="1041" spans="1:2">
      <c r="A1041" s="11">
        <f>Returns!A1041</f>
        <v>0</v>
      </c>
      <c r="B1041" s="1">
        <f t="array" ref="B1041">MMULT(Returns!B1041:BQ1041,Resume!$B$38:$B$105)</f>
        <v>0</v>
      </c>
    </row>
    <row r="1042" spans="1:2">
      <c r="A1042" s="11">
        <f>Returns!A1042</f>
        <v>0</v>
      </c>
      <c r="B1042" s="1">
        <f t="array" ref="B1042">MMULT(Returns!B1042:BQ1042,Resume!$B$38:$B$105)</f>
        <v>0</v>
      </c>
    </row>
    <row r="1043" spans="1:2">
      <c r="A1043" s="11">
        <f>Returns!A1043</f>
        <v>0</v>
      </c>
      <c r="B1043" s="1">
        <f t="array" ref="B1043">MMULT(Returns!B1043:BQ1043,Resume!$B$38:$B$105)</f>
        <v>0</v>
      </c>
    </row>
    <row r="1044" spans="1:2">
      <c r="A1044" s="11">
        <f>Returns!A1044</f>
        <v>0</v>
      </c>
      <c r="B1044" s="1">
        <f t="array" ref="B1044">MMULT(Returns!B1044:BQ1044,Resume!$B$38:$B$105)</f>
        <v>0</v>
      </c>
    </row>
    <row r="1045" spans="1:2">
      <c r="A1045" s="11">
        <f>Returns!A1045</f>
        <v>0</v>
      </c>
      <c r="B1045" s="1">
        <f t="array" ref="B1045">MMULT(Returns!B1045:BQ1045,Resume!$B$38:$B$105)</f>
        <v>0</v>
      </c>
    </row>
    <row r="1046" spans="1:2">
      <c r="A1046" s="11">
        <f>Returns!A1046</f>
        <v>0</v>
      </c>
      <c r="B1046" s="1">
        <f t="array" ref="B1046">MMULT(Returns!B1046:BQ1046,Resume!$B$38:$B$105)</f>
        <v>0</v>
      </c>
    </row>
    <row r="1047" spans="1:2">
      <c r="A1047" s="11">
        <f>Returns!A1047</f>
        <v>0</v>
      </c>
      <c r="B1047" s="1">
        <f t="array" ref="B1047">MMULT(Returns!B1047:BQ1047,Resume!$B$38:$B$105)</f>
        <v>0</v>
      </c>
    </row>
    <row r="1048" spans="1:2">
      <c r="A1048" s="11">
        <f>Returns!A1048</f>
        <v>0</v>
      </c>
      <c r="B1048" s="1">
        <f t="array" ref="B1048">MMULT(Returns!B1048:BQ1048,Resume!$B$38:$B$105)</f>
        <v>0</v>
      </c>
    </row>
    <row r="1049" spans="1:2">
      <c r="A1049" s="11">
        <f>Returns!A1049</f>
        <v>0</v>
      </c>
      <c r="B1049" s="1">
        <f t="array" ref="B1049">MMULT(Returns!B1049:BQ1049,Resume!$B$38:$B$105)</f>
        <v>0</v>
      </c>
    </row>
    <row r="1050" spans="1:2">
      <c r="A1050" s="11">
        <f>Returns!A1050</f>
        <v>0</v>
      </c>
      <c r="B1050" s="1">
        <f t="array" ref="B1050">MMULT(Returns!B1050:BQ1050,Resume!$B$38:$B$105)</f>
        <v>0</v>
      </c>
    </row>
    <row r="1051" spans="1:2">
      <c r="A1051" s="11">
        <f>Returns!A1051</f>
        <v>0</v>
      </c>
      <c r="B1051" s="1">
        <f t="array" ref="B1051">MMULT(Returns!B1051:BQ1051,Resume!$B$38:$B$105)</f>
        <v>0</v>
      </c>
    </row>
    <row r="1052" spans="1:2">
      <c r="A1052" s="11">
        <f>Returns!A1052</f>
        <v>0</v>
      </c>
      <c r="B1052" s="1">
        <f t="array" ref="B1052">MMULT(Returns!B1052:BQ1052,Resume!$B$38:$B$105)</f>
        <v>0</v>
      </c>
    </row>
    <row r="1053" spans="1:2">
      <c r="A1053" s="11">
        <f>Returns!A1053</f>
        <v>0</v>
      </c>
      <c r="B1053" s="1">
        <f t="array" ref="B1053">MMULT(Returns!B1053:BQ1053,Resume!$B$38:$B$105)</f>
        <v>0</v>
      </c>
    </row>
    <row r="1054" spans="1:2">
      <c r="A1054" s="11">
        <f>Returns!A1054</f>
        <v>0</v>
      </c>
      <c r="B1054" s="1">
        <f t="array" ref="B1054">MMULT(Returns!B1054:BQ1054,Resume!$B$38:$B$105)</f>
        <v>0</v>
      </c>
    </row>
    <row r="1055" spans="1:2">
      <c r="A1055" s="11">
        <f>Returns!A1055</f>
        <v>0</v>
      </c>
      <c r="B1055" s="1">
        <f t="array" ref="B1055">MMULT(Returns!B1055:BQ1055,Resume!$B$38:$B$105)</f>
        <v>0</v>
      </c>
    </row>
    <row r="1056" spans="1:2">
      <c r="A1056" s="11">
        <f>Returns!A1056</f>
        <v>0</v>
      </c>
      <c r="B1056" s="1">
        <f t="array" ref="B1056">MMULT(Returns!B1056:BQ1056,Resume!$B$38:$B$105)</f>
        <v>0</v>
      </c>
    </row>
    <row r="1057" spans="1:2">
      <c r="A1057" s="11">
        <f>Returns!A1057</f>
        <v>0</v>
      </c>
      <c r="B1057" s="1">
        <f t="array" ref="B1057">MMULT(Returns!B1057:BQ1057,Resume!$B$38:$B$105)</f>
        <v>0</v>
      </c>
    </row>
    <row r="1058" spans="1:2">
      <c r="A1058" s="11">
        <f>Returns!A1058</f>
        <v>0</v>
      </c>
      <c r="B1058" s="1">
        <f t="array" ref="B1058">MMULT(Returns!B1058:BQ1058,Resume!$B$38:$B$105)</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58"/>
  <sheetViews>
    <sheetView showGridLines="0" workbookViewId="0"/>
  </sheetViews>
  <sheetFormatPr defaultRowHeight="15"/>
  <cols>
    <col min="1" max="1" width="10.7109375" style="10" customWidth="1"/>
  </cols>
  <sheetData>
    <row r="1" spans="1:2">
      <c r="A1" s="5" t="s">
        <v>69</v>
      </c>
      <c r="B1" s="5" t="s">
        <v>95</v>
      </c>
    </row>
    <row r="2" spans="1:2">
      <c r="A2" s="11">
        <f>Returns!A2</f>
        <v>0</v>
      </c>
      <c r="B2" s="1">
        <f>ABS(Portfolios!B2-AVERAGE(Portfolios!$B$2:$B$1058))</f>
        <v>0</v>
      </c>
    </row>
    <row r="3" spans="1:2">
      <c r="A3" s="11">
        <f>Returns!A3</f>
        <v>0</v>
      </c>
      <c r="B3" s="1">
        <f>ABS(Portfolios!B3-AVERAGE(Portfolios!$B$2:$B$1058))</f>
        <v>0</v>
      </c>
    </row>
    <row r="4" spans="1:2">
      <c r="A4" s="11">
        <f>Returns!A4</f>
        <v>0</v>
      </c>
      <c r="B4" s="1">
        <f>ABS(Portfolios!B4-AVERAGE(Portfolios!$B$2:$B$1058))</f>
        <v>0</v>
      </c>
    </row>
    <row r="5" spans="1:2">
      <c r="A5" s="11">
        <f>Returns!A5</f>
        <v>0</v>
      </c>
      <c r="B5" s="1">
        <f>ABS(Portfolios!B5-AVERAGE(Portfolios!$B$2:$B$1058))</f>
        <v>0</v>
      </c>
    </row>
    <row r="6" spans="1:2">
      <c r="A6" s="11">
        <f>Returns!A6</f>
        <v>0</v>
      </c>
      <c r="B6" s="1">
        <f>ABS(Portfolios!B6-AVERAGE(Portfolios!$B$2:$B$1058))</f>
        <v>0</v>
      </c>
    </row>
    <row r="7" spans="1:2">
      <c r="A7" s="11">
        <f>Returns!A7</f>
        <v>0</v>
      </c>
      <c r="B7" s="1">
        <f>ABS(Portfolios!B7-AVERAGE(Portfolios!$B$2:$B$1058))</f>
        <v>0</v>
      </c>
    </row>
    <row r="8" spans="1:2">
      <c r="A8" s="11">
        <f>Returns!A8</f>
        <v>0</v>
      </c>
      <c r="B8" s="1">
        <f>ABS(Portfolios!B8-AVERAGE(Portfolios!$B$2:$B$1058))</f>
        <v>0</v>
      </c>
    </row>
    <row r="9" spans="1:2">
      <c r="A9" s="11">
        <f>Returns!A9</f>
        <v>0</v>
      </c>
      <c r="B9" s="1">
        <f>ABS(Portfolios!B9-AVERAGE(Portfolios!$B$2:$B$1058))</f>
        <v>0</v>
      </c>
    </row>
    <row r="10" spans="1:2">
      <c r="A10" s="11">
        <f>Returns!A10</f>
        <v>0</v>
      </c>
      <c r="B10" s="1">
        <f>ABS(Portfolios!B10-AVERAGE(Portfolios!$B$2:$B$1058))</f>
        <v>0</v>
      </c>
    </row>
    <row r="11" spans="1:2">
      <c r="A11" s="11">
        <f>Returns!A11</f>
        <v>0</v>
      </c>
      <c r="B11" s="1">
        <f>ABS(Portfolios!B11-AVERAGE(Portfolios!$B$2:$B$1058))</f>
        <v>0</v>
      </c>
    </row>
    <row r="12" spans="1:2">
      <c r="A12" s="11">
        <f>Returns!A12</f>
        <v>0</v>
      </c>
      <c r="B12" s="1">
        <f>ABS(Portfolios!B12-AVERAGE(Portfolios!$B$2:$B$1058))</f>
        <v>0</v>
      </c>
    </row>
    <row r="13" spans="1:2">
      <c r="A13" s="11">
        <f>Returns!A13</f>
        <v>0</v>
      </c>
      <c r="B13" s="1">
        <f>ABS(Portfolios!B13-AVERAGE(Portfolios!$B$2:$B$1058))</f>
        <v>0</v>
      </c>
    </row>
    <row r="14" spans="1:2">
      <c r="A14" s="11">
        <f>Returns!A14</f>
        <v>0</v>
      </c>
      <c r="B14" s="1">
        <f>ABS(Portfolios!B14-AVERAGE(Portfolios!$B$2:$B$1058))</f>
        <v>0</v>
      </c>
    </row>
    <row r="15" spans="1:2">
      <c r="A15" s="11">
        <f>Returns!A15</f>
        <v>0</v>
      </c>
      <c r="B15" s="1">
        <f>ABS(Portfolios!B15-AVERAGE(Portfolios!$B$2:$B$1058))</f>
        <v>0</v>
      </c>
    </row>
    <row r="16" spans="1:2">
      <c r="A16" s="11">
        <f>Returns!A16</f>
        <v>0</v>
      </c>
      <c r="B16" s="1">
        <f>ABS(Portfolios!B16-AVERAGE(Portfolios!$B$2:$B$1058))</f>
        <v>0</v>
      </c>
    </row>
    <row r="17" spans="1:2">
      <c r="A17" s="11">
        <f>Returns!A17</f>
        <v>0</v>
      </c>
      <c r="B17" s="1">
        <f>ABS(Portfolios!B17-AVERAGE(Portfolios!$B$2:$B$1058))</f>
        <v>0</v>
      </c>
    </row>
    <row r="18" spans="1:2">
      <c r="A18" s="11">
        <f>Returns!A18</f>
        <v>0</v>
      </c>
      <c r="B18" s="1">
        <f>ABS(Portfolios!B18-AVERAGE(Portfolios!$B$2:$B$1058))</f>
        <v>0</v>
      </c>
    </row>
    <row r="19" spans="1:2">
      <c r="A19" s="11">
        <f>Returns!A19</f>
        <v>0</v>
      </c>
      <c r="B19" s="1">
        <f>ABS(Portfolios!B19-AVERAGE(Portfolios!$B$2:$B$1058))</f>
        <v>0</v>
      </c>
    </row>
    <row r="20" spans="1:2">
      <c r="A20" s="11">
        <f>Returns!A20</f>
        <v>0</v>
      </c>
      <c r="B20" s="1">
        <f>ABS(Portfolios!B20-AVERAGE(Portfolios!$B$2:$B$1058))</f>
        <v>0</v>
      </c>
    </row>
    <row r="21" spans="1:2">
      <c r="A21" s="11">
        <f>Returns!A21</f>
        <v>0</v>
      </c>
      <c r="B21" s="1">
        <f>ABS(Portfolios!B21-AVERAGE(Portfolios!$B$2:$B$1058))</f>
        <v>0</v>
      </c>
    </row>
    <row r="22" spans="1:2">
      <c r="A22" s="11">
        <f>Returns!A22</f>
        <v>0</v>
      </c>
      <c r="B22" s="1">
        <f>ABS(Portfolios!B22-AVERAGE(Portfolios!$B$2:$B$1058))</f>
        <v>0</v>
      </c>
    </row>
    <row r="23" spans="1:2">
      <c r="A23" s="11">
        <f>Returns!A23</f>
        <v>0</v>
      </c>
      <c r="B23" s="1">
        <f>ABS(Portfolios!B23-AVERAGE(Portfolios!$B$2:$B$1058))</f>
        <v>0</v>
      </c>
    </row>
    <row r="24" spans="1:2">
      <c r="A24" s="11">
        <f>Returns!A24</f>
        <v>0</v>
      </c>
      <c r="B24" s="1">
        <f>ABS(Portfolios!B24-AVERAGE(Portfolios!$B$2:$B$1058))</f>
        <v>0</v>
      </c>
    </row>
    <row r="25" spans="1:2">
      <c r="A25" s="11">
        <f>Returns!A25</f>
        <v>0</v>
      </c>
      <c r="B25" s="1">
        <f>ABS(Portfolios!B25-AVERAGE(Portfolios!$B$2:$B$1058))</f>
        <v>0</v>
      </c>
    </row>
    <row r="26" spans="1:2">
      <c r="A26" s="11">
        <f>Returns!A26</f>
        <v>0</v>
      </c>
      <c r="B26" s="1">
        <f>ABS(Portfolios!B26-AVERAGE(Portfolios!$B$2:$B$1058))</f>
        <v>0</v>
      </c>
    </row>
    <row r="27" spans="1:2">
      <c r="A27" s="11">
        <f>Returns!A27</f>
        <v>0</v>
      </c>
      <c r="B27" s="1">
        <f>ABS(Portfolios!B27-AVERAGE(Portfolios!$B$2:$B$1058))</f>
        <v>0</v>
      </c>
    </row>
    <row r="28" spans="1:2">
      <c r="A28" s="11">
        <f>Returns!A28</f>
        <v>0</v>
      </c>
      <c r="B28" s="1">
        <f>ABS(Portfolios!B28-AVERAGE(Portfolios!$B$2:$B$1058))</f>
        <v>0</v>
      </c>
    </row>
    <row r="29" spans="1:2">
      <c r="A29" s="11">
        <f>Returns!A29</f>
        <v>0</v>
      </c>
      <c r="B29" s="1">
        <f>ABS(Portfolios!B29-AVERAGE(Portfolios!$B$2:$B$1058))</f>
        <v>0</v>
      </c>
    </row>
    <row r="30" spans="1:2">
      <c r="A30" s="11">
        <f>Returns!A30</f>
        <v>0</v>
      </c>
      <c r="B30" s="1">
        <f>ABS(Portfolios!B30-AVERAGE(Portfolios!$B$2:$B$1058))</f>
        <v>0</v>
      </c>
    </row>
    <row r="31" spans="1:2">
      <c r="A31" s="11">
        <f>Returns!A31</f>
        <v>0</v>
      </c>
      <c r="B31" s="1">
        <f>ABS(Portfolios!B31-AVERAGE(Portfolios!$B$2:$B$1058))</f>
        <v>0</v>
      </c>
    </row>
    <row r="32" spans="1:2">
      <c r="A32" s="11">
        <f>Returns!A32</f>
        <v>0</v>
      </c>
      <c r="B32" s="1">
        <f>ABS(Portfolios!B32-AVERAGE(Portfolios!$B$2:$B$1058))</f>
        <v>0</v>
      </c>
    </row>
    <row r="33" spans="1:2">
      <c r="A33" s="11">
        <f>Returns!A33</f>
        <v>0</v>
      </c>
      <c r="B33" s="1">
        <f>ABS(Portfolios!B33-AVERAGE(Portfolios!$B$2:$B$1058))</f>
        <v>0</v>
      </c>
    </row>
    <row r="34" spans="1:2">
      <c r="A34" s="11">
        <f>Returns!A34</f>
        <v>0</v>
      </c>
      <c r="B34" s="1">
        <f>ABS(Portfolios!B34-AVERAGE(Portfolios!$B$2:$B$1058))</f>
        <v>0</v>
      </c>
    </row>
    <row r="35" spans="1:2">
      <c r="A35" s="11">
        <f>Returns!A35</f>
        <v>0</v>
      </c>
      <c r="B35" s="1">
        <f>ABS(Portfolios!B35-AVERAGE(Portfolios!$B$2:$B$1058))</f>
        <v>0</v>
      </c>
    </row>
    <row r="36" spans="1:2">
      <c r="A36" s="11">
        <f>Returns!A36</f>
        <v>0</v>
      </c>
      <c r="B36" s="1">
        <f>ABS(Portfolios!B36-AVERAGE(Portfolios!$B$2:$B$1058))</f>
        <v>0</v>
      </c>
    </row>
    <row r="37" spans="1:2">
      <c r="A37" s="11">
        <f>Returns!A37</f>
        <v>0</v>
      </c>
      <c r="B37" s="1">
        <f>ABS(Portfolios!B37-AVERAGE(Portfolios!$B$2:$B$1058))</f>
        <v>0</v>
      </c>
    </row>
    <row r="38" spans="1:2">
      <c r="A38" s="11">
        <f>Returns!A38</f>
        <v>0</v>
      </c>
      <c r="B38" s="1">
        <f>ABS(Portfolios!B38-AVERAGE(Portfolios!$B$2:$B$1058))</f>
        <v>0</v>
      </c>
    </row>
    <row r="39" spans="1:2">
      <c r="A39" s="11">
        <f>Returns!A39</f>
        <v>0</v>
      </c>
      <c r="B39" s="1">
        <f>ABS(Portfolios!B39-AVERAGE(Portfolios!$B$2:$B$1058))</f>
        <v>0</v>
      </c>
    </row>
    <row r="40" spans="1:2">
      <c r="A40" s="11">
        <f>Returns!A40</f>
        <v>0</v>
      </c>
      <c r="B40" s="1">
        <f>ABS(Portfolios!B40-AVERAGE(Portfolios!$B$2:$B$1058))</f>
        <v>0</v>
      </c>
    </row>
    <row r="41" spans="1:2">
      <c r="A41" s="11">
        <f>Returns!A41</f>
        <v>0</v>
      </c>
      <c r="B41" s="1">
        <f>ABS(Portfolios!B41-AVERAGE(Portfolios!$B$2:$B$1058))</f>
        <v>0</v>
      </c>
    </row>
    <row r="42" spans="1:2">
      <c r="A42" s="11">
        <f>Returns!A42</f>
        <v>0</v>
      </c>
      <c r="B42" s="1">
        <f>ABS(Portfolios!B42-AVERAGE(Portfolios!$B$2:$B$1058))</f>
        <v>0</v>
      </c>
    </row>
    <row r="43" spans="1:2">
      <c r="A43" s="11">
        <f>Returns!A43</f>
        <v>0</v>
      </c>
      <c r="B43" s="1">
        <f>ABS(Portfolios!B43-AVERAGE(Portfolios!$B$2:$B$1058))</f>
        <v>0</v>
      </c>
    </row>
    <row r="44" spans="1:2">
      <c r="A44" s="11">
        <f>Returns!A44</f>
        <v>0</v>
      </c>
      <c r="B44" s="1">
        <f>ABS(Portfolios!B44-AVERAGE(Portfolios!$B$2:$B$1058))</f>
        <v>0</v>
      </c>
    </row>
    <row r="45" spans="1:2">
      <c r="A45" s="11">
        <f>Returns!A45</f>
        <v>0</v>
      </c>
      <c r="B45" s="1">
        <f>ABS(Portfolios!B45-AVERAGE(Portfolios!$B$2:$B$1058))</f>
        <v>0</v>
      </c>
    </row>
    <row r="46" spans="1:2">
      <c r="A46" s="11">
        <f>Returns!A46</f>
        <v>0</v>
      </c>
      <c r="B46" s="1">
        <f>ABS(Portfolios!B46-AVERAGE(Portfolios!$B$2:$B$1058))</f>
        <v>0</v>
      </c>
    </row>
    <row r="47" spans="1:2">
      <c r="A47" s="11">
        <f>Returns!A47</f>
        <v>0</v>
      </c>
      <c r="B47" s="1">
        <f>ABS(Portfolios!B47-AVERAGE(Portfolios!$B$2:$B$1058))</f>
        <v>0</v>
      </c>
    </row>
    <row r="48" spans="1:2">
      <c r="A48" s="11">
        <f>Returns!A48</f>
        <v>0</v>
      </c>
      <c r="B48" s="1">
        <f>ABS(Portfolios!B48-AVERAGE(Portfolios!$B$2:$B$1058))</f>
        <v>0</v>
      </c>
    </row>
    <row r="49" spans="1:2">
      <c r="A49" s="11">
        <f>Returns!A49</f>
        <v>0</v>
      </c>
      <c r="B49" s="1">
        <f>ABS(Portfolios!B49-AVERAGE(Portfolios!$B$2:$B$1058))</f>
        <v>0</v>
      </c>
    </row>
    <row r="50" spans="1:2">
      <c r="A50" s="11">
        <f>Returns!A50</f>
        <v>0</v>
      </c>
      <c r="B50" s="1">
        <f>ABS(Portfolios!B50-AVERAGE(Portfolios!$B$2:$B$1058))</f>
        <v>0</v>
      </c>
    </row>
    <row r="51" spans="1:2">
      <c r="A51" s="11">
        <f>Returns!A51</f>
        <v>0</v>
      </c>
      <c r="B51" s="1">
        <f>ABS(Portfolios!B51-AVERAGE(Portfolios!$B$2:$B$1058))</f>
        <v>0</v>
      </c>
    </row>
    <row r="52" spans="1:2">
      <c r="A52" s="11">
        <f>Returns!A52</f>
        <v>0</v>
      </c>
      <c r="B52" s="1">
        <f>ABS(Portfolios!B52-AVERAGE(Portfolios!$B$2:$B$1058))</f>
        <v>0</v>
      </c>
    </row>
    <row r="53" spans="1:2">
      <c r="A53" s="11">
        <f>Returns!A53</f>
        <v>0</v>
      </c>
      <c r="B53" s="1">
        <f>ABS(Portfolios!B53-AVERAGE(Portfolios!$B$2:$B$1058))</f>
        <v>0</v>
      </c>
    </row>
    <row r="54" spans="1:2">
      <c r="A54" s="11">
        <f>Returns!A54</f>
        <v>0</v>
      </c>
      <c r="B54" s="1">
        <f>ABS(Portfolios!B54-AVERAGE(Portfolios!$B$2:$B$1058))</f>
        <v>0</v>
      </c>
    </row>
    <row r="55" spans="1:2">
      <c r="A55" s="11">
        <f>Returns!A55</f>
        <v>0</v>
      </c>
      <c r="B55" s="1">
        <f>ABS(Portfolios!B55-AVERAGE(Portfolios!$B$2:$B$1058))</f>
        <v>0</v>
      </c>
    </row>
    <row r="56" spans="1:2">
      <c r="A56" s="11">
        <f>Returns!A56</f>
        <v>0</v>
      </c>
      <c r="B56" s="1">
        <f>ABS(Portfolios!B56-AVERAGE(Portfolios!$B$2:$B$1058))</f>
        <v>0</v>
      </c>
    </row>
    <row r="57" spans="1:2">
      <c r="A57" s="11">
        <f>Returns!A57</f>
        <v>0</v>
      </c>
      <c r="B57" s="1">
        <f>ABS(Portfolios!B57-AVERAGE(Portfolios!$B$2:$B$1058))</f>
        <v>0</v>
      </c>
    </row>
    <row r="58" spans="1:2">
      <c r="A58" s="11">
        <f>Returns!A58</f>
        <v>0</v>
      </c>
      <c r="B58" s="1">
        <f>ABS(Portfolios!B58-AVERAGE(Portfolios!$B$2:$B$1058))</f>
        <v>0</v>
      </c>
    </row>
    <row r="59" spans="1:2">
      <c r="A59" s="11">
        <f>Returns!A59</f>
        <v>0</v>
      </c>
      <c r="B59" s="1">
        <f>ABS(Portfolios!B59-AVERAGE(Portfolios!$B$2:$B$1058))</f>
        <v>0</v>
      </c>
    </row>
    <row r="60" spans="1:2">
      <c r="A60" s="11">
        <f>Returns!A60</f>
        <v>0</v>
      </c>
      <c r="B60" s="1">
        <f>ABS(Portfolios!B60-AVERAGE(Portfolios!$B$2:$B$1058))</f>
        <v>0</v>
      </c>
    </row>
    <row r="61" spans="1:2">
      <c r="A61" s="11">
        <f>Returns!A61</f>
        <v>0</v>
      </c>
      <c r="B61" s="1">
        <f>ABS(Portfolios!B61-AVERAGE(Portfolios!$B$2:$B$1058))</f>
        <v>0</v>
      </c>
    </row>
    <row r="62" spans="1:2">
      <c r="A62" s="11">
        <f>Returns!A62</f>
        <v>0</v>
      </c>
      <c r="B62" s="1">
        <f>ABS(Portfolios!B62-AVERAGE(Portfolios!$B$2:$B$1058))</f>
        <v>0</v>
      </c>
    </row>
    <row r="63" spans="1:2">
      <c r="A63" s="11">
        <f>Returns!A63</f>
        <v>0</v>
      </c>
      <c r="B63" s="1">
        <f>ABS(Portfolios!B63-AVERAGE(Portfolios!$B$2:$B$1058))</f>
        <v>0</v>
      </c>
    </row>
    <row r="64" spans="1:2">
      <c r="A64" s="11">
        <f>Returns!A64</f>
        <v>0</v>
      </c>
      <c r="B64" s="1">
        <f>ABS(Portfolios!B64-AVERAGE(Portfolios!$B$2:$B$1058))</f>
        <v>0</v>
      </c>
    </row>
    <row r="65" spans="1:2">
      <c r="A65" s="11">
        <f>Returns!A65</f>
        <v>0</v>
      </c>
      <c r="B65" s="1">
        <f>ABS(Portfolios!B65-AVERAGE(Portfolios!$B$2:$B$1058))</f>
        <v>0</v>
      </c>
    </row>
    <row r="66" spans="1:2">
      <c r="A66" s="11">
        <f>Returns!A66</f>
        <v>0</v>
      </c>
      <c r="B66" s="1">
        <f>ABS(Portfolios!B66-AVERAGE(Portfolios!$B$2:$B$1058))</f>
        <v>0</v>
      </c>
    </row>
    <row r="67" spans="1:2">
      <c r="A67" s="11">
        <f>Returns!A67</f>
        <v>0</v>
      </c>
      <c r="B67" s="1">
        <f>ABS(Portfolios!B67-AVERAGE(Portfolios!$B$2:$B$1058))</f>
        <v>0</v>
      </c>
    </row>
    <row r="68" spans="1:2">
      <c r="A68" s="11">
        <f>Returns!A68</f>
        <v>0</v>
      </c>
      <c r="B68" s="1">
        <f>ABS(Portfolios!B68-AVERAGE(Portfolios!$B$2:$B$1058))</f>
        <v>0</v>
      </c>
    </row>
    <row r="69" spans="1:2">
      <c r="A69" s="11">
        <f>Returns!A69</f>
        <v>0</v>
      </c>
      <c r="B69" s="1">
        <f>ABS(Portfolios!B69-AVERAGE(Portfolios!$B$2:$B$1058))</f>
        <v>0</v>
      </c>
    </row>
    <row r="70" spans="1:2">
      <c r="A70" s="11">
        <f>Returns!A70</f>
        <v>0</v>
      </c>
      <c r="B70" s="1">
        <f>ABS(Portfolios!B70-AVERAGE(Portfolios!$B$2:$B$1058))</f>
        <v>0</v>
      </c>
    </row>
    <row r="71" spans="1:2">
      <c r="A71" s="11">
        <f>Returns!A71</f>
        <v>0</v>
      </c>
      <c r="B71" s="1">
        <f>ABS(Portfolios!B71-AVERAGE(Portfolios!$B$2:$B$1058))</f>
        <v>0</v>
      </c>
    </row>
    <row r="72" spans="1:2">
      <c r="A72" s="11">
        <f>Returns!A72</f>
        <v>0</v>
      </c>
      <c r="B72" s="1">
        <f>ABS(Portfolios!B72-AVERAGE(Portfolios!$B$2:$B$1058))</f>
        <v>0</v>
      </c>
    </row>
    <row r="73" spans="1:2">
      <c r="A73" s="11">
        <f>Returns!A73</f>
        <v>0</v>
      </c>
      <c r="B73" s="1">
        <f>ABS(Portfolios!B73-AVERAGE(Portfolios!$B$2:$B$1058))</f>
        <v>0</v>
      </c>
    </row>
    <row r="74" spans="1:2">
      <c r="A74" s="11">
        <f>Returns!A74</f>
        <v>0</v>
      </c>
      <c r="B74" s="1">
        <f>ABS(Portfolios!B74-AVERAGE(Portfolios!$B$2:$B$1058))</f>
        <v>0</v>
      </c>
    </row>
    <row r="75" spans="1:2">
      <c r="A75" s="11">
        <f>Returns!A75</f>
        <v>0</v>
      </c>
      <c r="B75" s="1">
        <f>ABS(Portfolios!B75-AVERAGE(Portfolios!$B$2:$B$1058))</f>
        <v>0</v>
      </c>
    </row>
    <row r="76" spans="1:2">
      <c r="A76" s="11">
        <f>Returns!A76</f>
        <v>0</v>
      </c>
      <c r="B76" s="1">
        <f>ABS(Portfolios!B76-AVERAGE(Portfolios!$B$2:$B$1058))</f>
        <v>0</v>
      </c>
    </row>
    <row r="77" spans="1:2">
      <c r="A77" s="11">
        <f>Returns!A77</f>
        <v>0</v>
      </c>
      <c r="B77" s="1">
        <f>ABS(Portfolios!B77-AVERAGE(Portfolios!$B$2:$B$1058))</f>
        <v>0</v>
      </c>
    </row>
    <row r="78" spans="1:2">
      <c r="A78" s="11">
        <f>Returns!A78</f>
        <v>0</v>
      </c>
      <c r="B78" s="1">
        <f>ABS(Portfolios!B78-AVERAGE(Portfolios!$B$2:$B$1058))</f>
        <v>0</v>
      </c>
    </row>
    <row r="79" spans="1:2">
      <c r="A79" s="11">
        <f>Returns!A79</f>
        <v>0</v>
      </c>
      <c r="B79" s="1">
        <f>ABS(Portfolios!B79-AVERAGE(Portfolios!$B$2:$B$1058))</f>
        <v>0</v>
      </c>
    </row>
    <row r="80" spans="1:2">
      <c r="A80" s="11">
        <f>Returns!A80</f>
        <v>0</v>
      </c>
      <c r="B80" s="1">
        <f>ABS(Portfolios!B80-AVERAGE(Portfolios!$B$2:$B$1058))</f>
        <v>0</v>
      </c>
    </row>
    <row r="81" spans="1:2">
      <c r="A81" s="11">
        <f>Returns!A81</f>
        <v>0</v>
      </c>
      <c r="B81" s="1">
        <f>ABS(Portfolios!B81-AVERAGE(Portfolios!$B$2:$B$1058))</f>
        <v>0</v>
      </c>
    </row>
    <row r="82" spans="1:2">
      <c r="A82" s="11">
        <f>Returns!A82</f>
        <v>0</v>
      </c>
      <c r="B82" s="1">
        <f>ABS(Portfolios!B82-AVERAGE(Portfolios!$B$2:$B$1058))</f>
        <v>0</v>
      </c>
    </row>
    <row r="83" spans="1:2">
      <c r="A83" s="11">
        <f>Returns!A83</f>
        <v>0</v>
      </c>
      <c r="B83" s="1">
        <f>ABS(Portfolios!B83-AVERAGE(Portfolios!$B$2:$B$1058))</f>
        <v>0</v>
      </c>
    </row>
    <row r="84" spans="1:2">
      <c r="A84" s="11">
        <f>Returns!A84</f>
        <v>0</v>
      </c>
      <c r="B84" s="1">
        <f>ABS(Portfolios!B84-AVERAGE(Portfolios!$B$2:$B$1058))</f>
        <v>0</v>
      </c>
    </row>
    <row r="85" spans="1:2">
      <c r="A85" s="11">
        <f>Returns!A85</f>
        <v>0</v>
      </c>
      <c r="B85" s="1">
        <f>ABS(Portfolios!B85-AVERAGE(Portfolios!$B$2:$B$1058))</f>
        <v>0</v>
      </c>
    </row>
    <row r="86" spans="1:2">
      <c r="A86" s="11">
        <f>Returns!A86</f>
        <v>0</v>
      </c>
      <c r="B86" s="1">
        <f>ABS(Portfolios!B86-AVERAGE(Portfolios!$B$2:$B$1058))</f>
        <v>0</v>
      </c>
    </row>
    <row r="87" spans="1:2">
      <c r="A87" s="11">
        <f>Returns!A87</f>
        <v>0</v>
      </c>
      <c r="B87" s="1">
        <f>ABS(Portfolios!B87-AVERAGE(Portfolios!$B$2:$B$1058))</f>
        <v>0</v>
      </c>
    </row>
    <row r="88" spans="1:2">
      <c r="A88" s="11">
        <f>Returns!A88</f>
        <v>0</v>
      </c>
      <c r="B88" s="1">
        <f>ABS(Portfolios!B88-AVERAGE(Portfolios!$B$2:$B$1058))</f>
        <v>0</v>
      </c>
    </row>
    <row r="89" spans="1:2">
      <c r="A89" s="11">
        <f>Returns!A89</f>
        <v>0</v>
      </c>
      <c r="B89" s="1">
        <f>ABS(Portfolios!B89-AVERAGE(Portfolios!$B$2:$B$1058))</f>
        <v>0</v>
      </c>
    </row>
    <row r="90" spans="1:2">
      <c r="A90" s="11">
        <f>Returns!A90</f>
        <v>0</v>
      </c>
      <c r="B90" s="1">
        <f>ABS(Portfolios!B90-AVERAGE(Portfolios!$B$2:$B$1058))</f>
        <v>0</v>
      </c>
    </row>
    <row r="91" spans="1:2">
      <c r="A91" s="11">
        <f>Returns!A91</f>
        <v>0</v>
      </c>
      <c r="B91" s="1">
        <f>ABS(Portfolios!B91-AVERAGE(Portfolios!$B$2:$B$1058))</f>
        <v>0</v>
      </c>
    </row>
    <row r="92" spans="1:2">
      <c r="A92" s="11">
        <f>Returns!A92</f>
        <v>0</v>
      </c>
      <c r="B92" s="1">
        <f>ABS(Portfolios!B92-AVERAGE(Portfolios!$B$2:$B$1058))</f>
        <v>0</v>
      </c>
    </row>
    <row r="93" spans="1:2">
      <c r="A93" s="11">
        <f>Returns!A93</f>
        <v>0</v>
      </c>
      <c r="B93" s="1">
        <f>ABS(Portfolios!B93-AVERAGE(Portfolios!$B$2:$B$1058))</f>
        <v>0</v>
      </c>
    </row>
    <row r="94" spans="1:2">
      <c r="A94" s="11">
        <f>Returns!A94</f>
        <v>0</v>
      </c>
      <c r="B94" s="1">
        <f>ABS(Portfolios!B94-AVERAGE(Portfolios!$B$2:$B$1058))</f>
        <v>0</v>
      </c>
    </row>
    <row r="95" spans="1:2">
      <c r="A95" s="11">
        <f>Returns!A95</f>
        <v>0</v>
      </c>
      <c r="B95" s="1">
        <f>ABS(Portfolios!B95-AVERAGE(Portfolios!$B$2:$B$1058))</f>
        <v>0</v>
      </c>
    </row>
    <row r="96" spans="1:2">
      <c r="A96" s="11">
        <f>Returns!A96</f>
        <v>0</v>
      </c>
      <c r="B96" s="1">
        <f>ABS(Portfolios!B96-AVERAGE(Portfolios!$B$2:$B$1058))</f>
        <v>0</v>
      </c>
    </row>
    <row r="97" spans="1:2">
      <c r="A97" s="11">
        <f>Returns!A97</f>
        <v>0</v>
      </c>
      <c r="B97" s="1">
        <f>ABS(Portfolios!B97-AVERAGE(Portfolios!$B$2:$B$1058))</f>
        <v>0</v>
      </c>
    </row>
    <row r="98" spans="1:2">
      <c r="A98" s="11">
        <f>Returns!A98</f>
        <v>0</v>
      </c>
      <c r="B98" s="1">
        <f>ABS(Portfolios!B98-AVERAGE(Portfolios!$B$2:$B$1058))</f>
        <v>0</v>
      </c>
    </row>
    <row r="99" spans="1:2">
      <c r="A99" s="11">
        <f>Returns!A99</f>
        <v>0</v>
      </c>
      <c r="B99" s="1">
        <f>ABS(Portfolios!B99-AVERAGE(Portfolios!$B$2:$B$1058))</f>
        <v>0</v>
      </c>
    </row>
    <row r="100" spans="1:2">
      <c r="A100" s="11">
        <f>Returns!A100</f>
        <v>0</v>
      </c>
      <c r="B100" s="1">
        <f>ABS(Portfolios!B100-AVERAGE(Portfolios!$B$2:$B$1058))</f>
        <v>0</v>
      </c>
    </row>
    <row r="101" spans="1:2">
      <c r="A101" s="11">
        <f>Returns!A101</f>
        <v>0</v>
      </c>
      <c r="B101" s="1">
        <f>ABS(Portfolios!B101-AVERAGE(Portfolios!$B$2:$B$1058))</f>
        <v>0</v>
      </c>
    </row>
    <row r="102" spans="1:2">
      <c r="A102" s="11">
        <f>Returns!A102</f>
        <v>0</v>
      </c>
      <c r="B102" s="1">
        <f>ABS(Portfolios!B102-AVERAGE(Portfolios!$B$2:$B$1058))</f>
        <v>0</v>
      </c>
    </row>
    <row r="103" spans="1:2">
      <c r="A103" s="11">
        <f>Returns!A103</f>
        <v>0</v>
      </c>
      <c r="B103" s="1">
        <f>ABS(Portfolios!B103-AVERAGE(Portfolios!$B$2:$B$1058))</f>
        <v>0</v>
      </c>
    </row>
    <row r="104" spans="1:2">
      <c r="A104" s="11">
        <f>Returns!A104</f>
        <v>0</v>
      </c>
      <c r="B104" s="1">
        <f>ABS(Portfolios!B104-AVERAGE(Portfolios!$B$2:$B$1058))</f>
        <v>0</v>
      </c>
    </row>
    <row r="105" spans="1:2">
      <c r="A105" s="11">
        <f>Returns!A105</f>
        <v>0</v>
      </c>
      <c r="B105" s="1">
        <f>ABS(Portfolios!B105-AVERAGE(Portfolios!$B$2:$B$1058))</f>
        <v>0</v>
      </c>
    </row>
    <row r="106" spans="1:2">
      <c r="A106" s="11">
        <f>Returns!A106</f>
        <v>0</v>
      </c>
      <c r="B106" s="1">
        <f>ABS(Portfolios!B106-AVERAGE(Portfolios!$B$2:$B$1058))</f>
        <v>0</v>
      </c>
    </row>
    <row r="107" spans="1:2">
      <c r="A107" s="11">
        <f>Returns!A107</f>
        <v>0</v>
      </c>
      <c r="B107" s="1">
        <f>ABS(Portfolios!B107-AVERAGE(Portfolios!$B$2:$B$1058))</f>
        <v>0</v>
      </c>
    </row>
    <row r="108" spans="1:2">
      <c r="A108" s="11">
        <f>Returns!A108</f>
        <v>0</v>
      </c>
      <c r="B108" s="1">
        <f>ABS(Portfolios!B108-AVERAGE(Portfolios!$B$2:$B$1058))</f>
        <v>0</v>
      </c>
    </row>
    <row r="109" spans="1:2">
      <c r="A109" s="11">
        <f>Returns!A109</f>
        <v>0</v>
      </c>
      <c r="B109" s="1">
        <f>ABS(Portfolios!B109-AVERAGE(Portfolios!$B$2:$B$1058))</f>
        <v>0</v>
      </c>
    </row>
    <row r="110" spans="1:2">
      <c r="A110" s="11">
        <f>Returns!A110</f>
        <v>0</v>
      </c>
      <c r="B110" s="1">
        <f>ABS(Portfolios!B110-AVERAGE(Portfolios!$B$2:$B$1058))</f>
        <v>0</v>
      </c>
    </row>
    <row r="111" spans="1:2">
      <c r="A111" s="11">
        <f>Returns!A111</f>
        <v>0</v>
      </c>
      <c r="B111" s="1">
        <f>ABS(Portfolios!B111-AVERAGE(Portfolios!$B$2:$B$1058))</f>
        <v>0</v>
      </c>
    </row>
    <row r="112" spans="1:2">
      <c r="A112" s="11">
        <f>Returns!A112</f>
        <v>0</v>
      </c>
      <c r="B112" s="1">
        <f>ABS(Portfolios!B112-AVERAGE(Portfolios!$B$2:$B$1058))</f>
        <v>0</v>
      </c>
    </row>
    <row r="113" spans="1:2">
      <c r="A113" s="11">
        <f>Returns!A113</f>
        <v>0</v>
      </c>
      <c r="B113" s="1">
        <f>ABS(Portfolios!B113-AVERAGE(Portfolios!$B$2:$B$1058))</f>
        <v>0</v>
      </c>
    </row>
    <row r="114" spans="1:2">
      <c r="A114" s="11">
        <f>Returns!A114</f>
        <v>0</v>
      </c>
      <c r="B114" s="1">
        <f>ABS(Portfolios!B114-AVERAGE(Portfolios!$B$2:$B$1058))</f>
        <v>0</v>
      </c>
    </row>
    <row r="115" spans="1:2">
      <c r="A115" s="11">
        <f>Returns!A115</f>
        <v>0</v>
      </c>
      <c r="B115" s="1">
        <f>ABS(Portfolios!B115-AVERAGE(Portfolios!$B$2:$B$1058))</f>
        <v>0</v>
      </c>
    </row>
    <row r="116" spans="1:2">
      <c r="A116" s="11">
        <f>Returns!A116</f>
        <v>0</v>
      </c>
      <c r="B116" s="1">
        <f>ABS(Portfolios!B116-AVERAGE(Portfolios!$B$2:$B$1058))</f>
        <v>0</v>
      </c>
    </row>
    <row r="117" spans="1:2">
      <c r="A117" s="11">
        <f>Returns!A117</f>
        <v>0</v>
      </c>
      <c r="B117" s="1">
        <f>ABS(Portfolios!B117-AVERAGE(Portfolios!$B$2:$B$1058))</f>
        <v>0</v>
      </c>
    </row>
    <row r="118" spans="1:2">
      <c r="A118" s="11">
        <f>Returns!A118</f>
        <v>0</v>
      </c>
      <c r="B118" s="1">
        <f>ABS(Portfolios!B118-AVERAGE(Portfolios!$B$2:$B$1058))</f>
        <v>0</v>
      </c>
    </row>
    <row r="119" spans="1:2">
      <c r="A119" s="11">
        <f>Returns!A119</f>
        <v>0</v>
      </c>
      <c r="B119" s="1">
        <f>ABS(Portfolios!B119-AVERAGE(Portfolios!$B$2:$B$1058))</f>
        <v>0</v>
      </c>
    </row>
    <row r="120" spans="1:2">
      <c r="A120" s="11">
        <f>Returns!A120</f>
        <v>0</v>
      </c>
      <c r="B120" s="1">
        <f>ABS(Portfolios!B120-AVERAGE(Portfolios!$B$2:$B$1058))</f>
        <v>0</v>
      </c>
    </row>
    <row r="121" spans="1:2">
      <c r="A121" s="11">
        <f>Returns!A121</f>
        <v>0</v>
      </c>
      <c r="B121" s="1">
        <f>ABS(Portfolios!B121-AVERAGE(Portfolios!$B$2:$B$1058))</f>
        <v>0</v>
      </c>
    </row>
    <row r="122" spans="1:2">
      <c r="A122" s="11">
        <f>Returns!A122</f>
        <v>0</v>
      </c>
      <c r="B122" s="1">
        <f>ABS(Portfolios!B122-AVERAGE(Portfolios!$B$2:$B$1058))</f>
        <v>0</v>
      </c>
    </row>
    <row r="123" spans="1:2">
      <c r="A123" s="11">
        <f>Returns!A123</f>
        <v>0</v>
      </c>
      <c r="B123" s="1">
        <f>ABS(Portfolios!B123-AVERAGE(Portfolios!$B$2:$B$1058))</f>
        <v>0</v>
      </c>
    </row>
    <row r="124" spans="1:2">
      <c r="A124" s="11">
        <f>Returns!A124</f>
        <v>0</v>
      </c>
      <c r="B124" s="1">
        <f>ABS(Portfolios!B124-AVERAGE(Portfolios!$B$2:$B$1058))</f>
        <v>0</v>
      </c>
    </row>
    <row r="125" spans="1:2">
      <c r="A125" s="11">
        <f>Returns!A125</f>
        <v>0</v>
      </c>
      <c r="B125" s="1">
        <f>ABS(Portfolios!B125-AVERAGE(Portfolios!$B$2:$B$1058))</f>
        <v>0</v>
      </c>
    </row>
    <row r="126" spans="1:2">
      <c r="A126" s="11">
        <f>Returns!A126</f>
        <v>0</v>
      </c>
      <c r="B126" s="1">
        <f>ABS(Portfolios!B126-AVERAGE(Portfolios!$B$2:$B$1058))</f>
        <v>0</v>
      </c>
    </row>
    <row r="127" spans="1:2">
      <c r="A127" s="11">
        <f>Returns!A127</f>
        <v>0</v>
      </c>
      <c r="B127" s="1">
        <f>ABS(Portfolios!B127-AVERAGE(Portfolios!$B$2:$B$1058))</f>
        <v>0</v>
      </c>
    </row>
    <row r="128" spans="1:2">
      <c r="A128" s="11">
        <f>Returns!A128</f>
        <v>0</v>
      </c>
      <c r="B128" s="1">
        <f>ABS(Portfolios!B128-AVERAGE(Portfolios!$B$2:$B$1058))</f>
        <v>0</v>
      </c>
    </row>
    <row r="129" spans="1:2">
      <c r="A129" s="11">
        <f>Returns!A129</f>
        <v>0</v>
      </c>
      <c r="B129" s="1">
        <f>ABS(Portfolios!B129-AVERAGE(Portfolios!$B$2:$B$1058))</f>
        <v>0</v>
      </c>
    </row>
    <row r="130" spans="1:2">
      <c r="A130" s="11">
        <f>Returns!A130</f>
        <v>0</v>
      </c>
      <c r="B130" s="1">
        <f>ABS(Portfolios!B130-AVERAGE(Portfolios!$B$2:$B$1058))</f>
        <v>0</v>
      </c>
    </row>
    <row r="131" spans="1:2">
      <c r="A131" s="11">
        <f>Returns!A131</f>
        <v>0</v>
      </c>
      <c r="B131" s="1">
        <f>ABS(Portfolios!B131-AVERAGE(Portfolios!$B$2:$B$1058))</f>
        <v>0</v>
      </c>
    </row>
    <row r="132" spans="1:2">
      <c r="A132" s="11">
        <f>Returns!A132</f>
        <v>0</v>
      </c>
      <c r="B132" s="1">
        <f>ABS(Portfolios!B132-AVERAGE(Portfolios!$B$2:$B$1058))</f>
        <v>0</v>
      </c>
    </row>
    <row r="133" spans="1:2">
      <c r="A133" s="11">
        <f>Returns!A133</f>
        <v>0</v>
      </c>
      <c r="B133" s="1">
        <f>ABS(Portfolios!B133-AVERAGE(Portfolios!$B$2:$B$1058))</f>
        <v>0</v>
      </c>
    </row>
    <row r="134" spans="1:2">
      <c r="A134" s="11">
        <f>Returns!A134</f>
        <v>0</v>
      </c>
      <c r="B134" s="1">
        <f>ABS(Portfolios!B134-AVERAGE(Portfolios!$B$2:$B$1058))</f>
        <v>0</v>
      </c>
    </row>
    <row r="135" spans="1:2">
      <c r="A135" s="11">
        <f>Returns!A135</f>
        <v>0</v>
      </c>
      <c r="B135" s="1">
        <f>ABS(Portfolios!B135-AVERAGE(Portfolios!$B$2:$B$1058))</f>
        <v>0</v>
      </c>
    </row>
    <row r="136" spans="1:2">
      <c r="A136" s="11">
        <f>Returns!A136</f>
        <v>0</v>
      </c>
      <c r="B136" s="1">
        <f>ABS(Portfolios!B136-AVERAGE(Portfolios!$B$2:$B$1058))</f>
        <v>0</v>
      </c>
    </row>
    <row r="137" spans="1:2">
      <c r="A137" s="11">
        <f>Returns!A137</f>
        <v>0</v>
      </c>
      <c r="B137" s="1">
        <f>ABS(Portfolios!B137-AVERAGE(Portfolios!$B$2:$B$1058))</f>
        <v>0</v>
      </c>
    </row>
    <row r="138" spans="1:2">
      <c r="A138" s="11">
        <f>Returns!A138</f>
        <v>0</v>
      </c>
      <c r="B138" s="1">
        <f>ABS(Portfolios!B138-AVERAGE(Portfolios!$B$2:$B$1058))</f>
        <v>0</v>
      </c>
    </row>
    <row r="139" spans="1:2">
      <c r="A139" s="11">
        <f>Returns!A139</f>
        <v>0</v>
      </c>
      <c r="B139" s="1">
        <f>ABS(Portfolios!B139-AVERAGE(Portfolios!$B$2:$B$1058))</f>
        <v>0</v>
      </c>
    </row>
    <row r="140" spans="1:2">
      <c r="A140" s="11">
        <f>Returns!A140</f>
        <v>0</v>
      </c>
      <c r="B140" s="1">
        <f>ABS(Portfolios!B140-AVERAGE(Portfolios!$B$2:$B$1058))</f>
        <v>0</v>
      </c>
    </row>
    <row r="141" spans="1:2">
      <c r="A141" s="11">
        <f>Returns!A141</f>
        <v>0</v>
      </c>
      <c r="B141" s="1">
        <f>ABS(Portfolios!B141-AVERAGE(Portfolios!$B$2:$B$1058))</f>
        <v>0</v>
      </c>
    </row>
    <row r="142" spans="1:2">
      <c r="A142" s="11">
        <f>Returns!A142</f>
        <v>0</v>
      </c>
      <c r="B142" s="1">
        <f>ABS(Portfolios!B142-AVERAGE(Portfolios!$B$2:$B$1058))</f>
        <v>0</v>
      </c>
    </row>
    <row r="143" spans="1:2">
      <c r="A143" s="11">
        <f>Returns!A143</f>
        <v>0</v>
      </c>
      <c r="B143" s="1">
        <f>ABS(Portfolios!B143-AVERAGE(Portfolios!$B$2:$B$1058))</f>
        <v>0</v>
      </c>
    </row>
    <row r="144" spans="1:2">
      <c r="A144" s="11">
        <f>Returns!A144</f>
        <v>0</v>
      </c>
      <c r="B144" s="1">
        <f>ABS(Portfolios!B144-AVERAGE(Portfolios!$B$2:$B$1058))</f>
        <v>0</v>
      </c>
    </row>
    <row r="145" spans="1:2">
      <c r="A145" s="11">
        <f>Returns!A145</f>
        <v>0</v>
      </c>
      <c r="B145" s="1">
        <f>ABS(Portfolios!B145-AVERAGE(Portfolios!$B$2:$B$1058))</f>
        <v>0</v>
      </c>
    </row>
    <row r="146" spans="1:2">
      <c r="A146" s="11">
        <f>Returns!A146</f>
        <v>0</v>
      </c>
      <c r="B146" s="1">
        <f>ABS(Portfolios!B146-AVERAGE(Portfolios!$B$2:$B$1058))</f>
        <v>0</v>
      </c>
    </row>
    <row r="147" spans="1:2">
      <c r="A147" s="11">
        <f>Returns!A147</f>
        <v>0</v>
      </c>
      <c r="B147" s="1">
        <f>ABS(Portfolios!B147-AVERAGE(Portfolios!$B$2:$B$1058))</f>
        <v>0</v>
      </c>
    </row>
    <row r="148" spans="1:2">
      <c r="A148" s="11">
        <f>Returns!A148</f>
        <v>0</v>
      </c>
      <c r="B148" s="1">
        <f>ABS(Portfolios!B148-AVERAGE(Portfolios!$B$2:$B$1058))</f>
        <v>0</v>
      </c>
    </row>
    <row r="149" spans="1:2">
      <c r="A149" s="11">
        <f>Returns!A149</f>
        <v>0</v>
      </c>
      <c r="B149" s="1">
        <f>ABS(Portfolios!B149-AVERAGE(Portfolios!$B$2:$B$1058))</f>
        <v>0</v>
      </c>
    </row>
    <row r="150" spans="1:2">
      <c r="A150" s="11">
        <f>Returns!A150</f>
        <v>0</v>
      </c>
      <c r="B150" s="1">
        <f>ABS(Portfolios!B150-AVERAGE(Portfolios!$B$2:$B$1058))</f>
        <v>0</v>
      </c>
    </row>
    <row r="151" spans="1:2">
      <c r="A151" s="11">
        <f>Returns!A151</f>
        <v>0</v>
      </c>
      <c r="B151" s="1">
        <f>ABS(Portfolios!B151-AVERAGE(Portfolios!$B$2:$B$1058))</f>
        <v>0</v>
      </c>
    </row>
    <row r="152" spans="1:2">
      <c r="A152" s="11">
        <f>Returns!A152</f>
        <v>0</v>
      </c>
      <c r="B152" s="1">
        <f>ABS(Portfolios!B152-AVERAGE(Portfolios!$B$2:$B$1058))</f>
        <v>0</v>
      </c>
    </row>
    <row r="153" spans="1:2">
      <c r="A153" s="11">
        <f>Returns!A153</f>
        <v>0</v>
      </c>
      <c r="B153" s="1">
        <f>ABS(Portfolios!B153-AVERAGE(Portfolios!$B$2:$B$1058))</f>
        <v>0</v>
      </c>
    </row>
    <row r="154" spans="1:2">
      <c r="A154" s="11">
        <f>Returns!A154</f>
        <v>0</v>
      </c>
      <c r="B154" s="1">
        <f>ABS(Portfolios!B154-AVERAGE(Portfolios!$B$2:$B$1058))</f>
        <v>0</v>
      </c>
    </row>
    <row r="155" spans="1:2">
      <c r="A155" s="11">
        <f>Returns!A155</f>
        <v>0</v>
      </c>
      <c r="B155" s="1">
        <f>ABS(Portfolios!B155-AVERAGE(Portfolios!$B$2:$B$1058))</f>
        <v>0</v>
      </c>
    </row>
    <row r="156" spans="1:2">
      <c r="A156" s="11">
        <f>Returns!A156</f>
        <v>0</v>
      </c>
      <c r="B156" s="1">
        <f>ABS(Portfolios!B156-AVERAGE(Portfolios!$B$2:$B$1058))</f>
        <v>0</v>
      </c>
    </row>
    <row r="157" spans="1:2">
      <c r="A157" s="11">
        <f>Returns!A157</f>
        <v>0</v>
      </c>
      <c r="B157" s="1">
        <f>ABS(Portfolios!B157-AVERAGE(Portfolios!$B$2:$B$1058))</f>
        <v>0</v>
      </c>
    </row>
    <row r="158" spans="1:2">
      <c r="A158" s="11">
        <f>Returns!A158</f>
        <v>0</v>
      </c>
      <c r="B158" s="1">
        <f>ABS(Portfolios!B158-AVERAGE(Portfolios!$B$2:$B$1058))</f>
        <v>0</v>
      </c>
    </row>
    <row r="159" spans="1:2">
      <c r="A159" s="11">
        <f>Returns!A159</f>
        <v>0</v>
      </c>
      <c r="B159" s="1">
        <f>ABS(Portfolios!B159-AVERAGE(Portfolios!$B$2:$B$1058))</f>
        <v>0</v>
      </c>
    </row>
    <row r="160" spans="1:2">
      <c r="A160" s="11">
        <f>Returns!A160</f>
        <v>0</v>
      </c>
      <c r="B160" s="1">
        <f>ABS(Portfolios!B160-AVERAGE(Portfolios!$B$2:$B$1058))</f>
        <v>0</v>
      </c>
    </row>
    <row r="161" spans="1:2">
      <c r="A161" s="11">
        <f>Returns!A161</f>
        <v>0</v>
      </c>
      <c r="B161" s="1">
        <f>ABS(Portfolios!B161-AVERAGE(Portfolios!$B$2:$B$1058))</f>
        <v>0</v>
      </c>
    </row>
    <row r="162" spans="1:2">
      <c r="A162" s="11">
        <f>Returns!A162</f>
        <v>0</v>
      </c>
      <c r="B162" s="1">
        <f>ABS(Portfolios!B162-AVERAGE(Portfolios!$B$2:$B$1058))</f>
        <v>0</v>
      </c>
    </row>
    <row r="163" spans="1:2">
      <c r="A163" s="11">
        <f>Returns!A163</f>
        <v>0</v>
      </c>
      <c r="B163" s="1">
        <f>ABS(Portfolios!B163-AVERAGE(Portfolios!$B$2:$B$1058))</f>
        <v>0</v>
      </c>
    </row>
    <row r="164" spans="1:2">
      <c r="A164" s="11">
        <f>Returns!A164</f>
        <v>0</v>
      </c>
      <c r="B164" s="1">
        <f>ABS(Portfolios!B164-AVERAGE(Portfolios!$B$2:$B$1058))</f>
        <v>0</v>
      </c>
    </row>
    <row r="165" spans="1:2">
      <c r="A165" s="11">
        <f>Returns!A165</f>
        <v>0</v>
      </c>
      <c r="B165" s="1">
        <f>ABS(Portfolios!B165-AVERAGE(Portfolios!$B$2:$B$1058))</f>
        <v>0</v>
      </c>
    </row>
    <row r="166" spans="1:2">
      <c r="A166" s="11">
        <f>Returns!A166</f>
        <v>0</v>
      </c>
      <c r="B166" s="1">
        <f>ABS(Portfolios!B166-AVERAGE(Portfolios!$B$2:$B$1058))</f>
        <v>0</v>
      </c>
    </row>
    <row r="167" spans="1:2">
      <c r="A167" s="11">
        <f>Returns!A167</f>
        <v>0</v>
      </c>
      <c r="B167" s="1">
        <f>ABS(Portfolios!B167-AVERAGE(Portfolios!$B$2:$B$1058))</f>
        <v>0</v>
      </c>
    </row>
    <row r="168" spans="1:2">
      <c r="A168" s="11">
        <f>Returns!A168</f>
        <v>0</v>
      </c>
      <c r="B168" s="1">
        <f>ABS(Portfolios!B168-AVERAGE(Portfolios!$B$2:$B$1058))</f>
        <v>0</v>
      </c>
    </row>
    <row r="169" spans="1:2">
      <c r="A169" s="11">
        <f>Returns!A169</f>
        <v>0</v>
      </c>
      <c r="B169" s="1">
        <f>ABS(Portfolios!B169-AVERAGE(Portfolios!$B$2:$B$1058))</f>
        <v>0</v>
      </c>
    </row>
    <row r="170" spans="1:2">
      <c r="A170" s="11">
        <f>Returns!A170</f>
        <v>0</v>
      </c>
      <c r="B170" s="1">
        <f>ABS(Portfolios!B170-AVERAGE(Portfolios!$B$2:$B$1058))</f>
        <v>0</v>
      </c>
    </row>
    <row r="171" spans="1:2">
      <c r="A171" s="11">
        <f>Returns!A171</f>
        <v>0</v>
      </c>
      <c r="B171" s="1">
        <f>ABS(Portfolios!B171-AVERAGE(Portfolios!$B$2:$B$1058))</f>
        <v>0</v>
      </c>
    </row>
    <row r="172" spans="1:2">
      <c r="A172" s="11">
        <f>Returns!A172</f>
        <v>0</v>
      </c>
      <c r="B172" s="1">
        <f>ABS(Portfolios!B172-AVERAGE(Portfolios!$B$2:$B$1058))</f>
        <v>0</v>
      </c>
    </row>
    <row r="173" spans="1:2">
      <c r="A173" s="11">
        <f>Returns!A173</f>
        <v>0</v>
      </c>
      <c r="B173" s="1">
        <f>ABS(Portfolios!B173-AVERAGE(Portfolios!$B$2:$B$1058))</f>
        <v>0</v>
      </c>
    </row>
    <row r="174" spans="1:2">
      <c r="A174" s="11">
        <f>Returns!A174</f>
        <v>0</v>
      </c>
      <c r="B174" s="1">
        <f>ABS(Portfolios!B174-AVERAGE(Portfolios!$B$2:$B$1058))</f>
        <v>0</v>
      </c>
    </row>
    <row r="175" spans="1:2">
      <c r="A175" s="11">
        <f>Returns!A175</f>
        <v>0</v>
      </c>
      <c r="B175" s="1">
        <f>ABS(Portfolios!B175-AVERAGE(Portfolios!$B$2:$B$1058))</f>
        <v>0</v>
      </c>
    </row>
    <row r="176" spans="1:2">
      <c r="A176" s="11">
        <f>Returns!A176</f>
        <v>0</v>
      </c>
      <c r="B176" s="1">
        <f>ABS(Portfolios!B176-AVERAGE(Portfolios!$B$2:$B$1058))</f>
        <v>0</v>
      </c>
    </row>
    <row r="177" spans="1:2">
      <c r="A177" s="11">
        <f>Returns!A177</f>
        <v>0</v>
      </c>
      <c r="B177" s="1">
        <f>ABS(Portfolios!B177-AVERAGE(Portfolios!$B$2:$B$1058))</f>
        <v>0</v>
      </c>
    </row>
    <row r="178" spans="1:2">
      <c r="A178" s="11">
        <f>Returns!A178</f>
        <v>0</v>
      </c>
      <c r="B178" s="1">
        <f>ABS(Portfolios!B178-AVERAGE(Portfolios!$B$2:$B$1058))</f>
        <v>0</v>
      </c>
    </row>
    <row r="179" spans="1:2">
      <c r="A179" s="11">
        <f>Returns!A179</f>
        <v>0</v>
      </c>
      <c r="B179" s="1">
        <f>ABS(Portfolios!B179-AVERAGE(Portfolios!$B$2:$B$1058))</f>
        <v>0</v>
      </c>
    </row>
    <row r="180" spans="1:2">
      <c r="A180" s="11">
        <f>Returns!A180</f>
        <v>0</v>
      </c>
      <c r="B180" s="1">
        <f>ABS(Portfolios!B180-AVERAGE(Portfolios!$B$2:$B$1058))</f>
        <v>0</v>
      </c>
    </row>
    <row r="181" spans="1:2">
      <c r="A181" s="11">
        <f>Returns!A181</f>
        <v>0</v>
      </c>
      <c r="B181" s="1">
        <f>ABS(Portfolios!B181-AVERAGE(Portfolios!$B$2:$B$1058))</f>
        <v>0</v>
      </c>
    </row>
    <row r="182" spans="1:2">
      <c r="A182" s="11">
        <f>Returns!A182</f>
        <v>0</v>
      </c>
      <c r="B182" s="1">
        <f>ABS(Portfolios!B182-AVERAGE(Portfolios!$B$2:$B$1058))</f>
        <v>0</v>
      </c>
    </row>
    <row r="183" spans="1:2">
      <c r="A183" s="11">
        <f>Returns!A183</f>
        <v>0</v>
      </c>
      <c r="B183" s="1">
        <f>ABS(Portfolios!B183-AVERAGE(Portfolios!$B$2:$B$1058))</f>
        <v>0</v>
      </c>
    </row>
    <row r="184" spans="1:2">
      <c r="A184" s="11">
        <f>Returns!A184</f>
        <v>0</v>
      </c>
      <c r="B184" s="1">
        <f>ABS(Portfolios!B184-AVERAGE(Portfolios!$B$2:$B$1058))</f>
        <v>0</v>
      </c>
    </row>
    <row r="185" spans="1:2">
      <c r="A185" s="11">
        <f>Returns!A185</f>
        <v>0</v>
      </c>
      <c r="B185" s="1">
        <f>ABS(Portfolios!B185-AVERAGE(Portfolios!$B$2:$B$1058))</f>
        <v>0</v>
      </c>
    </row>
    <row r="186" spans="1:2">
      <c r="A186" s="11">
        <f>Returns!A186</f>
        <v>0</v>
      </c>
      <c r="B186" s="1">
        <f>ABS(Portfolios!B186-AVERAGE(Portfolios!$B$2:$B$1058))</f>
        <v>0</v>
      </c>
    </row>
    <row r="187" spans="1:2">
      <c r="A187" s="11">
        <f>Returns!A187</f>
        <v>0</v>
      </c>
      <c r="B187" s="1">
        <f>ABS(Portfolios!B187-AVERAGE(Portfolios!$B$2:$B$1058))</f>
        <v>0</v>
      </c>
    </row>
    <row r="188" spans="1:2">
      <c r="A188" s="11">
        <f>Returns!A188</f>
        <v>0</v>
      </c>
      <c r="B188" s="1">
        <f>ABS(Portfolios!B188-AVERAGE(Portfolios!$B$2:$B$1058))</f>
        <v>0</v>
      </c>
    </row>
    <row r="189" spans="1:2">
      <c r="A189" s="11">
        <f>Returns!A189</f>
        <v>0</v>
      </c>
      <c r="B189" s="1">
        <f>ABS(Portfolios!B189-AVERAGE(Portfolios!$B$2:$B$1058))</f>
        <v>0</v>
      </c>
    </row>
    <row r="190" spans="1:2">
      <c r="A190" s="11">
        <f>Returns!A190</f>
        <v>0</v>
      </c>
      <c r="B190" s="1">
        <f>ABS(Portfolios!B190-AVERAGE(Portfolios!$B$2:$B$1058))</f>
        <v>0</v>
      </c>
    </row>
    <row r="191" spans="1:2">
      <c r="A191" s="11">
        <f>Returns!A191</f>
        <v>0</v>
      </c>
      <c r="B191" s="1">
        <f>ABS(Portfolios!B191-AVERAGE(Portfolios!$B$2:$B$1058))</f>
        <v>0</v>
      </c>
    </row>
    <row r="192" spans="1:2">
      <c r="A192" s="11">
        <f>Returns!A192</f>
        <v>0</v>
      </c>
      <c r="B192" s="1">
        <f>ABS(Portfolios!B192-AVERAGE(Portfolios!$B$2:$B$1058))</f>
        <v>0</v>
      </c>
    </row>
    <row r="193" spans="1:2">
      <c r="A193" s="11">
        <f>Returns!A193</f>
        <v>0</v>
      </c>
      <c r="B193" s="1">
        <f>ABS(Portfolios!B193-AVERAGE(Portfolios!$B$2:$B$1058))</f>
        <v>0</v>
      </c>
    </row>
    <row r="194" spans="1:2">
      <c r="A194" s="11">
        <f>Returns!A194</f>
        <v>0</v>
      </c>
      <c r="B194" s="1">
        <f>ABS(Portfolios!B194-AVERAGE(Portfolios!$B$2:$B$1058))</f>
        <v>0</v>
      </c>
    </row>
    <row r="195" spans="1:2">
      <c r="A195" s="11">
        <f>Returns!A195</f>
        <v>0</v>
      </c>
      <c r="B195" s="1">
        <f>ABS(Portfolios!B195-AVERAGE(Portfolios!$B$2:$B$1058))</f>
        <v>0</v>
      </c>
    </row>
    <row r="196" spans="1:2">
      <c r="A196" s="11">
        <f>Returns!A196</f>
        <v>0</v>
      </c>
      <c r="B196" s="1">
        <f>ABS(Portfolios!B196-AVERAGE(Portfolios!$B$2:$B$1058))</f>
        <v>0</v>
      </c>
    </row>
    <row r="197" spans="1:2">
      <c r="A197" s="11">
        <f>Returns!A197</f>
        <v>0</v>
      </c>
      <c r="B197" s="1">
        <f>ABS(Portfolios!B197-AVERAGE(Portfolios!$B$2:$B$1058))</f>
        <v>0</v>
      </c>
    </row>
    <row r="198" spans="1:2">
      <c r="A198" s="11">
        <f>Returns!A198</f>
        <v>0</v>
      </c>
      <c r="B198" s="1">
        <f>ABS(Portfolios!B198-AVERAGE(Portfolios!$B$2:$B$1058))</f>
        <v>0</v>
      </c>
    </row>
    <row r="199" spans="1:2">
      <c r="A199" s="11">
        <f>Returns!A199</f>
        <v>0</v>
      </c>
      <c r="B199" s="1">
        <f>ABS(Portfolios!B199-AVERAGE(Portfolios!$B$2:$B$1058))</f>
        <v>0</v>
      </c>
    </row>
    <row r="200" spans="1:2">
      <c r="A200" s="11">
        <f>Returns!A200</f>
        <v>0</v>
      </c>
      <c r="B200" s="1">
        <f>ABS(Portfolios!B200-AVERAGE(Portfolios!$B$2:$B$1058))</f>
        <v>0</v>
      </c>
    </row>
    <row r="201" spans="1:2">
      <c r="A201" s="11">
        <f>Returns!A201</f>
        <v>0</v>
      </c>
      <c r="B201" s="1">
        <f>ABS(Portfolios!B201-AVERAGE(Portfolios!$B$2:$B$1058))</f>
        <v>0</v>
      </c>
    </row>
    <row r="202" spans="1:2">
      <c r="A202" s="11">
        <f>Returns!A202</f>
        <v>0</v>
      </c>
      <c r="B202" s="1">
        <f>ABS(Portfolios!B202-AVERAGE(Portfolios!$B$2:$B$1058))</f>
        <v>0</v>
      </c>
    </row>
    <row r="203" spans="1:2">
      <c r="A203" s="11">
        <f>Returns!A203</f>
        <v>0</v>
      </c>
      <c r="B203" s="1">
        <f>ABS(Portfolios!B203-AVERAGE(Portfolios!$B$2:$B$1058))</f>
        <v>0</v>
      </c>
    </row>
    <row r="204" spans="1:2">
      <c r="A204" s="11">
        <f>Returns!A204</f>
        <v>0</v>
      </c>
      <c r="B204" s="1">
        <f>ABS(Portfolios!B204-AVERAGE(Portfolios!$B$2:$B$1058))</f>
        <v>0</v>
      </c>
    </row>
    <row r="205" spans="1:2">
      <c r="A205" s="11">
        <f>Returns!A205</f>
        <v>0</v>
      </c>
      <c r="B205" s="1">
        <f>ABS(Portfolios!B205-AVERAGE(Portfolios!$B$2:$B$1058))</f>
        <v>0</v>
      </c>
    </row>
    <row r="206" spans="1:2">
      <c r="A206" s="11">
        <f>Returns!A206</f>
        <v>0</v>
      </c>
      <c r="B206" s="1">
        <f>ABS(Portfolios!B206-AVERAGE(Portfolios!$B$2:$B$1058))</f>
        <v>0</v>
      </c>
    </row>
    <row r="207" spans="1:2">
      <c r="A207" s="11">
        <f>Returns!A207</f>
        <v>0</v>
      </c>
      <c r="B207" s="1">
        <f>ABS(Portfolios!B207-AVERAGE(Portfolios!$B$2:$B$1058))</f>
        <v>0</v>
      </c>
    </row>
    <row r="208" spans="1:2">
      <c r="A208" s="11">
        <f>Returns!A208</f>
        <v>0</v>
      </c>
      <c r="B208" s="1">
        <f>ABS(Portfolios!B208-AVERAGE(Portfolios!$B$2:$B$1058))</f>
        <v>0</v>
      </c>
    </row>
    <row r="209" spans="1:2">
      <c r="A209" s="11">
        <f>Returns!A209</f>
        <v>0</v>
      </c>
      <c r="B209" s="1">
        <f>ABS(Portfolios!B209-AVERAGE(Portfolios!$B$2:$B$1058))</f>
        <v>0</v>
      </c>
    </row>
    <row r="210" spans="1:2">
      <c r="A210" s="11">
        <f>Returns!A210</f>
        <v>0</v>
      </c>
      <c r="B210" s="1">
        <f>ABS(Portfolios!B210-AVERAGE(Portfolios!$B$2:$B$1058))</f>
        <v>0</v>
      </c>
    </row>
    <row r="211" spans="1:2">
      <c r="A211" s="11">
        <f>Returns!A211</f>
        <v>0</v>
      </c>
      <c r="B211" s="1">
        <f>ABS(Portfolios!B211-AVERAGE(Portfolios!$B$2:$B$1058))</f>
        <v>0</v>
      </c>
    </row>
    <row r="212" spans="1:2">
      <c r="A212" s="11">
        <f>Returns!A212</f>
        <v>0</v>
      </c>
      <c r="B212" s="1">
        <f>ABS(Portfolios!B212-AVERAGE(Portfolios!$B$2:$B$1058))</f>
        <v>0</v>
      </c>
    </row>
    <row r="213" spans="1:2">
      <c r="A213" s="11">
        <f>Returns!A213</f>
        <v>0</v>
      </c>
      <c r="B213" s="1">
        <f>ABS(Portfolios!B213-AVERAGE(Portfolios!$B$2:$B$1058))</f>
        <v>0</v>
      </c>
    </row>
    <row r="214" spans="1:2">
      <c r="A214" s="11">
        <f>Returns!A214</f>
        <v>0</v>
      </c>
      <c r="B214" s="1">
        <f>ABS(Portfolios!B214-AVERAGE(Portfolios!$B$2:$B$1058))</f>
        <v>0</v>
      </c>
    </row>
    <row r="215" spans="1:2">
      <c r="A215" s="11">
        <f>Returns!A215</f>
        <v>0</v>
      </c>
      <c r="B215" s="1">
        <f>ABS(Portfolios!B215-AVERAGE(Portfolios!$B$2:$B$1058))</f>
        <v>0</v>
      </c>
    </row>
    <row r="216" spans="1:2">
      <c r="A216" s="11">
        <f>Returns!A216</f>
        <v>0</v>
      </c>
      <c r="B216" s="1">
        <f>ABS(Portfolios!B216-AVERAGE(Portfolios!$B$2:$B$1058))</f>
        <v>0</v>
      </c>
    </row>
    <row r="217" spans="1:2">
      <c r="A217" s="11">
        <f>Returns!A217</f>
        <v>0</v>
      </c>
      <c r="B217" s="1">
        <f>ABS(Portfolios!B217-AVERAGE(Portfolios!$B$2:$B$1058))</f>
        <v>0</v>
      </c>
    </row>
    <row r="218" spans="1:2">
      <c r="A218" s="11">
        <f>Returns!A218</f>
        <v>0</v>
      </c>
      <c r="B218" s="1">
        <f>ABS(Portfolios!B218-AVERAGE(Portfolios!$B$2:$B$1058))</f>
        <v>0</v>
      </c>
    </row>
    <row r="219" spans="1:2">
      <c r="A219" s="11">
        <f>Returns!A219</f>
        <v>0</v>
      </c>
      <c r="B219" s="1">
        <f>ABS(Portfolios!B219-AVERAGE(Portfolios!$B$2:$B$1058))</f>
        <v>0</v>
      </c>
    </row>
    <row r="220" spans="1:2">
      <c r="A220" s="11">
        <f>Returns!A220</f>
        <v>0</v>
      </c>
      <c r="B220" s="1">
        <f>ABS(Portfolios!B220-AVERAGE(Portfolios!$B$2:$B$1058))</f>
        <v>0</v>
      </c>
    </row>
    <row r="221" spans="1:2">
      <c r="A221" s="11">
        <f>Returns!A221</f>
        <v>0</v>
      </c>
      <c r="B221" s="1">
        <f>ABS(Portfolios!B221-AVERAGE(Portfolios!$B$2:$B$1058))</f>
        <v>0</v>
      </c>
    </row>
    <row r="222" spans="1:2">
      <c r="A222" s="11">
        <f>Returns!A222</f>
        <v>0</v>
      </c>
      <c r="B222" s="1">
        <f>ABS(Portfolios!B222-AVERAGE(Portfolios!$B$2:$B$1058))</f>
        <v>0</v>
      </c>
    </row>
    <row r="223" spans="1:2">
      <c r="A223" s="11">
        <f>Returns!A223</f>
        <v>0</v>
      </c>
      <c r="B223" s="1">
        <f>ABS(Portfolios!B223-AVERAGE(Portfolios!$B$2:$B$1058))</f>
        <v>0</v>
      </c>
    </row>
    <row r="224" spans="1:2">
      <c r="A224" s="11">
        <f>Returns!A224</f>
        <v>0</v>
      </c>
      <c r="B224" s="1">
        <f>ABS(Portfolios!B224-AVERAGE(Portfolios!$B$2:$B$1058))</f>
        <v>0</v>
      </c>
    </row>
    <row r="225" spans="1:2">
      <c r="A225" s="11">
        <f>Returns!A225</f>
        <v>0</v>
      </c>
      <c r="B225" s="1">
        <f>ABS(Portfolios!B225-AVERAGE(Portfolios!$B$2:$B$1058))</f>
        <v>0</v>
      </c>
    </row>
    <row r="226" spans="1:2">
      <c r="A226" s="11">
        <f>Returns!A226</f>
        <v>0</v>
      </c>
      <c r="B226" s="1">
        <f>ABS(Portfolios!B226-AVERAGE(Portfolios!$B$2:$B$1058))</f>
        <v>0</v>
      </c>
    </row>
    <row r="227" spans="1:2">
      <c r="A227" s="11">
        <f>Returns!A227</f>
        <v>0</v>
      </c>
      <c r="B227" s="1">
        <f>ABS(Portfolios!B227-AVERAGE(Portfolios!$B$2:$B$1058))</f>
        <v>0</v>
      </c>
    </row>
    <row r="228" spans="1:2">
      <c r="A228" s="11">
        <f>Returns!A228</f>
        <v>0</v>
      </c>
      <c r="B228" s="1">
        <f>ABS(Portfolios!B228-AVERAGE(Portfolios!$B$2:$B$1058))</f>
        <v>0</v>
      </c>
    </row>
    <row r="229" spans="1:2">
      <c r="A229" s="11">
        <f>Returns!A229</f>
        <v>0</v>
      </c>
      <c r="B229" s="1">
        <f>ABS(Portfolios!B229-AVERAGE(Portfolios!$B$2:$B$1058))</f>
        <v>0</v>
      </c>
    </row>
    <row r="230" spans="1:2">
      <c r="A230" s="11">
        <f>Returns!A230</f>
        <v>0</v>
      </c>
      <c r="B230" s="1">
        <f>ABS(Portfolios!B230-AVERAGE(Portfolios!$B$2:$B$1058))</f>
        <v>0</v>
      </c>
    </row>
    <row r="231" spans="1:2">
      <c r="A231" s="11">
        <f>Returns!A231</f>
        <v>0</v>
      </c>
      <c r="B231" s="1">
        <f>ABS(Portfolios!B231-AVERAGE(Portfolios!$B$2:$B$1058))</f>
        <v>0</v>
      </c>
    </row>
    <row r="232" spans="1:2">
      <c r="A232" s="11">
        <f>Returns!A232</f>
        <v>0</v>
      </c>
      <c r="B232" s="1">
        <f>ABS(Portfolios!B232-AVERAGE(Portfolios!$B$2:$B$1058))</f>
        <v>0</v>
      </c>
    </row>
    <row r="233" spans="1:2">
      <c r="A233" s="11">
        <f>Returns!A233</f>
        <v>0</v>
      </c>
      <c r="B233" s="1">
        <f>ABS(Portfolios!B233-AVERAGE(Portfolios!$B$2:$B$1058))</f>
        <v>0</v>
      </c>
    </row>
    <row r="234" spans="1:2">
      <c r="A234" s="11">
        <f>Returns!A234</f>
        <v>0</v>
      </c>
      <c r="B234" s="1">
        <f>ABS(Portfolios!B234-AVERAGE(Portfolios!$B$2:$B$1058))</f>
        <v>0</v>
      </c>
    </row>
    <row r="235" spans="1:2">
      <c r="A235" s="11">
        <f>Returns!A235</f>
        <v>0</v>
      </c>
      <c r="B235" s="1">
        <f>ABS(Portfolios!B235-AVERAGE(Portfolios!$B$2:$B$1058))</f>
        <v>0</v>
      </c>
    </row>
    <row r="236" spans="1:2">
      <c r="A236" s="11">
        <f>Returns!A236</f>
        <v>0</v>
      </c>
      <c r="B236" s="1">
        <f>ABS(Portfolios!B236-AVERAGE(Portfolios!$B$2:$B$1058))</f>
        <v>0</v>
      </c>
    </row>
    <row r="237" spans="1:2">
      <c r="A237" s="11">
        <f>Returns!A237</f>
        <v>0</v>
      </c>
      <c r="B237" s="1">
        <f>ABS(Portfolios!B237-AVERAGE(Portfolios!$B$2:$B$1058))</f>
        <v>0</v>
      </c>
    </row>
    <row r="238" spans="1:2">
      <c r="A238" s="11">
        <f>Returns!A238</f>
        <v>0</v>
      </c>
      <c r="B238" s="1">
        <f>ABS(Portfolios!B238-AVERAGE(Portfolios!$B$2:$B$1058))</f>
        <v>0</v>
      </c>
    </row>
    <row r="239" spans="1:2">
      <c r="A239" s="11">
        <f>Returns!A239</f>
        <v>0</v>
      </c>
      <c r="B239" s="1">
        <f>ABS(Portfolios!B239-AVERAGE(Portfolios!$B$2:$B$1058))</f>
        <v>0</v>
      </c>
    </row>
    <row r="240" spans="1:2">
      <c r="A240" s="11">
        <f>Returns!A240</f>
        <v>0</v>
      </c>
      <c r="B240" s="1">
        <f>ABS(Portfolios!B240-AVERAGE(Portfolios!$B$2:$B$1058))</f>
        <v>0</v>
      </c>
    </row>
    <row r="241" spans="1:2">
      <c r="A241" s="11">
        <f>Returns!A241</f>
        <v>0</v>
      </c>
      <c r="B241" s="1">
        <f>ABS(Portfolios!B241-AVERAGE(Portfolios!$B$2:$B$1058))</f>
        <v>0</v>
      </c>
    </row>
    <row r="242" spans="1:2">
      <c r="A242" s="11">
        <f>Returns!A242</f>
        <v>0</v>
      </c>
      <c r="B242" s="1">
        <f>ABS(Portfolios!B242-AVERAGE(Portfolios!$B$2:$B$1058))</f>
        <v>0</v>
      </c>
    </row>
    <row r="243" spans="1:2">
      <c r="A243" s="11">
        <f>Returns!A243</f>
        <v>0</v>
      </c>
      <c r="B243" s="1">
        <f>ABS(Portfolios!B243-AVERAGE(Portfolios!$B$2:$B$1058))</f>
        <v>0</v>
      </c>
    </row>
    <row r="244" spans="1:2">
      <c r="A244" s="11">
        <f>Returns!A244</f>
        <v>0</v>
      </c>
      <c r="B244" s="1">
        <f>ABS(Portfolios!B244-AVERAGE(Portfolios!$B$2:$B$1058))</f>
        <v>0</v>
      </c>
    </row>
    <row r="245" spans="1:2">
      <c r="A245" s="11">
        <f>Returns!A245</f>
        <v>0</v>
      </c>
      <c r="B245" s="1">
        <f>ABS(Portfolios!B245-AVERAGE(Portfolios!$B$2:$B$1058))</f>
        <v>0</v>
      </c>
    </row>
    <row r="246" spans="1:2">
      <c r="A246" s="11">
        <f>Returns!A246</f>
        <v>0</v>
      </c>
      <c r="B246" s="1">
        <f>ABS(Portfolios!B246-AVERAGE(Portfolios!$B$2:$B$1058))</f>
        <v>0</v>
      </c>
    </row>
    <row r="247" spans="1:2">
      <c r="A247" s="11">
        <f>Returns!A247</f>
        <v>0</v>
      </c>
      <c r="B247" s="1">
        <f>ABS(Portfolios!B247-AVERAGE(Portfolios!$B$2:$B$1058))</f>
        <v>0</v>
      </c>
    </row>
    <row r="248" spans="1:2">
      <c r="A248" s="11">
        <f>Returns!A248</f>
        <v>0</v>
      </c>
      <c r="B248" s="1">
        <f>ABS(Portfolios!B248-AVERAGE(Portfolios!$B$2:$B$1058))</f>
        <v>0</v>
      </c>
    </row>
    <row r="249" spans="1:2">
      <c r="A249" s="11">
        <f>Returns!A249</f>
        <v>0</v>
      </c>
      <c r="B249" s="1">
        <f>ABS(Portfolios!B249-AVERAGE(Portfolios!$B$2:$B$1058))</f>
        <v>0</v>
      </c>
    </row>
    <row r="250" spans="1:2">
      <c r="A250" s="11">
        <f>Returns!A250</f>
        <v>0</v>
      </c>
      <c r="B250" s="1">
        <f>ABS(Portfolios!B250-AVERAGE(Portfolios!$B$2:$B$1058))</f>
        <v>0</v>
      </c>
    </row>
    <row r="251" spans="1:2">
      <c r="A251" s="11">
        <f>Returns!A251</f>
        <v>0</v>
      </c>
      <c r="B251" s="1">
        <f>ABS(Portfolios!B251-AVERAGE(Portfolios!$B$2:$B$1058))</f>
        <v>0</v>
      </c>
    </row>
    <row r="252" spans="1:2">
      <c r="A252" s="11">
        <f>Returns!A252</f>
        <v>0</v>
      </c>
      <c r="B252" s="1">
        <f>ABS(Portfolios!B252-AVERAGE(Portfolios!$B$2:$B$1058))</f>
        <v>0</v>
      </c>
    </row>
    <row r="253" spans="1:2">
      <c r="A253" s="11">
        <f>Returns!A253</f>
        <v>0</v>
      </c>
      <c r="B253" s="1">
        <f>ABS(Portfolios!B253-AVERAGE(Portfolios!$B$2:$B$1058))</f>
        <v>0</v>
      </c>
    </row>
    <row r="254" spans="1:2">
      <c r="A254" s="11">
        <f>Returns!A254</f>
        <v>0</v>
      </c>
      <c r="B254" s="1">
        <f>ABS(Portfolios!B254-AVERAGE(Portfolios!$B$2:$B$1058))</f>
        <v>0</v>
      </c>
    </row>
    <row r="255" spans="1:2">
      <c r="A255" s="11">
        <f>Returns!A255</f>
        <v>0</v>
      </c>
      <c r="B255" s="1">
        <f>ABS(Portfolios!B255-AVERAGE(Portfolios!$B$2:$B$1058))</f>
        <v>0</v>
      </c>
    </row>
    <row r="256" spans="1:2">
      <c r="A256" s="11">
        <f>Returns!A256</f>
        <v>0</v>
      </c>
      <c r="B256" s="1">
        <f>ABS(Portfolios!B256-AVERAGE(Portfolios!$B$2:$B$1058))</f>
        <v>0</v>
      </c>
    </row>
    <row r="257" spans="1:2">
      <c r="A257" s="11">
        <f>Returns!A257</f>
        <v>0</v>
      </c>
      <c r="B257" s="1">
        <f>ABS(Portfolios!B257-AVERAGE(Portfolios!$B$2:$B$1058))</f>
        <v>0</v>
      </c>
    </row>
    <row r="258" spans="1:2">
      <c r="A258" s="11">
        <f>Returns!A258</f>
        <v>0</v>
      </c>
      <c r="B258" s="1">
        <f>ABS(Portfolios!B258-AVERAGE(Portfolios!$B$2:$B$1058))</f>
        <v>0</v>
      </c>
    </row>
    <row r="259" spans="1:2">
      <c r="A259" s="11">
        <f>Returns!A259</f>
        <v>0</v>
      </c>
      <c r="B259" s="1">
        <f>ABS(Portfolios!B259-AVERAGE(Portfolios!$B$2:$B$1058))</f>
        <v>0</v>
      </c>
    </row>
    <row r="260" spans="1:2">
      <c r="A260" s="11">
        <f>Returns!A260</f>
        <v>0</v>
      </c>
      <c r="B260" s="1">
        <f>ABS(Portfolios!B260-AVERAGE(Portfolios!$B$2:$B$1058))</f>
        <v>0</v>
      </c>
    </row>
    <row r="261" spans="1:2">
      <c r="A261" s="11">
        <f>Returns!A261</f>
        <v>0</v>
      </c>
      <c r="B261" s="1">
        <f>ABS(Portfolios!B261-AVERAGE(Portfolios!$B$2:$B$1058))</f>
        <v>0</v>
      </c>
    </row>
    <row r="262" spans="1:2">
      <c r="A262" s="11">
        <f>Returns!A262</f>
        <v>0</v>
      </c>
      <c r="B262" s="1">
        <f>ABS(Portfolios!B262-AVERAGE(Portfolios!$B$2:$B$1058))</f>
        <v>0</v>
      </c>
    </row>
    <row r="263" spans="1:2">
      <c r="A263" s="11">
        <f>Returns!A263</f>
        <v>0</v>
      </c>
      <c r="B263" s="1">
        <f>ABS(Portfolios!B263-AVERAGE(Portfolios!$B$2:$B$1058))</f>
        <v>0</v>
      </c>
    </row>
    <row r="264" spans="1:2">
      <c r="A264" s="11">
        <f>Returns!A264</f>
        <v>0</v>
      </c>
      <c r="B264" s="1">
        <f>ABS(Portfolios!B264-AVERAGE(Portfolios!$B$2:$B$1058))</f>
        <v>0</v>
      </c>
    </row>
    <row r="265" spans="1:2">
      <c r="A265" s="11">
        <f>Returns!A265</f>
        <v>0</v>
      </c>
      <c r="B265" s="1">
        <f>ABS(Portfolios!B265-AVERAGE(Portfolios!$B$2:$B$1058))</f>
        <v>0</v>
      </c>
    </row>
    <row r="266" spans="1:2">
      <c r="A266" s="11">
        <f>Returns!A266</f>
        <v>0</v>
      </c>
      <c r="B266" s="1">
        <f>ABS(Portfolios!B266-AVERAGE(Portfolios!$B$2:$B$1058))</f>
        <v>0</v>
      </c>
    </row>
    <row r="267" spans="1:2">
      <c r="A267" s="11">
        <f>Returns!A267</f>
        <v>0</v>
      </c>
      <c r="B267" s="1">
        <f>ABS(Portfolios!B267-AVERAGE(Portfolios!$B$2:$B$1058))</f>
        <v>0</v>
      </c>
    </row>
    <row r="268" spans="1:2">
      <c r="A268" s="11">
        <f>Returns!A268</f>
        <v>0</v>
      </c>
      <c r="B268" s="1">
        <f>ABS(Portfolios!B268-AVERAGE(Portfolios!$B$2:$B$1058))</f>
        <v>0</v>
      </c>
    </row>
    <row r="269" spans="1:2">
      <c r="A269" s="11">
        <f>Returns!A269</f>
        <v>0</v>
      </c>
      <c r="B269" s="1">
        <f>ABS(Portfolios!B269-AVERAGE(Portfolios!$B$2:$B$1058))</f>
        <v>0</v>
      </c>
    </row>
    <row r="270" spans="1:2">
      <c r="A270" s="11">
        <f>Returns!A270</f>
        <v>0</v>
      </c>
      <c r="B270" s="1">
        <f>ABS(Portfolios!B270-AVERAGE(Portfolios!$B$2:$B$1058))</f>
        <v>0</v>
      </c>
    </row>
    <row r="271" spans="1:2">
      <c r="A271" s="11">
        <f>Returns!A271</f>
        <v>0</v>
      </c>
      <c r="B271" s="1">
        <f>ABS(Portfolios!B271-AVERAGE(Portfolios!$B$2:$B$1058))</f>
        <v>0</v>
      </c>
    </row>
    <row r="272" spans="1:2">
      <c r="A272" s="11">
        <f>Returns!A272</f>
        <v>0</v>
      </c>
      <c r="B272" s="1">
        <f>ABS(Portfolios!B272-AVERAGE(Portfolios!$B$2:$B$1058))</f>
        <v>0</v>
      </c>
    </row>
    <row r="273" spans="1:2">
      <c r="A273" s="11">
        <f>Returns!A273</f>
        <v>0</v>
      </c>
      <c r="B273" s="1">
        <f>ABS(Portfolios!B273-AVERAGE(Portfolios!$B$2:$B$1058))</f>
        <v>0</v>
      </c>
    </row>
    <row r="274" spans="1:2">
      <c r="A274" s="11">
        <f>Returns!A274</f>
        <v>0</v>
      </c>
      <c r="B274" s="1">
        <f>ABS(Portfolios!B274-AVERAGE(Portfolios!$B$2:$B$1058))</f>
        <v>0</v>
      </c>
    </row>
    <row r="275" spans="1:2">
      <c r="A275" s="11">
        <f>Returns!A275</f>
        <v>0</v>
      </c>
      <c r="B275" s="1">
        <f>ABS(Portfolios!B275-AVERAGE(Portfolios!$B$2:$B$1058))</f>
        <v>0</v>
      </c>
    </row>
    <row r="276" spans="1:2">
      <c r="A276" s="11">
        <f>Returns!A276</f>
        <v>0</v>
      </c>
      <c r="B276" s="1">
        <f>ABS(Portfolios!B276-AVERAGE(Portfolios!$B$2:$B$1058))</f>
        <v>0</v>
      </c>
    </row>
    <row r="277" spans="1:2">
      <c r="A277" s="11">
        <f>Returns!A277</f>
        <v>0</v>
      </c>
      <c r="B277" s="1">
        <f>ABS(Portfolios!B277-AVERAGE(Portfolios!$B$2:$B$1058))</f>
        <v>0</v>
      </c>
    </row>
    <row r="278" spans="1:2">
      <c r="A278" s="11">
        <f>Returns!A278</f>
        <v>0</v>
      </c>
      <c r="B278" s="1">
        <f>ABS(Portfolios!B278-AVERAGE(Portfolios!$B$2:$B$1058))</f>
        <v>0</v>
      </c>
    </row>
    <row r="279" spans="1:2">
      <c r="A279" s="11">
        <f>Returns!A279</f>
        <v>0</v>
      </c>
      <c r="B279" s="1">
        <f>ABS(Portfolios!B279-AVERAGE(Portfolios!$B$2:$B$1058))</f>
        <v>0</v>
      </c>
    </row>
    <row r="280" spans="1:2">
      <c r="A280" s="11">
        <f>Returns!A280</f>
        <v>0</v>
      </c>
      <c r="B280" s="1">
        <f>ABS(Portfolios!B280-AVERAGE(Portfolios!$B$2:$B$1058))</f>
        <v>0</v>
      </c>
    </row>
    <row r="281" spans="1:2">
      <c r="A281" s="11">
        <f>Returns!A281</f>
        <v>0</v>
      </c>
      <c r="B281" s="1">
        <f>ABS(Portfolios!B281-AVERAGE(Portfolios!$B$2:$B$1058))</f>
        <v>0</v>
      </c>
    </row>
    <row r="282" spans="1:2">
      <c r="A282" s="11">
        <f>Returns!A282</f>
        <v>0</v>
      </c>
      <c r="B282" s="1">
        <f>ABS(Portfolios!B282-AVERAGE(Portfolios!$B$2:$B$1058))</f>
        <v>0</v>
      </c>
    </row>
    <row r="283" spans="1:2">
      <c r="A283" s="11">
        <f>Returns!A283</f>
        <v>0</v>
      </c>
      <c r="B283" s="1">
        <f>ABS(Portfolios!B283-AVERAGE(Portfolios!$B$2:$B$1058))</f>
        <v>0</v>
      </c>
    </row>
    <row r="284" spans="1:2">
      <c r="A284" s="11">
        <f>Returns!A284</f>
        <v>0</v>
      </c>
      <c r="B284" s="1">
        <f>ABS(Portfolios!B284-AVERAGE(Portfolios!$B$2:$B$1058))</f>
        <v>0</v>
      </c>
    </row>
    <row r="285" spans="1:2">
      <c r="A285" s="11">
        <f>Returns!A285</f>
        <v>0</v>
      </c>
      <c r="B285" s="1">
        <f>ABS(Portfolios!B285-AVERAGE(Portfolios!$B$2:$B$1058))</f>
        <v>0</v>
      </c>
    </row>
    <row r="286" spans="1:2">
      <c r="A286" s="11">
        <f>Returns!A286</f>
        <v>0</v>
      </c>
      <c r="B286" s="1">
        <f>ABS(Portfolios!B286-AVERAGE(Portfolios!$B$2:$B$1058))</f>
        <v>0</v>
      </c>
    </row>
    <row r="287" spans="1:2">
      <c r="A287" s="11">
        <f>Returns!A287</f>
        <v>0</v>
      </c>
      <c r="B287" s="1">
        <f>ABS(Portfolios!B287-AVERAGE(Portfolios!$B$2:$B$1058))</f>
        <v>0</v>
      </c>
    </row>
    <row r="288" spans="1:2">
      <c r="A288" s="11">
        <f>Returns!A288</f>
        <v>0</v>
      </c>
      <c r="B288" s="1">
        <f>ABS(Portfolios!B288-AVERAGE(Portfolios!$B$2:$B$1058))</f>
        <v>0</v>
      </c>
    </row>
    <row r="289" spans="1:2">
      <c r="A289" s="11">
        <f>Returns!A289</f>
        <v>0</v>
      </c>
      <c r="B289" s="1">
        <f>ABS(Portfolios!B289-AVERAGE(Portfolios!$B$2:$B$1058))</f>
        <v>0</v>
      </c>
    </row>
    <row r="290" spans="1:2">
      <c r="A290" s="11">
        <f>Returns!A290</f>
        <v>0</v>
      </c>
      <c r="B290" s="1">
        <f>ABS(Portfolios!B290-AVERAGE(Portfolios!$B$2:$B$1058))</f>
        <v>0</v>
      </c>
    </row>
    <row r="291" spans="1:2">
      <c r="A291" s="11">
        <f>Returns!A291</f>
        <v>0</v>
      </c>
      <c r="B291" s="1">
        <f>ABS(Portfolios!B291-AVERAGE(Portfolios!$B$2:$B$1058))</f>
        <v>0</v>
      </c>
    </row>
    <row r="292" spans="1:2">
      <c r="A292" s="11">
        <f>Returns!A292</f>
        <v>0</v>
      </c>
      <c r="B292" s="1">
        <f>ABS(Portfolios!B292-AVERAGE(Portfolios!$B$2:$B$1058))</f>
        <v>0</v>
      </c>
    </row>
    <row r="293" spans="1:2">
      <c r="A293" s="11">
        <f>Returns!A293</f>
        <v>0</v>
      </c>
      <c r="B293" s="1">
        <f>ABS(Portfolios!B293-AVERAGE(Portfolios!$B$2:$B$1058))</f>
        <v>0</v>
      </c>
    </row>
    <row r="294" spans="1:2">
      <c r="A294" s="11">
        <f>Returns!A294</f>
        <v>0</v>
      </c>
      <c r="B294" s="1">
        <f>ABS(Portfolios!B294-AVERAGE(Portfolios!$B$2:$B$1058))</f>
        <v>0</v>
      </c>
    </row>
    <row r="295" spans="1:2">
      <c r="A295" s="11">
        <f>Returns!A295</f>
        <v>0</v>
      </c>
      <c r="B295" s="1">
        <f>ABS(Portfolios!B295-AVERAGE(Portfolios!$B$2:$B$1058))</f>
        <v>0</v>
      </c>
    </row>
    <row r="296" spans="1:2">
      <c r="A296" s="11">
        <f>Returns!A296</f>
        <v>0</v>
      </c>
      <c r="B296" s="1">
        <f>ABS(Portfolios!B296-AVERAGE(Portfolios!$B$2:$B$1058))</f>
        <v>0</v>
      </c>
    </row>
    <row r="297" spans="1:2">
      <c r="A297" s="11">
        <f>Returns!A297</f>
        <v>0</v>
      </c>
      <c r="B297" s="1">
        <f>ABS(Portfolios!B297-AVERAGE(Portfolios!$B$2:$B$1058))</f>
        <v>0</v>
      </c>
    </row>
    <row r="298" spans="1:2">
      <c r="A298" s="11">
        <f>Returns!A298</f>
        <v>0</v>
      </c>
      <c r="B298" s="1">
        <f>ABS(Portfolios!B298-AVERAGE(Portfolios!$B$2:$B$1058))</f>
        <v>0</v>
      </c>
    </row>
    <row r="299" spans="1:2">
      <c r="A299" s="11">
        <f>Returns!A299</f>
        <v>0</v>
      </c>
      <c r="B299" s="1">
        <f>ABS(Portfolios!B299-AVERAGE(Portfolios!$B$2:$B$1058))</f>
        <v>0</v>
      </c>
    </row>
    <row r="300" spans="1:2">
      <c r="A300" s="11">
        <f>Returns!A300</f>
        <v>0</v>
      </c>
      <c r="B300" s="1">
        <f>ABS(Portfolios!B300-AVERAGE(Portfolios!$B$2:$B$1058))</f>
        <v>0</v>
      </c>
    </row>
    <row r="301" spans="1:2">
      <c r="A301" s="11">
        <f>Returns!A301</f>
        <v>0</v>
      </c>
      <c r="B301" s="1">
        <f>ABS(Portfolios!B301-AVERAGE(Portfolios!$B$2:$B$1058))</f>
        <v>0</v>
      </c>
    </row>
    <row r="302" spans="1:2">
      <c r="A302" s="11">
        <f>Returns!A302</f>
        <v>0</v>
      </c>
      <c r="B302" s="1">
        <f>ABS(Portfolios!B302-AVERAGE(Portfolios!$B$2:$B$1058))</f>
        <v>0</v>
      </c>
    </row>
    <row r="303" spans="1:2">
      <c r="A303" s="11">
        <f>Returns!A303</f>
        <v>0</v>
      </c>
      <c r="B303" s="1">
        <f>ABS(Portfolios!B303-AVERAGE(Portfolios!$B$2:$B$1058))</f>
        <v>0</v>
      </c>
    </row>
    <row r="304" spans="1:2">
      <c r="A304" s="11">
        <f>Returns!A304</f>
        <v>0</v>
      </c>
      <c r="B304" s="1">
        <f>ABS(Portfolios!B304-AVERAGE(Portfolios!$B$2:$B$1058))</f>
        <v>0</v>
      </c>
    </row>
    <row r="305" spans="1:2">
      <c r="A305" s="11">
        <f>Returns!A305</f>
        <v>0</v>
      </c>
      <c r="B305" s="1">
        <f>ABS(Portfolios!B305-AVERAGE(Portfolios!$B$2:$B$1058))</f>
        <v>0</v>
      </c>
    </row>
    <row r="306" spans="1:2">
      <c r="A306" s="11">
        <f>Returns!A306</f>
        <v>0</v>
      </c>
      <c r="B306" s="1">
        <f>ABS(Portfolios!B306-AVERAGE(Portfolios!$B$2:$B$1058))</f>
        <v>0</v>
      </c>
    </row>
    <row r="307" spans="1:2">
      <c r="A307" s="11">
        <f>Returns!A307</f>
        <v>0</v>
      </c>
      <c r="B307" s="1">
        <f>ABS(Portfolios!B307-AVERAGE(Portfolios!$B$2:$B$1058))</f>
        <v>0</v>
      </c>
    </row>
    <row r="308" spans="1:2">
      <c r="A308" s="11">
        <f>Returns!A308</f>
        <v>0</v>
      </c>
      <c r="B308" s="1">
        <f>ABS(Portfolios!B308-AVERAGE(Portfolios!$B$2:$B$1058))</f>
        <v>0</v>
      </c>
    </row>
    <row r="309" spans="1:2">
      <c r="A309" s="11">
        <f>Returns!A309</f>
        <v>0</v>
      </c>
      <c r="B309" s="1">
        <f>ABS(Portfolios!B309-AVERAGE(Portfolios!$B$2:$B$1058))</f>
        <v>0</v>
      </c>
    </row>
    <row r="310" spans="1:2">
      <c r="A310" s="11">
        <f>Returns!A310</f>
        <v>0</v>
      </c>
      <c r="B310" s="1">
        <f>ABS(Portfolios!B310-AVERAGE(Portfolios!$B$2:$B$1058))</f>
        <v>0</v>
      </c>
    </row>
    <row r="311" spans="1:2">
      <c r="A311" s="11">
        <f>Returns!A311</f>
        <v>0</v>
      </c>
      <c r="B311" s="1">
        <f>ABS(Portfolios!B311-AVERAGE(Portfolios!$B$2:$B$1058))</f>
        <v>0</v>
      </c>
    </row>
    <row r="312" spans="1:2">
      <c r="A312" s="11">
        <f>Returns!A312</f>
        <v>0</v>
      </c>
      <c r="B312" s="1">
        <f>ABS(Portfolios!B312-AVERAGE(Portfolios!$B$2:$B$1058))</f>
        <v>0</v>
      </c>
    </row>
    <row r="313" spans="1:2">
      <c r="A313" s="11">
        <f>Returns!A313</f>
        <v>0</v>
      </c>
      <c r="B313" s="1">
        <f>ABS(Portfolios!B313-AVERAGE(Portfolios!$B$2:$B$1058))</f>
        <v>0</v>
      </c>
    </row>
    <row r="314" spans="1:2">
      <c r="A314" s="11">
        <f>Returns!A314</f>
        <v>0</v>
      </c>
      <c r="B314" s="1">
        <f>ABS(Portfolios!B314-AVERAGE(Portfolios!$B$2:$B$1058))</f>
        <v>0</v>
      </c>
    </row>
    <row r="315" spans="1:2">
      <c r="A315" s="11">
        <f>Returns!A315</f>
        <v>0</v>
      </c>
      <c r="B315" s="1">
        <f>ABS(Portfolios!B315-AVERAGE(Portfolios!$B$2:$B$1058))</f>
        <v>0</v>
      </c>
    </row>
    <row r="316" spans="1:2">
      <c r="A316" s="11">
        <f>Returns!A316</f>
        <v>0</v>
      </c>
      <c r="B316" s="1">
        <f>ABS(Portfolios!B316-AVERAGE(Portfolios!$B$2:$B$1058))</f>
        <v>0</v>
      </c>
    </row>
    <row r="317" spans="1:2">
      <c r="A317" s="11">
        <f>Returns!A317</f>
        <v>0</v>
      </c>
      <c r="B317" s="1">
        <f>ABS(Portfolios!B317-AVERAGE(Portfolios!$B$2:$B$1058))</f>
        <v>0</v>
      </c>
    </row>
    <row r="318" spans="1:2">
      <c r="A318" s="11">
        <f>Returns!A318</f>
        <v>0</v>
      </c>
      <c r="B318" s="1">
        <f>ABS(Portfolios!B318-AVERAGE(Portfolios!$B$2:$B$1058))</f>
        <v>0</v>
      </c>
    </row>
    <row r="319" spans="1:2">
      <c r="A319" s="11">
        <f>Returns!A319</f>
        <v>0</v>
      </c>
      <c r="B319" s="1">
        <f>ABS(Portfolios!B319-AVERAGE(Portfolios!$B$2:$B$1058))</f>
        <v>0</v>
      </c>
    </row>
    <row r="320" spans="1:2">
      <c r="A320" s="11">
        <f>Returns!A320</f>
        <v>0</v>
      </c>
      <c r="B320" s="1">
        <f>ABS(Portfolios!B320-AVERAGE(Portfolios!$B$2:$B$1058))</f>
        <v>0</v>
      </c>
    </row>
    <row r="321" spans="1:2">
      <c r="A321" s="11">
        <f>Returns!A321</f>
        <v>0</v>
      </c>
      <c r="B321" s="1">
        <f>ABS(Portfolios!B321-AVERAGE(Portfolios!$B$2:$B$1058))</f>
        <v>0</v>
      </c>
    </row>
    <row r="322" spans="1:2">
      <c r="A322" s="11">
        <f>Returns!A322</f>
        <v>0</v>
      </c>
      <c r="B322" s="1">
        <f>ABS(Portfolios!B322-AVERAGE(Portfolios!$B$2:$B$1058))</f>
        <v>0</v>
      </c>
    </row>
    <row r="323" spans="1:2">
      <c r="A323" s="11">
        <f>Returns!A323</f>
        <v>0</v>
      </c>
      <c r="B323" s="1">
        <f>ABS(Portfolios!B323-AVERAGE(Portfolios!$B$2:$B$1058))</f>
        <v>0</v>
      </c>
    </row>
    <row r="324" spans="1:2">
      <c r="A324" s="11">
        <f>Returns!A324</f>
        <v>0</v>
      </c>
      <c r="B324" s="1">
        <f>ABS(Portfolios!B324-AVERAGE(Portfolios!$B$2:$B$1058))</f>
        <v>0</v>
      </c>
    </row>
    <row r="325" spans="1:2">
      <c r="A325" s="11">
        <f>Returns!A325</f>
        <v>0</v>
      </c>
      <c r="B325" s="1">
        <f>ABS(Portfolios!B325-AVERAGE(Portfolios!$B$2:$B$1058))</f>
        <v>0</v>
      </c>
    </row>
    <row r="326" spans="1:2">
      <c r="A326" s="11">
        <f>Returns!A326</f>
        <v>0</v>
      </c>
      <c r="B326" s="1">
        <f>ABS(Portfolios!B326-AVERAGE(Portfolios!$B$2:$B$1058))</f>
        <v>0</v>
      </c>
    </row>
    <row r="327" spans="1:2">
      <c r="A327" s="11">
        <f>Returns!A327</f>
        <v>0</v>
      </c>
      <c r="B327" s="1">
        <f>ABS(Portfolios!B327-AVERAGE(Portfolios!$B$2:$B$1058))</f>
        <v>0</v>
      </c>
    </row>
    <row r="328" spans="1:2">
      <c r="A328" s="11">
        <f>Returns!A328</f>
        <v>0</v>
      </c>
      <c r="B328" s="1">
        <f>ABS(Portfolios!B328-AVERAGE(Portfolios!$B$2:$B$1058))</f>
        <v>0</v>
      </c>
    </row>
    <row r="329" spans="1:2">
      <c r="A329" s="11">
        <f>Returns!A329</f>
        <v>0</v>
      </c>
      <c r="B329" s="1">
        <f>ABS(Portfolios!B329-AVERAGE(Portfolios!$B$2:$B$1058))</f>
        <v>0</v>
      </c>
    </row>
    <row r="330" spans="1:2">
      <c r="A330" s="11">
        <f>Returns!A330</f>
        <v>0</v>
      </c>
      <c r="B330" s="1">
        <f>ABS(Portfolios!B330-AVERAGE(Portfolios!$B$2:$B$1058))</f>
        <v>0</v>
      </c>
    </row>
    <row r="331" spans="1:2">
      <c r="A331" s="11">
        <f>Returns!A331</f>
        <v>0</v>
      </c>
      <c r="B331" s="1">
        <f>ABS(Portfolios!B331-AVERAGE(Portfolios!$B$2:$B$1058))</f>
        <v>0</v>
      </c>
    </row>
    <row r="332" spans="1:2">
      <c r="A332" s="11">
        <f>Returns!A332</f>
        <v>0</v>
      </c>
      <c r="B332" s="1">
        <f>ABS(Portfolios!B332-AVERAGE(Portfolios!$B$2:$B$1058))</f>
        <v>0</v>
      </c>
    </row>
    <row r="333" spans="1:2">
      <c r="A333" s="11">
        <f>Returns!A333</f>
        <v>0</v>
      </c>
      <c r="B333" s="1">
        <f>ABS(Portfolios!B333-AVERAGE(Portfolios!$B$2:$B$1058))</f>
        <v>0</v>
      </c>
    </row>
    <row r="334" spans="1:2">
      <c r="A334" s="11">
        <f>Returns!A334</f>
        <v>0</v>
      </c>
      <c r="B334" s="1">
        <f>ABS(Portfolios!B334-AVERAGE(Portfolios!$B$2:$B$1058))</f>
        <v>0</v>
      </c>
    </row>
    <row r="335" spans="1:2">
      <c r="A335" s="11">
        <f>Returns!A335</f>
        <v>0</v>
      </c>
      <c r="B335" s="1">
        <f>ABS(Portfolios!B335-AVERAGE(Portfolios!$B$2:$B$1058))</f>
        <v>0</v>
      </c>
    </row>
    <row r="336" spans="1:2">
      <c r="A336" s="11">
        <f>Returns!A336</f>
        <v>0</v>
      </c>
      <c r="B336" s="1">
        <f>ABS(Portfolios!B336-AVERAGE(Portfolios!$B$2:$B$1058))</f>
        <v>0</v>
      </c>
    </row>
    <row r="337" spans="1:2">
      <c r="A337" s="11">
        <f>Returns!A337</f>
        <v>0</v>
      </c>
      <c r="B337" s="1">
        <f>ABS(Portfolios!B337-AVERAGE(Portfolios!$B$2:$B$1058))</f>
        <v>0</v>
      </c>
    </row>
    <row r="338" spans="1:2">
      <c r="A338" s="11">
        <f>Returns!A338</f>
        <v>0</v>
      </c>
      <c r="B338" s="1">
        <f>ABS(Portfolios!B338-AVERAGE(Portfolios!$B$2:$B$1058))</f>
        <v>0</v>
      </c>
    </row>
    <row r="339" spans="1:2">
      <c r="A339" s="11">
        <f>Returns!A339</f>
        <v>0</v>
      </c>
      <c r="B339" s="1">
        <f>ABS(Portfolios!B339-AVERAGE(Portfolios!$B$2:$B$1058))</f>
        <v>0</v>
      </c>
    </row>
    <row r="340" spans="1:2">
      <c r="A340" s="11">
        <f>Returns!A340</f>
        <v>0</v>
      </c>
      <c r="B340" s="1">
        <f>ABS(Portfolios!B340-AVERAGE(Portfolios!$B$2:$B$1058))</f>
        <v>0</v>
      </c>
    </row>
    <row r="341" spans="1:2">
      <c r="A341" s="11">
        <f>Returns!A341</f>
        <v>0</v>
      </c>
      <c r="B341" s="1">
        <f>ABS(Portfolios!B341-AVERAGE(Portfolios!$B$2:$B$1058))</f>
        <v>0</v>
      </c>
    </row>
    <row r="342" spans="1:2">
      <c r="A342" s="11">
        <f>Returns!A342</f>
        <v>0</v>
      </c>
      <c r="B342" s="1">
        <f>ABS(Portfolios!B342-AVERAGE(Portfolios!$B$2:$B$1058))</f>
        <v>0</v>
      </c>
    </row>
    <row r="343" spans="1:2">
      <c r="A343" s="11">
        <f>Returns!A343</f>
        <v>0</v>
      </c>
      <c r="B343" s="1">
        <f>ABS(Portfolios!B343-AVERAGE(Portfolios!$B$2:$B$1058))</f>
        <v>0</v>
      </c>
    </row>
    <row r="344" spans="1:2">
      <c r="A344" s="11">
        <f>Returns!A344</f>
        <v>0</v>
      </c>
      <c r="B344" s="1">
        <f>ABS(Portfolios!B344-AVERAGE(Portfolios!$B$2:$B$1058))</f>
        <v>0</v>
      </c>
    </row>
    <row r="345" spans="1:2">
      <c r="A345" s="11">
        <f>Returns!A345</f>
        <v>0</v>
      </c>
      <c r="B345" s="1">
        <f>ABS(Portfolios!B345-AVERAGE(Portfolios!$B$2:$B$1058))</f>
        <v>0</v>
      </c>
    </row>
    <row r="346" spans="1:2">
      <c r="A346" s="11">
        <f>Returns!A346</f>
        <v>0</v>
      </c>
      <c r="B346" s="1">
        <f>ABS(Portfolios!B346-AVERAGE(Portfolios!$B$2:$B$1058))</f>
        <v>0</v>
      </c>
    </row>
    <row r="347" spans="1:2">
      <c r="A347" s="11">
        <f>Returns!A347</f>
        <v>0</v>
      </c>
      <c r="B347" s="1">
        <f>ABS(Portfolios!B347-AVERAGE(Portfolios!$B$2:$B$1058))</f>
        <v>0</v>
      </c>
    </row>
    <row r="348" spans="1:2">
      <c r="A348" s="11">
        <f>Returns!A348</f>
        <v>0</v>
      </c>
      <c r="B348" s="1">
        <f>ABS(Portfolios!B348-AVERAGE(Portfolios!$B$2:$B$1058))</f>
        <v>0</v>
      </c>
    </row>
    <row r="349" spans="1:2">
      <c r="A349" s="11">
        <f>Returns!A349</f>
        <v>0</v>
      </c>
      <c r="B349" s="1">
        <f>ABS(Portfolios!B349-AVERAGE(Portfolios!$B$2:$B$1058))</f>
        <v>0</v>
      </c>
    </row>
    <row r="350" spans="1:2">
      <c r="A350" s="11">
        <f>Returns!A350</f>
        <v>0</v>
      </c>
      <c r="B350" s="1">
        <f>ABS(Portfolios!B350-AVERAGE(Portfolios!$B$2:$B$1058))</f>
        <v>0</v>
      </c>
    </row>
    <row r="351" spans="1:2">
      <c r="A351" s="11">
        <f>Returns!A351</f>
        <v>0</v>
      </c>
      <c r="B351" s="1">
        <f>ABS(Portfolios!B351-AVERAGE(Portfolios!$B$2:$B$1058))</f>
        <v>0</v>
      </c>
    </row>
    <row r="352" spans="1:2">
      <c r="A352" s="11">
        <f>Returns!A352</f>
        <v>0</v>
      </c>
      <c r="B352" s="1">
        <f>ABS(Portfolios!B352-AVERAGE(Portfolios!$B$2:$B$1058))</f>
        <v>0</v>
      </c>
    </row>
    <row r="353" spans="1:2">
      <c r="A353" s="11">
        <f>Returns!A353</f>
        <v>0</v>
      </c>
      <c r="B353" s="1">
        <f>ABS(Portfolios!B353-AVERAGE(Portfolios!$B$2:$B$1058))</f>
        <v>0</v>
      </c>
    </row>
    <row r="354" spans="1:2">
      <c r="A354" s="11">
        <f>Returns!A354</f>
        <v>0</v>
      </c>
      <c r="B354" s="1">
        <f>ABS(Portfolios!B354-AVERAGE(Portfolios!$B$2:$B$1058))</f>
        <v>0</v>
      </c>
    </row>
    <row r="355" spans="1:2">
      <c r="A355" s="11">
        <f>Returns!A355</f>
        <v>0</v>
      </c>
      <c r="B355" s="1">
        <f>ABS(Portfolios!B355-AVERAGE(Portfolios!$B$2:$B$1058))</f>
        <v>0</v>
      </c>
    </row>
    <row r="356" spans="1:2">
      <c r="A356" s="11">
        <f>Returns!A356</f>
        <v>0</v>
      </c>
      <c r="B356" s="1">
        <f>ABS(Portfolios!B356-AVERAGE(Portfolios!$B$2:$B$1058))</f>
        <v>0</v>
      </c>
    </row>
    <row r="357" spans="1:2">
      <c r="A357" s="11">
        <f>Returns!A357</f>
        <v>0</v>
      </c>
      <c r="B357" s="1">
        <f>ABS(Portfolios!B357-AVERAGE(Portfolios!$B$2:$B$1058))</f>
        <v>0</v>
      </c>
    </row>
    <row r="358" spans="1:2">
      <c r="A358" s="11">
        <f>Returns!A358</f>
        <v>0</v>
      </c>
      <c r="B358" s="1">
        <f>ABS(Portfolios!B358-AVERAGE(Portfolios!$B$2:$B$1058))</f>
        <v>0</v>
      </c>
    </row>
    <row r="359" spans="1:2">
      <c r="A359" s="11">
        <f>Returns!A359</f>
        <v>0</v>
      </c>
      <c r="B359" s="1">
        <f>ABS(Portfolios!B359-AVERAGE(Portfolios!$B$2:$B$1058))</f>
        <v>0</v>
      </c>
    </row>
    <row r="360" spans="1:2">
      <c r="A360" s="11">
        <f>Returns!A360</f>
        <v>0</v>
      </c>
      <c r="B360" s="1">
        <f>ABS(Portfolios!B360-AVERAGE(Portfolios!$B$2:$B$1058))</f>
        <v>0</v>
      </c>
    </row>
    <row r="361" spans="1:2">
      <c r="A361" s="11">
        <f>Returns!A361</f>
        <v>0</v>
      </c>
      <c r="B361" s="1">
        <f>ABS(Portfolios!B361-AVERAGE(Portfolios!$B$2:$B$1058))</f>
        <v>0</v>
      </c>
    </row>
    <row r="362" spans="1:2">
      <c r="A362" s="11">
        <f>Returns!A362</f>
        <v>0</v>
      </c>
      <c r="B362" s="1">
        <f>ABS(Portfolios!B362-AVERAGE(Portfolios!$B$2:$B$1058))</f>
        <v>0</v>
      </c>
    </row>
    <row r="363" spans="1:2">
      <c r="A363" s="11">
        <f>Returns!A363</f>
        <v>0</v>
      </c>
      <c r="B363" s="1">
        <f>ABS(Portfolios!B363-AVERAGE(Portfolios!$B$2:$B$1058))</f>
        <v>0</v>
      </c>
    </row>
    <row r="364" spans="1:2">
      <c r="A364" s="11">
        <f>Returns!A364</f>
        <v>0</v>
      </c>
      <c r="B364" s="1">
        <f>ABS(Portfolios!B364-AVERAGE(Portfolios!$B$2:$B$1058))</f>
        <v>0</v>
      </c>
    </row>
    <row r="365" spans="1:2">
      <c r="A365" s="11">
        <f>Returns!A365</f>
        <v>0</v>
      </c>
      <c r="B365" s="1">
        <f>ABS(Portfolios!B365-AVERAGE(Portfolios!$B$2:$B$1058))</f>
        <v>0</v>
      </c>
    </row>
    <row r="366" spans="1:2">
      <c r="A366" s="11">
        <f>Returns!A366</f>
        <v>0</v>
      </c>
      <c r="B366" s="1">
        <f>ABS(Portfolios!B366-AVERAGE(Portfolios!$B$2:$B$1058))</f>
        <v>0</v>
      </c>
    </row>
    <row r="367" spans="1:2">
      <c r="A367" s="11">
        <f>Returns!A367</f>
        <v>0</v>
      </c>
      <c r="B367" s="1">
        <f>ABS(Portfolios!B367-AVERAGE(Portfolios!$B$2:$B$1058))</f>
        <v>0</v>
      </c>
    </row>
    <row r="368" spans="1:2">
      <c r="A368" s="11">
        <f>Returns!A368</f>
        <v>0</v>
      </c>
      <c r="B368" s="1">
        <f>ABS(Portfolios!B368-AVERAGE(Portfolios!$B$2:$B$1058))</f>
        <v>0</v>
      </c>
    </row>
    <row r="369" spans="1:2">
      <c r="A369" s="11">
        <f>Returns!A369</f>
        <v>0</v>
      </c>
      <c r="B369" s="1">
        <f>ABS(Portfolios!B369-AVERAGE(Portfolios!$B$2:$B$1058))</f>
        <v>0</v>
      </c>
    </row>
    <row r="370" spans="1:2">
      <c r="A370" s="11">
        <f>Returns!A370</f>
        <v>0</v>
      </c>
      <c r="B370" s="1">
        <f>ABS(Portfolios!B370-AVERAGE(Portfolios!$B$2:$B$1058))</f>
        <v>0</v>
      </c>
    </row>
    <row r="371" spans="1:2">
      <c r="A371" s="11">
        <f>Returns!A371</f>
        <v>0</v>
      </c>
      <c r="B371" s="1">
        <f>ABS(Portfolios!B371-AVERAGE(Portfolios!$B$2:$B$1058))</f>
        <v>0</v>
      </c>
    </row>
    <row r="372" spans="1:2">
      <c r="A372" s="11">
        <f>Returns!A372</f>
        <v>0</v>
      </c>
      <c r="B372" s="1">
        <f>ABS(Portfolios!B372-AVERAGE(Portfolios!$B$2:$B$1058))</f>
        <v>0</v>
      </c>
    </row>
    <row r="373" spans="1:2">
      <c r="A373" s="11">
        <f>Returns!A373</f>
        <v>0</v>
      </c>
      <c r="B373" s="1">
        <f>ABS(Portfolios!B373-AVERAGE(Portfolios!$B$2:$B$1058))</f>
        <v>0</v>
      </c>
    </row>
    <row r="374" spans="1:2">
      <c r="A374" s="11">
        <f>Returns!A374</f>
        <v>0</v>
      </c>
      <c r="B374" s="1">
        <f>ABS(Portfolios!B374-AVERAGE(Portfolios!$B$2:$B$1058))</f>
        <v>0</v>
      </c>
    </row>
    <row r="375" spans="1:2">
      <c r="A375" s="11">
        <f>Returns!A375</f>
        <v>0</v>
      </c>
      <c r="B375" s="1">
        <f>ABS(Portfolios!B375-AVERAGE(Portfolios!$B$2:$B$1058))</f>
        <v>0</v>
      </c>
    </row>
    <row r="376" spans="1:2">
      <c r="A376" s="11">
        <f>Returns!A376</f>
        <v>0</v>
      </c>
      <c r="B376" s="1">
        <f>ABS(Portfolios!B376-AVERAGE(Portfolios!$B$2:$B$1058))</f>
        <v>0</v>
      </c>
    </row>
    <row r="377" spans="1:2">
      <c r="A377" s="11">
        <f>Returns!A377</f>
        <v>0</v>
      </c>
      <c r="B377" s="1">
        <f>ABS(Portfolios!B377-AVERAGE(Portfolios!$B$2:$B$1058))</f>
        <v>0</v>
      </c>
    </row>
    <row r="378" spans="1:2">
      <c r="A378" s="11">
        <f>Returns!A378</f>
        <v>0</v>
      </c>
      <c r="B378" s="1">
        <f>ABS(Portfolios!B378-AVERAGE(Portfolios!$B$2:$B$1058))</f>
        <v>0</v>
      </c>
    </row>
    <row r="379" spans="1:2">
      <c r="A379" s="11">
        <f>Returns!A379</f>
        <v>0</v>
      </c>
      <c r="B379" s="1">
        <f>ABS(Portfolios!B379-AVERAGE(Portfolios!$B$2:$B$1058))</f>
        <v>0</v>
      </c>
    </row>
    <row r="380" spans="1:2">
      <c r="A380" s="11">
        <f>Returns!A380</f>
        <v>0</v>
      </c>
      <c r="B380" s="1">
        <f>ABS(Portfolios!B380-AVERAGE(Portfolios!$B$2:$B$1058))</f>
        <v>0</v>
      </c>
    </row>
    <row r="381" spans="1:2">
      <c r="A381" s="11">
        <f>Returns!A381</f>
        <v>0</v>
      </c>
      <c r="B381" s="1">
        <f>ABS(Portfolios!B381-AVERAGE(Portfolios!$B$2:$B$1058))</f>
        <v>0</v>
      </c>
    </row>
    <row r="382" spans="1:2">
      <c r="A382" s="11">
        <f>Returns!A382</f>
        <v>0</v>
      </c>
      <c r="B382" s="1">
        <f>ABS(Portfolios!B382-AVERAGE(Portfolios!$B$2:$B$1058))</f>
        <v>0</v>
      </c>
    </row>
    <row r="383" spans="1:2">
      <c r="A383" s="11">
        <f>Returns!A383</f>
        <v>0</v>
      </c>
      <c r="B383" s="1">
        <f>ABS(Portfolios!B383-AVERAGE(Portfolios!$B$2:$B$1058))</f>
        <v>0</v>
      </c>
    </row>
    <row r="384" spans="1:2">
      <c r="A384" s="11">
        <f>Returns!A384</f>
        <v>0</v>
      </c>
      <c r="B384" s="1">
        <f>ABS(Portfolios!B384-AVERAGE(Portfolios!$B$2:$B$1058))</f>
        <v>0</v>
      </c>
    </row>
    <row r="385" spans="1:2">
      <c r="A385" s="11">
        <f>Returns!A385</f>
        <v>0</v>
      </c>
      <c r="B385" s="1">
        <f>ABS(Portfolios!B385-AVERAGE(Portfolios!$B$2:$B$1058))</f>
        <v>0</v>
      </c>
    </row>
    <row r="386" spans="1:2">
      <c r="A386" s="11">
        <f>Returns!A386</f>
        <v>0</v>
      </c>
      <c r="B386" s="1">
        <f>ABS(Portfolios!B386-AVERAGE(Portfolios!$B$2:$B$1058))</f>
        <v>0</v>
      </c>
    </row>
    <row r="387" spans="1:2">
      <c r="A387" s="11">
        <f>Returns!A387</f>
        <v>0</v>
      </c>
      <c r="B387" s="1">
        <f>ABS(Portfolios!B387-AVERAGE(Portfolios!$B$2:$B$1058))</f>
        <v>0</v>
      </c>
    </row>
    <row r="388" spans="1:2">
      <c r="A388" s="11">
        <f>Returns!A388</f>
        <v>0</v>
      </c>
      <c r="B388" s="1">
        <f>ABS(Portfolios!B388-AVERAGE(Portfolios!$B$2:$B$1058))</f>
        <v>0</v>
      </c>
    </row>
    <row r="389" spans="1:2">
      <c r="A389" s="11">
        <f>Returns!A389</f>
        <v>0</v>
      </c>
      <c r="B389" s="1">
        <f>ABS(Portfolios!B389-AVERAGE(Portfolios!$B$2:$B$1058))</f>
        <v>0</v>
      </c>
    </row>
    <row r="390" spans="1:2">
      <c r="A390" s="11">
        <f>Returns!A390</f>
        <v>0</v>
      </c>
      <c r="B390" s="1">
        <f>ABS(Portfolios!B390-AVERAGE(Portfolios!$B$2:$B$1058))</f>
        <v>0</v>
      </c>
    </row>
    <row r="391" spans="1:2">
      <c r="A391" s="11">
        <f>Returns!A391</f>
        <v>0</v>
      </c>
      <c r="B391" s="1">
        <f>ABS(Portfolios!B391-AVERAGE(Portfolios!$B$2:$B$1058))</f>
        <v>0</v>
      </c>
    </row>
    <row r="392" spans="1:2">
      <c r="A392" s="11">
        <f>Returns!A392</f>
        <v>0</v>
      </c>
      <c r="B392" s="1">
        <f>ABS(Portfolios!B392-AVERAGE(Portfolios!$B$2:$B$1058))</f>
        <v>0</v>
      </c>
    </row>
    <row r="393" spans="1:2">
      <c r="A393" s="11">
        <f>Returns!A393</f>
        <v>0</v>
      </c>
      <c r="B393" s="1">
        <f>ABS(Portfolios!B393-AVERAGE(Portfolios!$B$2:$B$1058))</f>
        <v>0</v>
      </c>
    </row>
    <row r="394" spans="1:2">
      <c r="A394" s="11">
        <f>Returns!A394</f>
        <v>0</v>
      </c>
      <c r="B394" s="1">
        <f>ABS(Portfolios!B394-AVERAGE(Portfolios!$B$2:$B$1058))</f>
        <v>0</v>
      </c>
    </row>
    <row r="395" spans="1:2">
      <c r="A395" s="11">
        <f>Returns!A395</f>
        <v>0</v>
      </c>
      <c r="B395" s="1">
        <f>ABS(Portfolios!B395-AVERAGE(Portfolios!$B$2:$B$1058))</f>
        <v>0</v>
      </c>
    </row>
    <row r="396" spans="1:2">
      <c r="A396" s="11">
        <f>Returns!A396</f>
        <v>0</v>
      </c>
      <c r="B396" s="1">
        <f>ABS(Portfolios!B396-AVERAGE(Portfolios!$B$2:$B$1058))</f>
        <v>0</v>
      </c>
    </row>
    <row r="397" spans="1:2">
      <c r="A397" s="11">
        <f>Returns!A397</f>
        <v>0</v>
      </c>
      <c r="B397" s="1">
        <f>ABS(Portfolios!B397-AVERAGE(Portfolios!$B$2:$B$1058))</f>
        <v>0</v>
      </c>
    </row>
    <row r="398" spans="1:2">
      <c r="A398" s="11">
        <f>Returns!A398</f>
        <v>0</v>
      </c>
      <c r="B398" s="1">
        <f>ABS(Portfolios!B398-AVERAGE(Portfolios!$B$2:$B$1058))</f>
        <v>0</v>
      </c>
    </row>
    <row r="399" spans="1:2">
      <c r="A399" s="11">
        <f>Returns!A399</f>
        <v>0</v>
      </c>
      <c r="B399" s="1">
        <f>ABS(Portfolios!B399-AVERAGE(Portfolios!$B$2:$B$1058))</f>
        <v>0</v>
      </c>
    </row>
    <row r="400" spans="1:2">
      <c r="A400" s="11">
        <f>Returns!A400</f>
        <v>0</v>
      </c>
      <c r="B400" s="1">
        <f>ABS(Portfolios!B400-AVERAGE(Portfolios!$B$2:$B$1058))</f>
        <v>0</v>
      </c>
    </row>
    <row r="401" spans="1:2">
      <c r="A401" s="11">
        <f>Returns!A401</f>
        <v>0</v>
      </c>
      <c r="B401" s="1">
        <f>ABS(Portfolios!B401-AVERAGE(Portfolios!$B$2:$B$1058))</f>
        <v>0</v>
      </c>
    </row>
    <row r="402" spans="1:2">
      <c r="A402" s="11">
        <f>Returns!A402</f>
        <v>0</v>
      </c>
      <c r="B402" s="1">
        <f>ABS(Portfolios!B402-AVERAGE(Portfolios!$B$2:$B$1058))</f>
        <v>0</v>
      </c>
    </row>
    <row r="403" spans="1:2">
      <c r="A403" s="11">
        <f>Returns!A403</f>
        <v>0</v>
      </c>
      <c r="B403" s="1">
        <f>ABS(Portfolios!B403-AVERAGE(Portfolios!$B$2:$B$1058))</f>
        <v>0</v>
      </c>
    </row>
    <row r="404" spans="1:2">
      <c r="A404" s="11">
        <f>Returns!A404</f>
        <v>0</v>
      </c>
      <c r="B404" s="1">
        <f>ABS(Portfolios!B404-AVERAGE(Portfolios!$B$2:$B$1058))</f>
        <v>0</v>
      </c>
    </row>
    <row r="405" spans="1:2">
      <c r="A405" s="11">
        <f>Returns!A405</f>
        <v>0</v>
      </c>
      <c r="B405" s="1">
        <f>ABS(Portfolios!B405-AVERAGE(Portfolios!$B$2:$B$1058))</f>
        <v>0</v>
      </c>
    </row>
    <row r="406" spans="1:2">
      <c r="A406" s="11">
        <f>Returns!A406</f>
        <v>0</v>
      </c>
      <c r="B406" s="1">
        <f>ABS(Portfolios!B406-AVERAGE(Portfolios!$B$2:$B$1058))</f>
        <v>0</v>
      </c>
    </row>
    <row r="407" spans="1:2">
      <c r="A407" s="11">
        <f>Returns!A407</f>
        <v>0</v>
      </c>
      <c r="B407" s="1">
        <f>ABS(Portfolios!B407-AVERAGE(Portfolios!$B$2:$B$1058))</f>
        <v>0</v>
      </c>
    </row>
    <row r="408" spans="1:2">
      <c r="A408" s="11">
        <f>Returns!A408</f>
        <v>0</v>
      </c>
      <c r="B408" s="1">
        <f>ABS(Portfolios!B408-AVERAGE(Portfolios!$B$2:$B$1058))</f>
        <v>0</v>
      </c>
    </row>
    <row r="409" spans="1:2">
      <c r="A409" s="11">
        <f>Returns!A409</f>
        <v>0</v>
      </c>
      <c r="B409" s="1">
        <f>ABS(Portfolios!B409-AVERAGE(Portfolios!$B$2:$B$1058))</f>
        <v>0</v>
      </c>
    </row>
    <row r="410" spans="1:2">
      <c r="A410" s="11">
        <f>Returns!A410</f>
        <v>0</v>
      </c>
      <c r="B410" s="1">
        <f>ABS(Portfolios!B410-AVERAGE(Portfolios!$B$2:$B$1058))</f>
        <v>0</v>
      </c>
    </row>
    <row r="411" spans="1:2">
      <c r="A411" s="11">
        <f>Returns!A411</f>
        <v>0</v>
      </c>
      <c r="B411" s="1">
        <f>ABS(Portfolios!B411-AVERAGE(Portfolios!$B$2:$B$1058))</f>
        <v>0</v>
      </c>
    </row>
    <row r="412" spans="1:2">
      <c r="A412" s="11">
        <f>Returns!A412</f>
        <v>0</v>
      </c>
      <c r="B412" s="1">
        <f>ABS(Portfolios!B412-AVERAGE(Portfolios!$B$2:$B$1058))</f>
        <v>0</v>
      </c>
    </row>
    <row r="413" spans="1:2">
      <c r="A413" s="11">
        <f>Returns!A413</f>
        <v>0</v>
      </c>
      <c r="B413" s="1">
        <f>ABS(Portfolios!B413-AVERAGE(Portfolios!$B$2:$B$1058))</f>
        <v>0</v>
      </c>
    </row>
    <row r="414" spans="1:2">
      <c r="A414" s="11">
        <f>Returns!A414</f>
        <v>0</v>
      </c>
      <c r="B414" s="1">
        <f>ABS(Portfolios!B414-AVERAGE(Portfolios!$B$2:$B$1058))</f>
        <v>0</v>
      </c>
    </row>
    <row r="415" spans="1:2">
      <c r="A415" s="11">
        <f>Returns!A415</f>
        <v>0</v>
      </c>
      <c r="B415" s="1">
        <f>ABS(Portfolios!B415-AVERAGE(Portfolios!$B$2:$B$1058))</f>
        <v>0</v>
      </c>
    </row>
    <row r="416" spans="1:2">
      <c r="A416" s="11">
        <f>Returns!A416</f>
        <v>0</v>
      </c>
      <c r="B416" s="1">
        <f>ABS(Portfolios!B416-AVERAGE(Portfolios!$B$2:$B$1058))</f>
        <v>0</v>
      </c>
    </row>
    <row r="417" spans="1:2">
      <c r="A417" s="11">
        <f>Returns!A417</f>
        <v>0</v>
      </c>
      <c r="B417" s="1">
        <f>ABS(Portfolios!B417-AVERAGE(Portfolios!$B$2:$B$1058))</f>
        <v>0</v>
      </c>
    </row>
    <row r="418" spans="1:2">
      <c r="A418" s="11">
        <f>Returns!A418</f>
        <v>0</v>
      </c>
      <c r="B418" s="1">
        <f>ABS(Portfolios!B418-AVERAGE(Portfolios!$B$2:$B$1058))</f>
        <v>0</v>
      </c>
    </row>
    <row r="419" spans="1:2">
      <c r="A419" s="11">
        <f>Returns!A419</f>
        <v>0</v>
      </c>
      <c r="B419" s="1">
        <f>ABS(Portfolios!B419-AVERAGE(Portfolios!$B$2:$B$1058))</f>
        <v>0</v>
      </c>
    </row>
    <row r="420" spans="1:2">
      <c r="A420" s="11">
        <f>Returns!A420</f>
        <v>0</v>
      </c>
      <c r="B420" s="1">
        <f>ABS(Portfolios!B420-AVERAGE(Portfolios!$B$2:$B$1058))</f>
        <v>0</v>
      </c>
    </row>
    <row r="421" spans="1:2">
      <c r="A421" s="11">
        <f>Returns!A421</f>
        <v>0</v>
      </c>
      <c r="B421" s="1">
        <f>ABS(Portfolios!B421-AVERAGE(Portfolios!$B$2:$B$1058))</f>
        <v>0</v>
      </c>
    </row>
    <row r="422" spans="1:2">
      <c r="A422" s="11">
        <f>Returns!A422</f>
        <v>0</v>
      </c>
      <c r="B422" s="1">
        <f>ABS(Portfolios!B422-AVERAGE(Portfolios!$B$2:$B$1058))</f>
        <v>0</v>
      </c>
    </row>
    <row r="423" spans="1:2">
      <c r="A423" s="11">
        <f>Returns!A423</f>
        <v>0</v>
      </c>
      <c r="B423" s="1">
        <f>ABS(Portfolios!B423-AVERAGE(Portfolios!$B$2:$B$1058))</f>
        <v>0</v>
      </c>
    </row>
    <row r="424" spans="1:2">
      <c r="A424" s="11">
        <f>Returns!A424</f>
        <v>0</v>
      </c>
      <c r="B424" s="1">
        <f>ABS(Portfolios!B424-AVERAGE(Portfolios!$B$2:$B$1058))</f>
        <v>0</v>
      </c>
    </row>
    <row r="425" spans="1:2">
      <c r="A425" s="11">
        <f>Returns!A425</f>
        <v>0</v>
      </c>
      <c r="B425" s="1">
        <f>ABS(Portfolios!B425-AVERAGE(Portfolios!$B$2:$B$1058))</f>
        <v>0</v>
      </c>
    </row>
    <row r="426" spans="1:2">
      <c r="A426" s="11">
        <f>Returns!A426</f>
        <v>0</v>
      </c>
      <c r="B426" s="1">
        <f>ABS(Portfolios!B426-AVERAGE(Portfolios!$B$2:$B$1058))</f>
        <v>0</v>
      </c>
    </row>
    <row r="427" spans="1:2">
      <c r="A427" s="11">
        <f>Returns!A427</f>
        <v>0</v>
      </c>
      <c r="B427" s="1">
        <f>ABS(Portfolios!B427-AVERAGE(Portfolios!$B$2:$B$1058))</f>
        <v>0</v>
      </c>
    </row>
    <row r="428" spans="1:2">
      <c r="A428" s="11">
        <f>Returns!A428</f>
        <v>0</v>
      </c>
      <c r="B428" s="1">
        <f>ABS(Portfolios!B428-AVERAGE(Portfolios!$B$2:$B$1058))</f>
        <v>0</v>
      </c>
    </row>
    <row r="429" spans="1:2">
      <c r="A429" s="11">
        <f>Returns!A429</f>
        <v>0</v>
      </c>
      <c r="B429" s="1">
        <f>ABS(Portfolios!B429-AVERAGE(Portfolios!$B$2:$B$1058))</f>
        <v>0</v>
      </c>
    </row>
    <row r="430" spans="1:2">
      <c r="A430" s="11">
        <f>Returns!A430</f>
        <v>0</v>
      </c>
      <c r="B430" s="1">
        <f>ABS(Portfolios!B430-AVERAGE(Portfolios!$B$2:$B$1058))</f>
        <v>0</v>
      </c>
    </row>
    <row r="431" spans="1:2">
      <c r="A431" s="11">
        <f>Returns!A431</f>
        <v>0</v>
      </c>
      <c r="B431" s="1">
        <f>ABS(Portfolios!B431-AVERAGE(Portfolios!$B$2:$B$1058))</f>
        <v>0</v>
      </c>
    </row>
    <row r="432" spans="1:2">
      <c r="A432" s="11">
        <f>Returns!A432</f>
        <v>0</v>
      </c>
      <c r="B432" s="1">
        <f>ABS(Portfolios!B432-AVERAGE(Portfolios!$B$2:$B$1058))</f>
        <v>0</v>
      </c>
    </row>
    <row r="433" spans="1:2">
      <c r="A433" s="11">
        <f>Returns!A433</f>
        <v>0</v>
      </c>
      <c r="B433" s="1">
        <f>ABS(Portfolios!B433-AVERAGE(Portfolios!$B$2:$B$1058))</f>
        <v>0</v>
      </c>
    </row>
    <row r="434" spans="1:2">
      <c r="A434" s="11">
        <f>Returns!A434</f>
        <v>0</v>
      </c>
      <c r="B434" s="1">
        <f>ABS(Portfolios!B434-AVERAGE(Portfolios!$B$2:$B$1058))</f>
        <v>0</v>
      </c>
    </row>
    <row r="435" spans="1:2">
      <c r="A435" s="11">
        <f>Returns!A435</f>
        <v>0</v>
      </c>
      <c r="B435" s="1">
        <f>ABS(Portfolios!B435-AVERAGE(Portfolios!$B$2:$B$1058))</f>
        <v>0</v>
      </c>
    </row>
    <row r="436" spans="1:2">
      <c r="A436" s="11">
        <f>Returns!A436</f>
        <v>0</v>
      </c>
      <c r="B436" s="1">
        <f>ABS(Portfolios!B436-AVERAGE(Portfolios!$B$2:$B$1058))</f>
        <v>0</v>
      </c>
    </row>
    <row r="437" spans="1:2">
      <c r="A437" s="11">
        <f>Returns!A437</f>
        <v>0</v>
      </c>
      <c r="B437" s="1">
        <f>ABS(Portfolios!B437-AVERAGE(Portfolios!$B$2:$B$1058))</f>
        <v>0</v>
      </c>
    </row>
    <row r="438" spans="1:2">
      <c r="A438" s="11">
        <f>Returns!A438</f>
        <v>0</v>
      </c>
      <c r="B438" s="1">
        <f>ABS(Portfolios!B438-AVERAGE(Portfolios!$B$2:$B$1058))</f>
        <v>0</v>
      </c>
    </row>
    <row r="439" spans="1:2">
      <c r="A439" s="11">
        <f>Returns!A439</f>
        <v>0</v>
      </c>
      <c r="B439" s="1">
        <f>ABS(Portfolios!B439-AVERAGE(Portfolios!$B$2:$B$1058))</f>
        <v>0</v>
      </c>
    </row>
    <row r="440" spans="1:2">
      <c r="A440" s="11">
        <f>Returns!A440</f>
        <v>0</v>
      </c>
      <c r="B440" s="1">
        <f>ABS(Portfolios!B440-AVERAGE(Portfolios!$B$2:$B$1058))</f>
        <v>0</v>
      </c>
    </row>
    <row r="441" spans="1:2">
      <c r="A441" s="11">
        <f>Returns!A441</f>
        <v>0</v>
      </c>
      <c r="B441" s="1">
        <f>ABS(Portfolios!B441-AVERAGE(Portfolios!$B$2:$B$1058))</f>
        <v>0</v>
      </c>
    </row>
    <row r="442" spans="1:2">
      <c r="A442" s="11">
        <f>Returns!A442</f>
        <v>0</v>
      </c>
      <c r="B442" s="1">
        <f>ABS(Portfolios!B442-AVERAGE(Portfolios!$B$2:$B$1058))</f>
        <v>0</v>
      </c>
    </row>
    <row r="443" spans="1:2">
      <c r="A443" s="11">
        <f>Returns!A443</f>
        <v>0</v>
      </c>
      <c r="B443" s="1">
        <f>ABS(Portfolios!B443-AVERAGE(Portfolios!$B$2:$B$1058))</f>
        <v>0</v>
      </c>
    </row>
    <row r="444" spans="1:2">
      <c r="A444" s="11">
        <f>Returns!A444</f>
        <v>0</v>
      </c>
      <c r="B444" s="1">
        <f>ABS(Portfolios!B444-AVERAGE(Portfolios!$B$2:$B$1058))</f>
        <v>0</v>
      </c>
    </row>
    <row r="445" spans="1:2">
      <c r="A445" s="11">
        <f>Returns!A445</f>
        <v>0</v>
      </c>
      <c r="B445" s="1">
        <f>ABS(Portfolios!B445-AVERAGE(Portfolios!$B$2:$B$1058))</f>
        <v>0</v>
      </c>
    </row>
    <row r="446" spans="1:2">
      <c r="A446" s="11">
        <f>Returns!A446</f>
        <v>0</v>
      </c>
      <c r="B446" s="1">
        <f>ABS(Portfolios!B446-AVERAGE(Portfolios!$B$2:$B$1058))</f>
        <v>0</v>
      </c>
    </row>
    <row r="447" spans="1:2">
      <c r="A447" s="11">
        <f>Returns!A447</f>
        <v>0</v>
      </c>
      <c r="B447" s="1">
        <f>ABS(Portfolios!B447-AVERAGE(Portfolios!$B$2:$B$1058))</f>
        <v>0</v>
      </c>
    </row>
    <row r="448" spans="1:2">
      <c r="A448" s="11">
        <f>Returns!A448</f>
        <v>0</v>
      </c>
      <c r="B448" s="1">
        <f>ABS(Portfolios!B448-AVERAGE(Portfolios!$B$2:$B$1058))</f>
        <v>0</v>
      </c>
    </row>
    <row r="449" spans="1:2">
      <c r="A449" s="11">
        <f>Returns!A449</f>
        <v>0</v>
      </c>
      <c r="B449" s="1">
        <f>ABS(Portfolios!B449-AVERAGE(Portfolios!$B$2:$B$1058))</f>
        <v>0</v>
      </c>
    </row>
    <row r="450" spans="1:2">
      <c r="A450" s="11">
        <f>Returns!A450</f>
        <v>0</v>
      </c>
      <c r="B450" s="1">
        <f>ABS(Portfolios!B450-AVERAGE(Portfolios!$B$2:$B$1058))</f>
        <v>0</v>
      </c>
    </row>
    <row r="451" spans="1:2">
      <c r="A451" s="11">
        <f>Returns!A451</f>
        <v>0</v>
      </c>
      <c r="B451" s="1">
        <f>ABS(Portfolios!B451-AVERAGE(Portfolios!$B$2:$B$1058))</f>
        <v>0</v>
      </c>
    </row>
    <row r="452" spans="1:2">
      <c r="A452" s="11">
        <f>Returns!A452</f>
        <v>0</v>
      </c>
      <c r="B452" s="1">
        <f>ABS(Portfolios!B452-AVERAGE(Portfolios!$B$2:$B$1058))</f>
        <v>0</v>
      </c>
    </row>
    <row r="453" spans="1:2">
      <c r="A453" s="11">
        <f>Returns!A453</f>
        <v>0</v>
      </c>
      <c r="B453" s="1">
        <f>ABS(Portfolios!B453-AVERAGE(Portfolios!$B$2:$B$1058))</f>
        <v>0</v>
      </c>
    </row>
    <row r="454" spans="1:2">
      <c r="A454" s="11">
        <f>Returns!A454</f>
        <v>0</v>
      </c>
      <c r="B454" s="1">
        <f>ABS(Portfolios!B454-AVERAGE(Portfolios!$B$2:$B$1058))</f>
        <v>0</v>
      </c>
    </row>
    <row r="455" spans="1:2">
      <c r="A455" s="11">
        <f>Returns!A455</f>
        <v>0</v>
      </c>
      <c r="B455" s="1">
        <f>ABS(Portfolios!B455-AVERAGE(Portfolios!$B$2:$B$1058))</f>
        <v>0</v>
      </c>
    </row>
    <row r="456" spans="1:2">
      <c r="A456" s="11">
        <f>Returns!A456</f>
        <v>0</v>
      </c>
      <c r="B456" s="1">
        <f>ABS(Portfolios!B456-AVERAGE(Portfolios!$B$2:$B$1058))</f>
        <v>0</v>
      </c>
    </row>
    <row r="457" spans="1:2">
      <c r="A457" s="11">
        <f>Returns!A457</f>
        <v>0</v>
      </c>
      <c r="B457" s="1">
        <f>ABS(Portfolios!B457-AVERAGE(Portfolios!$B$2:$B$1058))</f>
        <v>0</v>
      </c>
    </row>
    <row r="458" spans="1:2">
      <c r="A458" s="11">
        <f>Returns!A458</f>
        <v>0</v>
      </c>
      <c r="B458" s="1">
        <f>ABS(Portfolios!B458-AVERAGE(Portfolios!$B$2:$B$1058))</f>
        <v>0</v>
      </c>
    </row>
    <row r="459" spans="1:2">
      <c r="A459" s="11">
        <f>Returns!A459</f>
        <v>0</v>
      </c>
      <c r="B459" s="1">
        <f>ABS(Portfolios!B459-AVERAGE(Portfolios!$B$2:$B$1058))</f>
        <v>0</v>
      </c>
    </row>
    <row r="460" spans="1:2">
      <c r="A460" s="11">
        <f>Returns!A460</f>
        <v>0</v>
      </c>
      <c r="B460" s="1">
        <f>ABS(Portfolios!B460-AVERAGE(Portfolios!$B$2:$B$1058))</f>
        <v>0</v>
      </c>
    </row>
    <row r="461" spans="1:2">
      <c r="A461" s="11">
        <f>Returns!A461</f>
        <v>0</v>
      </c>
      <c r="B461" s="1">
        <f>ABS(Portfolios!B461-AVERAGE(Portfolios!$B$2:$B$1058))</f>
        <v>0</v>
      </c>
    </row>
    <row r="462" spans="1:2">
      <c r="A462" s="11">
        <f>Returns!A462</f>
        <v>0</v>
      </c>
      <c r="B462" s="1">
        <f>ABS(Portfolios!B462-AVERAGE(Portfolios!$B$2:$B$1058))</f>
        <v>0</v>
      </c>
    </row>
    <row r="463" spans="1:2">
      <c r="A463" s="11">
        <f>Returns!A463</f>
        <v>0</v>
      </c>
      <c r="B463" s="1">
        <f>ABS(Portfolios!B463-AVERAGE(Portfolios!$B$2:$B$1058))</f>
        <v>0</v>
      </c>
    </row>
    <row r="464" spans="1:2">
      <c r="A464" s="11">
        <f>Returns!A464</f>
        <v>0</v>
      </c>
      <c r="B464" s="1">
        <f>ABS(Portfolios!B464-AVERAGE(Portfolios!$B$2:$B$1058))</f>
        <v>0</v>
      </c>
    </row>
    <row r="465" spans="1:2">
      <c r="A465" s="11">
        <f>Returns!A465</f>
        <v>0</v>
      </c>
      <c r="B465" s="1">
        <f>ABS(Portfolios!B465-AVERAGE(Portfolios!$B$2:$B$1058))</f>
        <v>0</v>
      </c>
    </row>
    <row r="466" spans="1:2">
      <c r="A466" s="11">
        <f>Returns!A466</f>
        <v>0</v>
      </c>
      <c r="B466" s="1">
        <f>ABS(Portfolios!B466-AVERAGE(Portfolios!$B$2:$B$1058))</f>
        <v>0</v>
      </c>
    </row>
    <row r="467" spans="1:2">
      <c r="A467" s="11">
        <f>Returns!A467</f>
        <v>0</v>
      </c>
      <c r="B467" s="1">
        <f>ABS(Portfolios!B467-AVERAGE(Portfolios!$B$2:$B$1058))</f>
        <v>0</v>
      </c>
    </row>
    <row r="468" spans="1:2">
      <c r="A468" s="11">
        <f>Returns!A468</f>
        <v>0</v>
      </c>
      <c r="B468" s="1">
        <f>ABS(Portfolios!B468-AVERAGE(Portfolios!$B$2:$B$1058))</f>
        <v>0</v>
      </c>
    </row>
    <row r="469" spans="1:2">
      <c r="A469" s="11">
        <f>Returns!A469</f>
        <v>0</v>
      </c>
      <c r="B469" s="1">
        <f>ABS(Portfolios!B469-AVERAGE(Portfolios!$B$2:$B$1058))</f>
        <v>0</v>
      </c>
    </row>
    <row r="470" spans="1:2">
      <c r="A470" s="11">
        <f>Returns!A470</f>
        <v>0</v>
      </c>
      <c r="B470" s="1">
        <f>ABS(Portfolios!B470-AVERAGE(Portfolios!$B$2:$B$1058))</f>
        <v>0</v>
      </c>
    </row>
    <row r="471" spans="1:2">
      <c r="A471" s="11">
        <f>Returns!A471</f>
        <v>0</v>
      </c>
      <c r="B471" s="1">
        <f>ABS(Portfolios!B471-AVERAGE(Portfolios!$B$2:$B$1058))</f>
        <v>0</v>
      </c>
    </row>
    <row r="472" spans="1:2">
      <c r="A472" s="11">
        <f>Returns!A472</f>
        <v>0</v>
      </c>
      <c r="B472" s="1">
        <f>ABS(Portfolios!B472-AVERAGE(Portfolios!$B$2:$B$1058))</f>
        <v>0</v>
      </c>
    </row>
    <row r="473" spans="1:2">
      <c r="A473" s="11">
        <f>Returns!A473</f>
        <v>0</v>
      </c>
      <c r="B473" s="1">
        <f>ABS(Portfolios!B473-AVERAGE(Portfolios!$B$2:$B$1058))</f>
        <v>0</v>
      </c>
    </row>
    <row r="474" spans="1:2">
      <c r="A474" s="11">
        <f>Returns!A474</f>
        <v>0</v>
      </c>
      <c r="B474" s="1">
        <f>ABS(Portfolios!B474-AVERAGE(Portfolios!$B$2:$B$1058))</f>
        <v>0</v>
      </c>
    </row>
    <row r="475" spans="1:2">
      <c r="A475" s="11">
        <f>Returns!A475</f>
        <v>0</v>
      </c>
      <c r="B475" s="1">
        <f>ABS(Portfolios!B475-AVERAGE(Portfolios!$B$2:$B$1058))</f>
        <v>0</v>
      </c>
    </row>
    <row r="476" spans="1:2">
      <c r="A476" s="11">
        <f>Returns!A476</f>
        <v>0</v>
      </c>
      <c r="B476" s="1">
        <f>ABS(Portfolios!B476-AVERAGE(Portfolios!$B$2:$B$1058))</f>
        <v>0</v>
      </c>
    </row>
    <row r="477" spans="1:2">
      <c r="A477" s="11">
        <f>Returns!A477</f>
        <v>0</v>
      </c>
      <c r="B477" s="1">
        <f>ABS(Portfolios!B477-AVERAGE(Portfolios!$B$2:$B$1058))</f>
        <v>0</v>
      </c>
    </row>
    <row r="478" spans="1:2">
      <c r="A478" s="11">
        <f>Returns!A478</f>
        <v>0</v>
      </c>
      <c r="B478" s="1">
        <f>ABS(Portfolios!B478-AVERAGE(Portfolios!$B$2:$B$1058))</f>
        <v>0</v>
      </c>
    </row>
    <row r="479" spans="1:2">
      <c r="A479" s="11">
        <f>Returns!A479</f>
        <v>0</v>
      </c>
      <c r="B479" s="1">
        <f>ABS(Portfolios!B479-AVERAGE(Portfolios!$B$2:$B$1058))</f>
        <v>0</v>
      </c>
    </row>
    <row r="480" spans="1:2">
      <c r="A480" s="11">
        <f>Returns!A480</f>
        <v>0</v>
      </c>
      <c r="B480" s="1">
        <f>ABS(Portfolios!B480-AVERAGE(Portfolios!$B$2:$B$1058))</f>
        <v>0</v>
      </c>
    </row>
    <row r="481" spans="1:2">
      <c r="A481" s="11">
        <f>Returns!A481</f>
        <v>0</v>
      </c>
      <c r="B481" s="1">
        <f>ABS(Portfolios!B481-AVERAGE(Portfolios!$B$2:$B$1058))</f>
        <v>0</v>
      </c>
    </row>
    <row r="482" spans="1:2">
      <c r="A482" s="11">
        <f>Returns!A482</f>
        <v>0</v>
      </c>
      <c r="B482" s="1">
        <f>ABS(Portfolios!B482-AVERAGE(Portfolios!$B$2:$B$1058))</f>
        <v>0</v>
      </c>
    </row>
    <row r="483" spans="1:2">
      <c r="A483" s="11">
        <f>Returns!A483</f>
        <v>0</v>
      </c>
      <c r="B483" s="1">
        <f>ABS(Portfolios!B483-AVERAGE(Portfolios!$B$2:$B$1058))</f>
        <v>0</v>
      </c>
    </row>
    <row r="484" spans="1:2">
      <c r="A484" s="11">
        <f>Returns!A484</f>
        <v>0</v>
      </c>
      <c r="B484" s="1">
        <f>ABS(Portfolios!B484-AVERAGE(Portfolios!$B$2:$B$1058))</f>
        <v>0</v>
      </c>
    </row>
    <row r="485" spans="1:2">
      <c r="A485" s="11">
        <f>Returns!A485</f>
        <v>0</v>
      </c>
      <c r="B485" s="1">
        <f>ABS(Portfolios!B485-AVERAGE(Portfolios!$B$2:$B$1058))</f>
        <v>0</v>
      </c>
    </row>
    <row r="486" spans="1:2">
      <c r="A486" s="11">
        <f>Returns!A486</f>
        <v>0</v>
      </c>
      <c r="B486" s="1">
        <f>ABS(Portfolios!B486-AVERAGE(Portfolios!$B$2:$B$1058))</f>
        <v>0</v>
      </c>
    </row>
    <row r="487" spans="1:2">
      <c r="A487" s="11">
        <f>Returns!A487</f>
        <v>0</v>
      </c>
      <c r="B487" s="1">
        <f>ABS(Portfolios!B487-AVERAGE(Portfolios!$B$2:$B$1058))</f>
        <v>0</v>
      </c>
    </row>
    <row r="488" spans="1:2">
      <c r="A488" s="11">
        <f>Returns!A488</f>
        <v>0</v>
      </c>
      <c r="B488" s="1">
        <f>ABS(Portfolios!B488-AVERAGE(Portfolios!$B$2:$B$1058))</f>
        <v>0</v>
      </c>
    </row>
    <row r="489" spans="1:2">
      <c r="A489" s="11">
        <f>Returns!A489</f>
        <v>0</v>
      </c>
      <c r="B489" s="1">
        <f>ABS(Portfolios!B489-AVERAGE(Portfolios!$B$2:$B$1058))</f>
        <v>0</v>
      </c>
    </row>
    <row r="490" spans="1:2">
      <c r="A490" s="11">
        <f>Returns!A490</f>
        <v>0</v>
      </c>
      <c r="B490" s="1">
        <f>ABS(Portfolios!B490-AVERAGE(Portfolios!$B$2:$B$1058))</f>
        <v>0</v>
      </c>
    </row>
    <row r="491" spans="1:2">
      <c r="A491" s="11">
        <f>Returns!A491</f>
        <v>0</v>
      </c>
      <c r="B491" s="1">
        <f>ABS(Portfolios!B491-AVERAGE(Portfolios!$B$2:$B$1058))</f>
        <v>0</v>
      </c>
    </row>
    <row r="492" spans="1:2">
      <c r="A492" s="11">
        <f>Returns!A492</f>
        <v>0</v>
      </c>
      <c r="B492" s="1">
        <f>ABS(Portfolios!B492-AVERAGE(Portfolios!$B$2:$B$1058))</f>
        <v>0</v>
      </c>
    </row>
    <row r="493" spans="1:2">
      <c r="A493" s="11">
        <f>Returns!A493</f>
        <v>0</v>
      </c>
      <c r="B493" s="1">
        <f>ABS(Portfolios!B493-AVERAGE(Portfolios!$B$2:$B$1058))</f>
        <v>0</v>
      </c>
    </row>
    <row r="494" spans="1:2">
      <c r="A494" s="11">
        <f>Returns!A494</f>
        <v>0</v>
      </c>
      <c r="B494" s="1">
        <f>ABS(Portfolios!B494-AVERAGE(Portfolios!$B$2:$B$1058))</f>
        <v>0</v>
      </c>
    </row>
    <row r="495" spans="1:2">
      <c r="A495" s="11">
        <f>Returns!A495</f>
        <v>0</v>
      </c>
      <c r="B495" s="1">
        <f>ABS(Portfolios!B495-AVERAGE(Portfolios!$B$2:$B$1058))</f>
        <v>0</v>
      </c>
    </row>
    <row r="496" spans="1:2">
      <c r="A496" s="11">
        <f>Returns!A496</f>
        <v>0</v>
      </c>
      <c r="B496" s="1">
        <f>ABS(Portfolios!B496-AVERAGE(Portfolios!$B$2:$B$1058))</f>
        <v>0</v>
      </c>
    </row>
    <row r="497" spans="1:2">
      <c r="A497" s="11">
        <f>Returns!A497</f>
        <v>0</v>
      </c>
      <c r="B497" s="1">
        <f>ABS(Portfolios!B497-AVERAGE(Portfolios!$B$2:$B$1058))</f>
        <v>0</v>
      </c>
    </row>
    <row r="498" spans="1:2">
      <c r="A498" s="11">
        <f>Returns!A498</f>
        <v>0</v>
      </c>
      <c r="B498" s="1">
        <f>ABS(Portfolios!B498-AVERAGE(Portfolios!$B$2:$B$1058))</f>
        <v>0</v>
      </c>
    </row>
    <row r="499" spans="1:2">
      <c r="A499" s="11">
        <f>Returns!A499</f>
        <v>0</v>
      </c>
      <c r="B499" s="1">
        <f>ABS(Portfolios!B499-AVERAGE(Portfolios!$B$2:$B$1058))</f>
        <v>0</v>
      </c>
    </row>
    <row r="500" spans="1:2">
      <c r="A500" s="11">
        <f>Returns!A500</f>
        <v>0</v>
      </c>
      <c r="B500" s="1">
        <f>ABS(Portfolios!B500-AVERAGE(Portfolios!$B$2:$B$1058))</f>
        <v>0</v>
      </c>
    </row>
    <row r="501" spans="1:2">
      <c r="A501" s="11">
        <f>Returns!A501</f>
        <v>0</v>
      </c>
      <c r="B501" s="1">
        <f>ABS(Portfolios!B501-AVERAGE(Portfolios!$B$2:$B$1058))</f>
        <v>0</v>
      </c>
    </row>
    <row r="502" spans="1:2">
      <c r="A502" s="11">
        <f>Returns!A502</f>
        <v>0</v>
      </c>
      <c r="B502" s="1">
        <f>ABS(Portfolios!B502-AVERAGE(Portfolios!$B$2:$B$1058))</f>
        <v>0</v>
      </c>
    </row>
    <row r="503" spans="1:2">
      <c r="A503" s="11">
        <f>Returns!A503</f>
        <v>0</v>
      </c>
      <c r="B503" s="1">
        <f>ABS(Portfolios!B503-AVERAGE(Portfolios!$B$2:$B$1058))</f>
        <v>0</v>
      </c>
    </row>
    <row r="504" spans="1:2">
      <c r="A504" s="11">
        <f>Returns!A504</f>
        <v>0</v>
      </c>
      <c r="B504" s="1">
        <f>ABS(Portfolios!B504-AVERAGE(Portfolios!$B$2:$B$1058))</f>
        <v>0</v>
      </c>
    </row>
    <row r="505" spans="1:2">
      <c r="A505" s="11">
        <f>Returns!A505</f>
        <v>0</v>
      </c>
      <c r="B505" s="1">
        <f>ABS(Portfolios!B505-AVERAGE(Portfolios!$B$2:$B$1058))</f>
        <v>0</v>
      </c>
    </row>
    <row r="506" spans="1:2">
      <c r="A506" s="11">
        <f>Returns!A506</f>
        <v>0</v>
      </c>
      <c r="B506" s="1">
        <f>ABS(Portfolios!B506-AVERAGE(Portfolios!$B$2:$B$1058))</f>
        <v>0</v>
      </c>
    </row>
    <row r="507" spans="1:2">
      <c r="A507" s="11">
        <f>Returns!A507</f>
        <v>0</v>
      </c>
      <c r="B507" s="1">
        <f>ABS(Portfolios!B507-AVERAGE(Portfolios!$B$2:$B$1058))</f>
        <v>0</v>
      </c>
    </row>
    <row r="508" spans="1:2">
      <c r="A508" s="11">
        <f>Returns!A508</f>
        <v>0</v>
      </c>
      <c r="B508" s="1">
        <f>ABS(Portfolios!B508-AVERAGE(Portfolios!$B$2:$B$1058))</f>
        <v>0</v>
      </c>
    </row>
    <row r="509" spans="1:2">
      <c r="A509" s="11">
        <f>Returns!A509</f>
        <v>0</v>
      </c>
      <c r="B509" s="1">
        <f>ABS(Portfolios!B509-AVERAGE(Portfolios!$B$2:$B$1058))</f>
        <v>0</v>
      </c>
    </row>
    <row r="510" spans="1:2">
      <c r="A510" s="11">
        <f>Returns!A510</f>
        <v>0</v>
      </c>
      <c r="B510" s="1">
        <f>ABS(Portfolios!B510-AVERAGE(Portfolios!$B$2:$B$1058))</f>
        <v>0</v>
      </c>
    </row>
    <row r="511" spans="1:2">
      <c r="A511" s="11">
        <f>Returns!A511</f>
        <v>0</v>
      </c>
      <c r="B511" s="1">
        <f>ABS(Portfolios!B511-AVERAGE(Portfolios!$B$2:$B$1058))</f>
        <v>0</v>
      </c>
    </row>
    <row r="512" spans="1:2">
      <c r="A512" s="11">
        <f>Returns!A512</f>
        <v>0</v>
      </c>
      <c r="B512" s="1">
        <f>ABS(Portfolios!B512-AVERAGE(Portfolios!$B$2:$B$1058))</f>
        <v>0</v>
      </c>
    </row>
    <row r="513" spans="1:2">
      <c r="A513" s="11">
        <f>Returns!A513</f>
        <v>0</v>
      </c>
      <c r="B513" s="1">
        <f>ABS(Portfolios!B513-AVERAGE(Portfolios!$B$2:$B$1058))</f>
        <v>0</v>
      </c>
    </row>
    <row r="514" spans="1:2">
      <c r="A514" s="11">
        <f>Returns!A514</f>
        <v>0</v>
      </c>
      <c r="B514" s="1">
        <f>ABS(Portfolios!B514-AVERAGE(Portfolios!$B$2:$B$1058))</f>
        <v>0</v>
      </c>
    </row>
    <row r="515" spans="1:2">
      <c r="A515" s="11">
        <f>Returns!A515</f>
        <v>0</v>
      </c>
      <c r="B515" s="1">
        <f>ABS(Portfolios!B515-AVERAGE(Portfolios!$B$2:$B$1058))</f>
        <v>0</v>
      </c>
    </row>
    <row r="516" spans="1:2">
      <c r="A516" s="11">
        <f>Returns!A516</f>
        <v>0</v>
      </c>
      <c r="B516" s="1">
        <f>ABS(Portfolios!B516-AVERAGE(Portfolios!$B$2:$B$1058))</f>
        <v>0</v>
      </c>
    </row>
    <row r="517" spans="1:2">
      <c r="A517" s="11">
        <f>Returns!A517</f>
        <v>0</v>
      </c>
      <c r="B517" s="1">
        <f>ABS(Portfolios!B517-AVERAGE(Portfolios!$B$2:$B$1058))</f>
        <v>0</v>
      </c>
    </row>
    <row r="518" spans="1:2">
      <c r="A518" s="11">
        <f>Returns!A518</f>
        <v>0</v>
      </c>
      <c r="B518" s="1">
        <f>ABS(Portfolios!B518-AVERAGE(Portfolios!$B$2:$B$1058))</f>
        <v>0</v>
      </c>
    </row>
    <row r="519" spans="1:2">
      <c r="A519" s="11">
        <f>Returns!A519</f>
        <v>0</v>
      </c>
      <c r="B519" s="1">
        <f>ABS(Portfolios!B519-AVERAGE(Portfolios!$B$2:$B$1058))</f>
        <v>0</v>
      </c>
    </row>
    <row r="520" spans="1:2">
      <c r="A520" s="11">
        <f>Returns!A520</f>
        <v>0</v>
      </c>
      <c r="B520" s="1">
        <f>ABS(Portfolios!B520-AVERAGE(Portfolios!$B$2:$B$1058))</f>
        <v>0</v>
      </c>
    </row>
    <row r="521" spans="1:2">
      <c r="A521" s="11">
        <f>Returns!A521</f>
        <v>0</v>
      </c>
      <c r="B521" s="1">
        <f>ABS(Portfolios!B521-AVERAGE(Portfolios!$B$2:$B$1058))</f>
        <v>0</v>
      </c>
    </row>
    <row r="522" spans="1:2">
      <c r="A522" s="11">
        <f>Returns!A522</f>
        <v>0</v>
      </c>
      <c r="B522" s="1">
        <f>ABS(Portfolios!B522-AVERAGE(Portfolios!$B$2:$B$1058))</f>
        <v>0</v>
      </c>
    </row>
    <row r="523" spans="1:2">
      <c r="A523" s="11">
        <f>Returns!A523</f>
        <v>0</v>
      </c>
      <c r="B523" s="1">
        <f>ABS(Portfolios!B523-AVERAGE(Portfolios!$B$2:$B$1058))</f>
        <v>0</v>
      </c>
    </row>
    <row r="524" spans="1:2">
      <c r="A524" s="11">
        <f>Returns!A524</f>
        <v>0</v>
      </c>
      <c r="B524" s="1">
        <f>ABS(Portfolios!B524-AVERAGE(Portfolios!$B$2:$B$1058))</f>
        <v>0</v>
      </c>
    </row>
    <row r="525" spans="1:2">
      <c r="A525" s="11">
        <f>Returns!A525</f>
        <v>0</v>
      </c>
      <c r="B525" s="1">
        <f>ABS(Portfolios!B525-AVERAGE(Portfolios!$B$2:$B$1058))</f>
        <v>0</v>
      </c>
    </row>
    <row r="526" spans="1:2">
      <c r="A526" s="11">
        <f>Returns!A526</f>
        <v>0</v>
      </c>
      <c r="B526" s="1">
        <f>ABS(Portfolios!B526-AVERAGE(Portfolios!$B$2:$B$1058))</f>
        <v>0</v>
      </c>
    </row>
    <row r="527" spans="1:2">
      <c r="A527" s="11">
        <f>Returns!A527</f>
        <v>0</v>
      </c>
      <c r="B527" s="1">
        <f>ABS(Portfolios!B527-AVERAGE(Portfolios!$B$2:$B$1058))</f>
        <v>0</v>
      </c>
    </row>
    <row r="528" spans="1:2">
      <c r="A528" s="11">
        <f>Returns!A528</f>
        <v>0</v>
      </c>
      <c r="B528" s="1">
        <f>ABS(Portfolios!B528-AVERAGE(Portfolios!$B$2:$B$1058))</f>
        <v>0</v>
      </c>
    </row>
    <row r="529" spans="1:2">
      <c r="A529" s="11">
        <f>Returns!A529</f>
        <v>0</v>
      </c>
      <c r="B529" s="1">
        <f>ABS(Portfolios!B529-AVERAGE(Portfolios!$B$2:$B$1058))</f>
        <v>0</v>
      </c>
    </row>
    <row r="530" spans="1:2">
      <c r="A530" s="11">
        <f>Returns!A530</f>
        <v>0</v>
      </c>
      <c r="B530" s="1">
        <f>ABS(Portfolios!B530-AVERAGE(Portfolios!$B$2:$B$1058))</f>
        <v>0</v>
      </c>
    </row>
    <row r="531" spans="1:2">
      <c r="A531" s="11">
        <f>Returns!A531</f>
        <v>0</v>
      </c>
      <c r="B531" s="1">
        <f>ABS(Portfolios!B531-AVERAGE(Portfolios!$B$2:$B$1058))</f>
        <v>0</v>
      </c>
    </row>
    <row r="532" spans="1:2">
      <c r="A532" s="11">
        <f>Returns!A532</f>
        <v>0</v>
      </c>
      <c r="B532" s="1">
        <f>ABS(Portfolios!B532-AVERAGE(Portfolios!$B$2:$B$1058))</f>
        <v>0</v>
      </c>
    </row>
    <row r="533" spans="1:2">
      <c r="A533" s="11">
        <f>Returns!A533</f>
        <v>0</v>
      </c>
      <c r="B533" s="1">
        <f>ABS(Portfolios!B533-AVERAGE(Portfolios!$B$2:$B$1058))</f>
        <v>0</v>
      </c>
    </row>
    <row r="534" spans="1:2">
      <c r="A534" s="11">
        <f>Returns!A534</f>
        <v>0</v>
      </c>
      <c r="B534" s="1">
        <f>ABS(Portfolios!B534-AVERAGE(Portfolios!$B$2:$B$1058))</f>
        <v>0</v>
      </c>
    </row>
    <row r="535" spans="1:2">
      <c r="A535" s="11">
        <f>Returns!A535</f>
        <v>0</v>
      </c>
      <c r="B535" s="1">
        <f>ABS(Portfolios!B535-AVERAGE(Portfolios!$B$2:$B$1058))</f>
        <v>0</v>
      </c>
    </row>
    <row r="536" spans="1:2">
      <c r="A536" s="11">
        <f>Returns!A536</f>
        <v>0</v>
      </c>
      <c r="B536" s="1">
        <f>ABS(Portfolios!B536-AVERAGE(Portfolios!$B$2:$B$1058))</f>
        <v>0</v>
      </c>
    </row>
    <row r="537" spans="1:2">
      <c r="A537" s="11">
        <f>Returns!A537</f>
        <v>0</v>
      </c>
      <c r="B537" s="1">
        <f>ABS(Portfolios!B537-AVERAGE(Portfolios!$B$2:$B$1058))</f>
        <v>0</v>
      </c>
    </row>
    <row r="538" spans="1:2">
      <c r="A538" s="11">
        <f>Returns!A538</f>
        <v>0</v>
      </c>
      <c r="B538" s="1">
        <f>ABS(Portfolios!B538-AVERAGE(Portfolios!$B$2:$B$1058))</f>
        <v>0</v>
      </c>
    </row>
    <row r="539" spans="1:2">
      <c r="A539" s="11">
        <f>Returns!A539</f>
        <v>0</v>
      </c>
      <c r="B539" s="1">
        <f>ABS(Portfolios!B539-AVERAGE(Portfolios!$B$2:$B$1058))</f>
        <v>0</v>
      </c>
    </row>
    <row r="540" spans="1:2">
      <c r="A540" s="11">
        <f>Returns!A540</f>
        <v>0</v>
      </c>
      <c r="B540" s="1">
        <f>ABS(Portfolios!B540-AVERAGE(Portfolios!$B$2:$B$1058))</f>
        <v>0</v>
      </c>
    </row>
    <row r="541" spans="1:2">
      <c r="A541" s="11">
        <f>Returns!A541</f>
        <v>0</v>
      </c>
      <c r="B541" s="1">
        <f>ABS(Portfolios!B541-AVERAGE(Portfolios!$B$2:$B$1058))</f>
        <v>0</v>
      </c>
    </row>
    <row r="542" spans="1:2">
      <c r="A542" s="11">
        <f>Returns!A542</f>
        <v>0</v>
      </c>
      <c r="B542" s="1">
        <f>ABS(Portfolios!B542-AVERAGE(Portfolios!$B$2:$B$1058))</f>
        <v>0</v>
      </c>
    </row>
    <row r="543" spans="1:2">
      <c r="A543" s="11">
        <f>Returns!A543</f>
        <v>0</v>
      </c>
      <c r="B543" s="1">
        <f>ABS(Portfolios!B543-AVERAGE(Portfolios!$B$2:$B$1058))</f>
        <v>0</v>
      </c>
    </row>
    <row r="544" spans="1:2">
      <c r="A544" s="11">
        <f>Returns!A544</f>
        <v>0</v>
      </c>
      <c r="B544" s="1">
        <f>ABS(Portfolios!B544-AVERAGE(Portfolios!$B$2:$B$1058))</f>
        <v>0</v>
      </c>
    </row>
    <row r="545" spans="1:2">
      <c r="A545" s="11">
        <f>Returns!A545</f>
        <v>0</v>
      </c>
      <c r="B545" s="1">
        <f>ABS(Portfolios!B545-AVERAGE(Portfolios!$B$2:$B$1058))</f>
        <v>0</v>
      </c>
    </row>
    <row r="546" spans="1:2">
      <c r="A546" s="11">
        <f>Returns!A546</f>
        <v>0</v>
      </c>
      <c r="B546" s="1">
        <f>ABS(Portfolios!B546-AVERAGE(Portfolios!$B$2:$B$1058))</f>
        <v>0</v>
      </c>
    </row>
    <row r="547" spans="1:2">
      <c r="A547" s="11">
        <f>Returns!A547</f>
        <v>0</v>
      </c>
      <c r="B547" s="1">
        <f>ABS(Portfolios!B547-AVERAGE(Portfolios!$B$2:$B$1058))</f>
        <v>0</v>
      </c>
    </row>
    <row r="548" spans="1:2">
      <c r="A548" s="11">
        <f>Returns!A548</f>
        <v>0</v>
      </c>
      <c r="B548" s="1">
        <f>ABS(Portfolios!B548-AVERAGE(Portfolios!$B$2:$B$1058))</f>
        <v>0</v>
      </c>
    </row>
    <row r="549" spans="1:2">
      <c r="A549" s="11">
        <f>Returns!A549</f>
        <v>0</v>
      </c>
      <c r="B549" s="1">
        <f>ABS(Portfolios!B549-AVERAGE(Portfolios!$B$2:$B$1058))</f>
        <v>0</v>
      </c>
    </row>
    <row r="550" spans="1:2">
      <c r="A550" s="11">
        <f>Returns!A550</f>
        <v>0</v>
      </c>
      <c r="B550" s="1">
        <f>ABS(Portfolios!B550-AVERAGE(Portfolios!$B$2:$B$1058))</f>
        <v>0</v>
      </c>
    </row>
    <row r="551" spans="1:2">
      <c r="A551" s="11">
        <f>Returns!A551</f>
        <v>0</v>
      </c>
      <c r="B551" s="1">
        <f>ABS(Portfolios!B551-AVERAGE(Portfolios!$B$2:$B$1058))</f>
        <v>0</v>
      </c>
    </row>
    <row r="552" spans="1:2">
      <c r="A552" s="11">
        <f>Returns!A552</f>
        <v>0</v>
      </c>
      <c r="B552" s="1">
        <f>ABS(Portfolios!B552-AVERAGE(Portfolios!$B$2:$B$1058))</f>
        <v>0</v>
      </c>
    </row>
    <row r="553" spans="1:2">
      <c r="A553" s="11">
        <f>Returns!A553</f>
        <v>0</v>
      </c>
      <c r="B553" s="1">
        <f>ABS(Portfolios!B553-AVERAGE(Portfolios!$B$2:$B$1058))</f>
        <v>0</v>
      </c>
    </row>
    <row r="554" spans="1:2">
      <c r="A554" s="11">
        <f>Returns!A554</f>
        <v>0</v>
      </c>
      <c r="B554" s="1">
        <f>ABS(Portfolios!B554-AVERAGE(Portfolios!$B$2:$B$1058))</f>
        <v>0</v>
      </c>
    </row>
    <row r="555" spans="1:2">
      <c r="A555" s="11">
        <f>Returns!A555</f>
        <v>0</v>
      </c>
      <c r="B555" s="1">
        <f>ABS(Portfolios!B555-AVERAGE(Portfolios!$B$2:$B$1058))</f>
        <v>0</v>
      </c>
    </row>
    <row r="556" spans="1:2">
      <c r="A556" s="11">
        <f>Returns!A556</f>
        <v>0</v>
      </c>
      <c r="B556" s="1">
        <f>ABS(Portfolios!B556-AVERAGE(Portfolios!$B$2:$B$1058))</f>
        <v>0</v>
      </c>
    </row>
    <row r="557" spans="1:2">
      <c r="A557" s="11">
        <f>Returns!A557</f>
        <v>0</v>
      </c>
      <c r="B557" s="1">
        <f>ABS(Portfolios!B557-AVERAGE(Portfolios!$B$2:$B$1058))</f>
        <v>0</v>
      </c>
    </row>
    <row r="558" spans="1:2">
      <c r="A558" s="11">
        <f>Returns!A558</f>
        <v>0</v>
      </c>
      <c r="B558" s="1">
        <f>ABS(Portfolios!B558-AVERAGE(Portfolios!$B$2:$B$1058))</f>
        <v>0</v>
      </c>
    </row>
    <row r="559" spans="1:2">
      <c r="A559" s="11">
        <f>Returns!A559</f>
        <v>0</v>
      </c>
      <c r="B559" s="1">
        <f>ABS(Portfolios!B559-AVERAGE(Portfolios!$B$2:$B$1058))</f>
        <v>0</v>
      </c>
    </row>
    <row r="560" spans="1:2">
      <c r="A560" s="11">
        <f>Returns!A560</f>
        <v>0</v>
      </c>
      <c r="B560" s="1">
        <f>ABS(Portfolios!B560-AVERAGE(Portfolios!$B$2:$B$1058))</f>
        <v>0</v>
      </c>
    </row>
    <row r="561" spans="1:2">
      <c r="A561" s="11">
        <f>Returns!A561</f>
        <v>0</v>
      </c>
      <c r="B561" s="1">
        <f>ABS(Portfolios!B561-AVERAGE(Portfolios!$B$2:$B$1058))</f>
        <v>0</v>
      </c>
    </row>
    <row r="562" spans="1:2">
      <c r="A562" s="11">
        <f>Returns!A562</f>
        <v>0</v>
      </c>
      <c r="B562" s="1">
        <f>ABS(Portfolios!B562-AVERAGE(Portfolios!$B$2:$B$1058))</f>
        <v>0</v>
      </c>
    </row>
    <row r="563" spans="1:2">
      <c r="A563" s="11">
        <f>Returns!A563</f>
        <v>0</v>
      </c>
      <c r="B563" s="1">
        <f>ABS(Portfolios!B563-AVERAGE(Portfolios!$B$2:$B$1058))</f>
        <v>0</v>
      </c>
    </row>
    <row r="564" spans="1:2">
      <c r="A564" s="11">
        <f>Returns!A564</f>
        <v>0</v>
      </c>
      <c r="B564" s="1">
        <f>ABS(Portfolios!B564-AVERAGE(Portfolios!$B$2:$B$1058))</f>
        <v>0</v>
      </c>
    </row>
    <row r="565" spans="1:2">
      <c r="A565" s="11">
        <f>Returns!A565</f>
        <v>0</v>
      </c>
      <c r="B565" s="1">
        <f>ABS(Portfolios!B565-AVERAGE(Portfolios!$B$2:$B$1058))</f>
        <v>0</v>
      </c>
    </row>
    <row r="566" spans="1:2">
      <c r="A566" s="11">
        <f>Returns!A566</f>
        <v>0</v>
      </c>
      <c r="B566" s="1">
        <f>ABS(Portfolios!B566-AVERAGE(Portfolios!$B$2:$B$1058))</f>
        <v>0</v>
      </c>
    </row>
    <row r="567" spans="1:2">
      <c r="A567" s="11">
        <f>Returns!A567</f>
        <v>0</v>
      </c>
      <c r="B567" s="1">
        <f>ABS(Portfolios!B567-AVERAGE(Portfolios!$B$2:$B$1058))</f>
        <v>0</v>
      </c>
    </row>
    <row r="568" spans="1:2">
      <c r="A568" s="11">
        <f>Returns!A568</f>
        <v>0</v>
      </c>
      <c r="B568" s="1">
        <f>ABS(Portfolios!B568-AVERAGE(Portfolios!$B$2:$B$1058))</f>
        <v>0</v>
      </c>
    </row>
    <row r="569" spans="1:2">
      <c r="A569" s="11">
        <f>Returns!A569</f>
        <v>0</v>
      </c>
      <c r="B569" s="1">
        <f>ABS(Portfolios!B569-AVERAGE(Portfolios!$B$2:$B$1058))</f>
        <v>0</v>
      </c>
    </row>
    <row r="570" spans="1:2">
      <c r="A570" s="11">
        <f>Returns!A570</f>
        <v>0</v>
      </c>
      <c r="B570" s="1">
        <f>ABS(Portfolios!B570-AVERAGE(Portfolios!$B$2:$B$1058))</f>
        <v>0</v>
      </c>
    </row>
    <row r="571" spans="1:2">
      <c r="A571" s="11">
        <f>Returns!A571</f>
        <v>0</v>
      </c>
      <c r="B571" s="1">
        <f>ABS(Portfolios!B571-AVERAGE(Portfolios!$B$2:$B$1058))</f>
        <v>0</v>
      </c>
    </row>
    <row r="572" spans="1:2">
      <c r="A572" s="11">
        <f>Returns!A572</f>
        <v>0</v>
      </c>
      <c r="B572" s="1">
        <f>ABS(Portfolios!B572-AVERAGE(Portfolios!$B$2:$B$1058))</f>
        <v>0</v>
      </c>
    </row>
    <row r="573" spans="1:2">
      <c r="A573" s="11">
        <f>Returns!A573</f>
        <v>0</v>
      </c>
      <c r="B573" s="1">
        <f>ABS(Portfolios!B573-AVERAGE(Portfolios!$B$2:$B$1058))</f>
        <v>0</v>
      </c>
    </row>
    <row r="574" spans="1:2">
      <c r="A574" s="11">
        <f>Returns!A574</f>
        <v>0</v>
      </c>
      <c r="B574" s="1">
        <f>ABS(Portfolios!B574-AVERAGE(Portfolios!$B$2:$B$1058))</f>
        <v>0</v>
      </c>
    </row>
    <row r="575" spans="1:2">
      <c r="A575" s="11">
        <f>Returns!A575</f>
        <v>0</v>
      </c>
      <c r="B575" s="1">
        <f>ABS(Portfolios!B575-AVERAGE(Portfolios!$B$2:$B$1058))</f>
        <v>0</v>
      </c>
    </row>
    <row r="576" spans="1:2">
      <c r="A576" s="11">
        <f>Returns!A576</f>
        <v>0</v>
      </c>
      <c r="B576" s="1">
        <f>ABS(Portfolios!B576-AVERAGE(Portfolios!$B$2:$B$1058))</f>
        <v>0</v>
      </c>
    </row>
    <row r="577" spans="1:2">
      <c r="A577" s="11">
        <f>Returns!A577</f>
        <v>0</v>
      </c>
      <c r="B577" s="1">
        <f>ABS(Portfolios!B577-AVERAGE(Portfolios!$B$2:$B$1058))</f>
        <v>0</v>
      </c>
    </row>
    <row r="578" spans="1:2">
      <c r="A578" s="11">
        <f>Returns!A578</f>
        <v>0</v>
      </c>
      <c r="B578" s="1">
        <f>ABS(Portfolios!B578-AVERAGE(Portfolios!$B$2:$B$1058))</f>
        <v>0</v>
      </c>
    </row>
    <row r="579" spans="1:2">
      <c r="A579" s="11">
        <f>Returns!A579</f>
        <v>0</v>
      </c>
      <c r="B579" s="1">
        <f>ABS(Portfolios!B579-AVERAGE(Portfolios!$B$2:$B$1058))</f>
        <v>0</v>
      </c>
    </row>
    <row r="580" spans="1:2">
      <c r="A580" s="11">
        <f>Returns!A580</f>
        <v>0</v>
      </c>
      <c r="B580" s="1">
        <f>ABS(Portfolios!B580-AVERAGE(Portfolios!$B$2:$B$1058))</f>
        <v>0</v>
      </c>
    </row>
    <row r="581" spans="1:2">
      <c r="A581" s="11">
        <f>Returns!A581</f>
        <v>0</v>
      </c>
      <c r="B581" s="1">
        <f>ABS(Portfolios!B581-AVERAGE(Portfolios!$B$2:$B$1058))</f>
        <v>0</v>
      </c>
    </row>
    <row r="582" spans="1:2">
      <c r="A582" s="11">
        <f>Returns!A582</f>
        <v>0</v>
      </c>
      <c r="B582" s="1">
        <f>ABS(Portfolios!B582-AVERAGE(Portfolios!$B$2:$B$1058))</f>
        <v>0</v>
      </c>
    </row>
    <row r="583" spans="1:2">
      <c r="A583" s="11">
        <f>Returns!A583</f>
        <v>0</v>
      </c>
      <c r="B583" s="1">
        <f>ABS(Portfolios!B583-AVERAGE(Portfolios!$B$2:$B$1058))</f>
        <v>0</v>
      </c>
    </row>
    <row r="584" spans="1:2">
      <c r="A584" s="11">
        <f>Returns!A584</f>
        <v>0</v>
      </c>
      <c r="B584" s="1">
        <f>ABS(Portfolios!B584-AVERAGE(Portfolios!$B$2:$B$1058))</f>
        <v>0</v>
      </c>
    </row>
    <row r="585" spans="1:2">
      <c r="A585" s="11">
        <f>Returns!A585</f>
        <v>0</v>
      </c>
      <c r="B585" s="1">
        <f>ABS(Portfolios!B585-AVERAGE(Portfolios!$B$2:$B$1058))</f>
        <v>0</v>
      </c>
    </row>
    <row r="586" spans="1:2">
      <c r="A586" s="11">
        <f>Returns!A586</f>
        <v>0</v>
      </c>
      <c r="B586" s="1">
        <f>ABS(Portfolios!B586-AVERAGE(Portfolios!$B$2:$B$1058))</f>
        <v>0</v>
      </c>
    </row>
    <row r="587" spans="1:2">
      <c r="A587" s="11">
        <f>Returns!A587</f>
        <v>0</v>
      </c>
      <c r="B587" s="1">
        <f>ABS(Portfolios!B587-AVERAGE(Portfolios!$B$2:$B$1058))</f>
        <v>0</v>
      </c>
    </row>
    <row r="588" spans="1:2">
      <c r="A588" s="11">
        <f>Returns!A588</f>
        <v>0</v>
      </c>
      <c r="B588" s="1">
        <f>ABS(Portfolios!B588-AVERAGE(Portfolios!$B$2:$B$1058))</f>
        <v>0</v>
      </c>
    </row>
    <row r="589" spans="1:2">
      <c r="A589" s="11">
        <f>Returns!A589</f>
        <v>0</v>
      </c>
      <c r="B589" s="1">
        <f>ABS(Portfolios!B589-AVERAGE(Portfolios!$B$2:$B$1058))</f>
        <v>0</v>
      </c>
    </row>
    <row r="590" spans="1:2">
      <c r="A590" s="11">
        <f>Returns!A590</f>
        <v>0</v>
      </c>
      <c r="B590" s="1">
        <f>ABS(Portfolios!B590-AVERAGE(Portfolios!$B$2:$B$1058))</f>
        <v>0</v>
      </c>
    </row>
    <row r="591" spans="1:2">
      <c r="A591" s="11">
        <f>Returns!A591</f>
        <v>0</v>
      </c>
      <c r="B591" s="1">
        <f>ABS(Portfolios!B591-AVERAGE(Portfolios!$B$2:$B$1058))</f>
        <v>0</v>
      </c>
    </row>
    <row r="592" spans="1:2">
      <c r="A592" s="11">
        <f>Returns!A592</f>
        <v>0</v>
      </c>
      <c r="B592" s="1">
        <f>ABS(Portfolios!B592-AVERAGE(Portfolios!$B$2:$B$1058))</f>
        <v>0</v>
      </c>
    </row>
    <row r="593" spans="1:2">
      <c r="A593" s="11">
        <f>Returns!A593</f>
        <v>0</v>
      </c>
      <c r="B593" s="1">
        <f>ABS(Portfolios!B593-AVERAGE(Portfolios!$B$2:$B$1058))</f>
        <v>0</v>
      </c>
    </row>
    <row r="594" spans="1:2">
      <c r="A594" s="11">
        <f>Returns!A594</f>
        <v>0</v>
      </c>
      <c r="B594" s="1">
        <f>ABS(Portfolios!B594-AVERAGE(Portfolios!$B$2:$B$1058))</f>
        <v>0</v>
      </c>
    </row>
    <row r="595" spans="1:2">
      <c r="A595" s="11">
        <f>Returns!A595</f>
        <v>0</v>
      </c>
      <c r="B595" s="1">
        <f>ABS(Portfolios!B595-AVERAGE(Portfolios!$B$2:$B$1058))</f>
        <v>0</v>
      </c>
    </row>
    <row r="596" spans="1:2">
      <c r="A596" s="11">
        <f>Returns!A596</f>
        <v>0</v>
      </c>
      <c r="B596" s="1">
        <f>ABS(Portfolios!B596-AVERAGE(Portfolios!$B$2:$B$1058))</f>
        <v>0</v>
      </c>
    </row>
    <row r="597" spans="1:2">
      <c r="A597" s="11">
        <f>Returns!A597</f>
        <v>0</v>
      </c>
      <c r="B597" s="1">
        <f>ABS(Portfolios!B597-AVERAGE(Portfolios!$B$2:$B$1058))</f>
        <v>0</v>
      </c>
    </row>
    <row r="598" spans="1:2">
      <c r="A598" s="11">
        <f>Returns!A598</f>
        <v>0</v>
      </c>
      <c r="B598" s="1">
        <f>ABS(Portfolios!B598-AVERAGE(Portfolios!$B$2:$B$1058))</f>
        <v>0</v>
      </c>
    </row>
    <row r="599" spans="1:2">
      <c r="A599" s="11">
        <f>Returns!A599</f>
        <v>0</v>
      </c>
      <c r="B599" s="1">
        <f>ABS(Portfolios!B599-AVERAGE(Portfolios!$B$2:$B$1058))</f>
        <v>0</v>
      </c>
    </row>
    <row r="600" spans="1:2">
      <c r="A600" s="11">
        <f>Returns!A600</f>
        <v>0</v>
      </c>
      <c r="B600" s="1">
        <f>ABS(Portfolios!B600-AVERAGE(Portfolios!$B$2:$B$1058))</f>
        <v>0</v>
      </c>
    </row>
    <row r="601" spans="1:2">
      <c r="A601" s="11">
        <f>Returns!A601</f>
        <v>0</v>
      </c>
      <c r="B601" s="1">
        <f>ABS(Portfolios!B601-AVERAGE(Portfolios!$B$2:$B$1058))</f>
        <v>0</v>
      </c>
    </row>
    <row r="602" spans="1:2">
      <c r="A602" s="11">
        <f>Returns!A602</f>
        <v>0</v>
      </c>
      <c r="B602" s="1">
        <f>ABS(Portfolios!B602-AVERAGE(Portfolios!$B$2:$B$1058))</f>
        <v>0</v>
      </c>
    </row>
    <row r="603" spans="1:2">
      <c r="A603" s="11">
        <f>Returns!A603</f>
        <v>0</v>
      </c>
      <c r="B603" s="1">
        <f>ABS(Portfolios!B603-AVERAGE(Portfolios!$B$2:$B$1058))</f>
        <v>0</v>
      </c>
    </row>
    <row r="604" spans="1:2">
      <c r="A604" s="11">
        <f>Returns!A604</f>
        <v>0</v>
      </c>
      <c r="B604" s="1">
        <f>ABS(Portfolios!B604-AVERAGE(Portfolios!$B$2:$B$1058))</f>
        <v>0</v>
      </c>
    </row>
    <row r="605" spans="1:2">
      <c r="A605" s="11">
        <f>Returns!A605</f>
        <v>0</v>
      </c>
      <c r="B605" s="1">
        <f>ABS(Portfolios!B605-AVERAGE(Portfolios!$B$2:$B$1058))</f>
        <v>0</v>
      </c>
    </row>
    <row r="606" spans="1:2">
      <c r="A606" s="11">
        <f>Returns!A606</f>
        <v>0</v>
      </c>
      <c r="B606" s="1">
        <f>ABS(Portfolios!B606-AVERAGE(Portfolios!$B$2:$B$1058))</f>
        <v>0</v>
      </c>
    </row>
    <row r="607" spans="1:2">
      <c r="A607" s="11">
        <f>Returns!A607</f>
        <v>0</v>
      </c>
      <c r="B607" s="1">
        <f>ABS(Portfolios!B607-AVERAGE(Portfolios!$B$2:$B$1058))</f>
        <v>0</v>
      </c>
    </row>
    <row r="608" spans="1:2">
      <c r="A608" s="11">
        <f>Returns!A608</f>
        <v>0</v>
      </c>
      <c r="B608" s="1">
        <f>ABS(Portfolios!B608-AVERAGE(Portfolios!$B$2:$B$1058))</f>
        <v>0</v>
      </c>
    </row>
    <row r="609" spans="1:2">
      <c r="A609" s="11">
        <f>Returns!A609</f>
        <v>0</v>
      </c>
      <c r="B609" s="1">
        <f>ABS(Portfolios!B609-AVERAGE(Portfolios!$B$2:$B$1058))</f>
        <v>0</v>
      </c>
    </row>
    <row r="610" spans="1:2">
      <c r="A610" s="11">
        <f>Returns!A610</f>
        <v>0</v>
      </c>
      <c r="B610" s="1">
        <f>ABS(Portfolios!B610-AVERAGE(Portfolios!$B$2:$B$1058))</f>
        <v>0</v>
      </c>
    </row>
    <row r="611" spans="1:2">
      <c r="A611" s="11">
        <f>Returns!A611</f>
        <v>0</v>
      </c>
      <c r="B611" s="1">
        <f>ABS(Portfolios!B611-AVERAGE(Portfolios!$B$2:$B$1058))</f>
        <v>0</v>
      </c>
    </row>
    <row r="612" spans="1:2">
      <c r="A612" s="11">
        <f>Returns!A612</f>
        <v>0</v>
      </c>
      <c r="B612" s="1">
        <f>ABS(Portfolios!B612-AVERAGE(Portfolios!$B$2:$B$1058))</f>
        <v>0</v>
      </c>
    </row>
    <row r="613" spans="1:2">
      <c r="A613" s="11">
        <f>Returns!A613</f>
        <v>0</v>
      </c>
      <c r="B613" s="1">
        <f>ABS(Portfolios!B613-AVERAGE(Portfolios!$B$2:$B$1058))</f>
        <v>0</v>
      </c>
    </row>
    <row r="614" spans="1:2">
      <c r="A614" s="11">
        <f>Returns!A614</f>
        <v>0</v>
      </c>
      <c r="B614" s="1">
        <f>ABS(Portfolios!B614-AVERAGE(Portfolios!$B$2:$B$1058))</f>
        <v>0</v>
      </c>
    </row>
    <row r="615" spans="1:2">
      <c r="A615" s="11">
        <f>Returns!A615</f>
        <v>0</v>
      </c>
      <c r="B615" s="1">
        <f>ABS(Portfolios!B615-AVERAGE(Portfolios!$B$2:$B$1058))</f>
        <v>0</v>
      </c>
    </row>
    <row r="616" spans="1:2">
      <c r="A616" s="11">
        <f>Returns!A616</f>
        <v>0</v>
      </c>
      <c r="B616" s="1">
        <f>ABS(Portfolios!B616-AVERAGE(Portfolios!$B$2:$B$1058))</f>
        <v>0</v>
      </c>
    </row>
    <row r="617" spans="1:2">
      <c r="A617" s="11">
        <f>Returns!A617</f>
        <v>0</v>
      </c>
      <c r="B617" s="1">
        <f>ABS(Portfolios!B617-AVERAGE(Portfolios!$B$2:$B$1058))</f>
        <v>0</v>
      </c>
    </row>
    <row r="618" spans="1:2">
      <c r="A618" s="11">
        <f>Returns!A618</f>
        <v>0</v>
      </c>
      <c r="B618" s="1">
        <f>ABS(Portfolios!B618-AVERAGE(Portfolios!$B$2:$B$1058))</f>
        <v>0</v>
      </c>
    </row>
    <row r="619" spans="1:2">
      <c r="A619" s="11">
        <f>Returns!A619</f>
        <v>0</v>
      </c>
      <c r="B619" s="1">
        <f>ABS(Portfolios!B619-AVERAGE(Portfolios!$B$2:$B$1058))</f>
        <v>0</v>
      </c>
    </row>
    <row r="620" spans="1:2">
      <c r="A620" s="11">
        <f>Returns!A620</f>
        <v>0</v>
      </c>
      <c r="B620" s="1">
        <f>ABS(Portfolios!B620-AVERAGE(Portfolios!$B$2:$B$1058))</f>
        <v>0</v>
      </c>
    </row>
    <row r="621" spans="1:2">
      <c r="A621" s="11">
        <f>Returns!A621</f>
        <v>0</v>
      </c>
      <c r="B621" s="1">
        <f>ABS(Portfolios!B621-AVERAGE(Portfolios!$B$2:$B$1058))</f>
        <v>0</v>
      </c>
    </row>
    <row r="622" spans="1:2">
      <c r="A622" s="11">
        <f>Returns!A622</f>
        <v>0</v>
      </c>
      <c r="B622" s="1">
        <f>ABS(Portfolios!B622-AVERAGE(Portfolios!$B$2:$B$1058))</f>
        <v>0</v>
      </c>
    </row>
    <row r="623" spans="1:2">
      <c r="A623" s="11">
        <f>Returns!A623</f>
        <v>0</v>
      </c>
      <c r="B623" s="1">
        <f>ABS(Portfolios!B623-AVERAGE(Portfolios!$B$2:$B$1058))</f>
        <v>0</v>
      </c>
    </row>
    <row r="624" spans="1:2">
      <c r="A624" s="11">
        <f>Returns!A624</f>
        <v>0</v>
      </c>
      <c r="B624" s="1">
        <f>ABS(Portfolios!B624-AVERAGE(Portfolios!$B$2:$B$1058))</f>
        <v>0</v>
      </c>
    </row>
    <row r="625" spans="1:2">
      <c r="A625" s="11">
        <f>Returns!A625</f>
        <v>0</v>
      </c>
      <c r="B625" s="1">
        <f>ABS(Portfolios!B625-AVERAGE(Portfolios!$B$2:$B$1058))</f>
        <v>0</v>
      </c>
    </row>
    <row r="626" spans="1:2">
      <c r="A626" s="11">
        <f>Returns!A626</f>
        <v>0</v>
      </c>
      <c r="B626" s="1">
        <f>ABS(Portfolios!B626-AVERAGE(Portfolios!$B$2:$B$1058))</f>
        <v>0</v>
      </c>
    </row>
    <row r="627" spans="1:2">
      <c r="A627" s="11">
        <f>Returns!A627</f>
        <v>0</v>
      </c>
      <c r="B627" s="1">
        <f>ABS(Portfolios!B627-AVERAGE(Portfolios!$B$2:$B$1058))</f>
        <v>0</v>
      </c>
    </row>
    <row r="628" spans="1:2">
      <c r="A628" s="11">
        <f>Returns!A628</f>
        <v>0</v>
      </c>
      <c r="B628" s="1">
        <f>ABS(Portfolios!B628-AVERAGE(Portfolios!$B$2:$B$1058))</f>
        <v>0</v>
      </c>
    </row>
    <row r="629" spans="1:2">
      <c r="A629" s="11">
        <f>Returns!A629</f>
        <v>0</v>
      </c>
      <c r="B629" s="1">
        <f>ABS(Portfolios!B629-AVERAGE(Portfolios!$B$2:$B$1058))</f>
        <v>0</v>
      </c>
    </row>
    <row r="630" spans="1:2">
      <c r="A630" s="11">
        <f>Returns!A630</f>
        <v>0</v>
      </c>
      <c r="B630" s="1">
        <f>ABS(Portfolios!B630-AVERAGE(Portfolios!$B$2:$B$1058))</f>
        <v>0</v>
      </c>
    </row>
    <row r="631" spans="1:2">
      <c r="A631" s="11">
        <f>Returns!A631</f>
        <v>0</v>
      </c>
      <c r="B631" s="1">
        <f>ABS(Portfolios!B631-AVERAGE(Portfolios!$B$2:$B$1058))</f>
        <v>0</v>
      </c>
    </row>
    <row r="632" spans="1:2">
      <c r="A632" s="11">
        <f>Returns!A632</f>
        <v>0</v>
      </c>
      <c r="B632" s="1">
        <f>ABS(Portfolios!B632-AVERAGE(Portfolios!$B$2:$B$1058))</f>
        <v>0</v>
      </c>
    </row>
    <row r="633" spans="1:2">
      <c r="A633" s="11">
        <f>Returns!A633</f>
        <v>0</v>
      </c>
      <c r="B633" s="1">
        <f>ABS(Portfolios!B633-AVERAGE(Portfolios!$B$2:$B$1058))</f>
        <v>0</v>
      </c>
    </row>
    <row r="634" spans="1:2">
      <c r="A634" s="11">
        <f>Returns!A634</f>
        <v>0</v>
      </c>
      <c r="B634" s="1">
        <f>ABS(Portfolios!B634-AVERAGE(Portfolios!$B$2:$B$1058))</f>
        <v>0</v>
      </c>
    </row>
    <row r="635" spans="1:2">
      <c r="A635" s="11">
        <f>Returns!A635</f>
        <v>0</v>
      </c>
      <c r="B635" s="1">
        <f>ABS(Portfolios!B635-AVERAGE(Portfolios!$B$2:$B$1058))</f>
        <v>0</v>
      </c>
    </row>
    <row r="636" spans="1:2">
      <c r="A636" s="11">
        <f>Returns!A636</f>
        <v>0</v>
      </c>
      <c r="B636" s="1">
        <f>ABS(Portfolios!B636-AVERAGE(Portfolios!$B$2:$B$1058))</f>
        <v>0</v>
      </c>
    </row>
    <row r="637" spans="1:2">
      <c r="A637" s="11">
        <f>Returns!A637</f>
        <v>0</v>
      </c>
      <c r="B637" s="1">
        <f>ABS(Portfolios!B637-AVERAGE(Portfolios!$B$2:$B$1058))</f>
        <v>0</v>
      </c>
    </row>
    <row r="638" spans="1:2">
      <c r="A638" s="11">
        <f>Returns!A638</f>
        <v>0</v>
      </c>
      <c r="B638" s="1">
        <f>ABS(Portfolios!B638-AVERAGE(Portfolios!$B$2:$B$1058))</f>
        <v>0</v>
      </c>
    </row>
    <row r="639" spans="1:2">
      <c r="A639" s="11">
        <f>Returns!A639</f>
        <v>0</v>
      </c>
      <c r="B639" s="1">
        <f>ABS(Portfolios!B639-AVERAGE(Portfolios!$B$2:$B$1058))</f>
        <v>0</v>
      </c>
    </row>
    <row r="640" spans="1:2">
      <c r="A640" s="11">
        <f>Returns!A640</f>
        <v>0</v>
      </c>
      <c r="B640" s="1">
        <f>ABS(Portfolios!B640-AVERAGE(Portfolios!$B$2:$B$1058))</f>
        <v>0</v>
      </c>
    </row>
    <row r="641" spans="1:2">
      <c r="A641" s="11">
        <f>Returns!A641</f>
        <v>0</v>
      </c>
      <c r="B641" s="1">
        <f>ABS(Portfolios!B641-AVERAGE(Portfolios!$B$2:$B$1058))</f>
        <v>0</v>
      </c>
    </row>
    <row r="642" spans="1:2">
      <c r="A642" s="11">
        <f>Returns!A642</f>
        <v>0</v>
      </c>
      <c r="B642" s="1">
        <f>ABS(Portfolios!B642-AVERAGE(Portfolios!$B$2:$B$1058))</f>
        <v>0</v>
      </c>
    </row>
    <row r="643" spans="1:2">
      <c r="A643" s="11">
        <f>Returns!A643</f>
        <v>0</v>
      </c>
      <c r="B643" s="1">
        <f>ABS(Portfolios!B643-AVERAGE(Portfolios!$B$2:$B$1058))</f>
        <v>0</v>
      </c>
    </row>
    <row r="644" spans="1:2">
      <c r="A644" s="11">
        <f>Returns!A644</f>
        <v>0</v>
      </c>
      <c r="B644" s="1">
        <f>ABS(Portfolios!B644-AVERAGE(Portfolios!$B$2:$B$1058))</f>
        <v>0</v>
      </c>
    </row>
    <row r="645" spans="1:2">
      <c r="A645" s="11">
        <f>Returns!A645</f>
        <v>0</v>
      </c>
      <c r="B645" s="1">
        <f>ABS(Portfolios!B645-AVERAGE(Portfolios!$B$2:$B$1058))</f>
        <v>0</v>
      </c>
    </row>
    <row r="646" spans="1:2">
      <c r="A646" s="11">
        <f>Returns!A646</f>
        <v>0</v>
      </c>
      <c r="B646" s="1">
        <f>ABS(Portfolios!B646-AVERAGE(Portfolios!$B$2:$B$1058))</f>
        <v>0</v>
      </c>
    </row>
    <row r="647" spans="1:2">
      <c r="A647" s="11">
        <f>Returns!A647</f>
        <v>0</v>
      </c>
      <c r="B647" s="1">
        <f>ABS(Portfolios!B647-AVERAGE(Portfolios!$B$2:$B$1058))</f>
        <v>0</v>
      </c>
    </row>
    <row r="648" spans="1:2">
      <c r="A648" s="11">
        <f>Returns!A648</f>
        <v>0</v>
      </c>
      <c r="B648" s="1">
        <f>ABS(Portfolios!B648-AVERAGE(Portfolios!$B$2:$B$1058))</f>
        <v>0</v>
      </c>
    </row>
    <row r="649" spans="1:2">
      <c r="A649" s="11">
        <f>Returns!A649</f>
        <v>0</v>
      </c>
      <c r="B649" s="1">
        <f>ABS(Portfolios!B649-AVERAGE(Portfolios!$B$2:$B$1058))</f>
        <v>0</v>
      </c>
    </row>
    <row r="650" spans="1:2">
      <c r="A650" s="11">
        <f>Returns!A650</f>
        <v>0</v>
      </c>
      <c r="B650" s="1">
        <f>ABS(Portfolios!B650-AVERAGE(Portfolios!$B$2:$B$1058))</f>
        <v>0</v>
      </c>
    </row>
    <row r="651" spans="1:2">
      <c r="A651" s="11">
        <f>Returns!A651</f>
        <v>0</v>
      </c>
      <c r="B651" s="1">
        <f>ABS(Portfolios!B651-AVERAGE(Portfolios!$B$2:$B$1058))</f>
        <v>0</v>
      </c>
    </row>
    <row r="652" spans="1:2">
      <c r="A652" s="11">
        <f>Returns!A652</f>
        <v>0</v>
      </c>
      <c r="B652" s="1">
        <f>ABS(Portfolios!B652-AVERAGE(Portfolios!$B$2:$B$1058))</f>
        <v>0</v>
      </c>
    </row>
    <row r="653" spans="1:2">
      <c r="A653" s="11">
        <f>Returns!A653</f>
        <v>0</v>
      </c>
      <c r="B653" s="1">
        <f>ABS(Portfolios!B653-AVERAGE(Portfolios!$B$2:$B$1058))</f>
        <v>0</v>
      </c>
    </row>
    <row r="654" spans="1:2">
      <c r="A654" s="11">
        <f>Returns!A654</f>
        <v>0</v>
      </c>
      <c r="B654" s="1">
        <f>ABS(Portfolios!B654-AVERAGE(Portfolios!$B$2:$B$1058))</f>
        <v>0</v>
      </c>
    </row>
    <row r="655" spans="1:2">
      <c r="A655" s="11">
        <f>Returns!A655</f>
        <v>0</v>
      </c>
      <c r="B655" s="1">
        <f>ABS(Portfolios!B655-AVERAGE(Portfolios!$B$2:$B$1058))</f>
        <v>0</v>
      </c>
    </row>
    <row r="656" spans="1:2">
      <c r="A656" s="11">
        <f>Returns!A656</f>
        <v>0</v>
      </c>
      <c r="B656" s="1">
        <f>ABS(Portfolios!B656-AVERAGE(Portfolios!$B$2:$B$1058))</f>
        <v>0</v>
      </c>
    </row>
    <row r="657" spans="1:2">
      <c r="A657" s="11">
        <f>Returns!A657</f>
        <v>0</v>
      </c>
      <c r="B657" s="1">
        <f>ABS(Portfolios!B657-AVERAGE(Portfolios!$B$2:$B$1058))</f>
        <v>0</v>
      </c>
    </row>
    <row r="658" spans="1:2">
      <c r="A658" s="11">
        <f>Returns!A658</f>
        <v>0</v>
      </c>
      <c r="B658" s="1">
        <f>ABS(Portfolios!B658-AVERAGE(Portfolios!$B$2:$B$1058))</f>
        <v>0</v>
      </c>
    </row>
    <row r="659" spans="1:2">
      <c r="A659" s="11">
        <f>Returns!A659</f>
        <v>0</v>
      </c>
      <c r="B659" s="1">
        <f>ABS(Portfolios!B659-AVERAGE(Portfolios!$B$2:$B$1058))</f>
        <v>0</v>
      </c>
    </row>
    <row r="660" spans="1:2">
      <c r="A660" s="11">
        <f>Returns!A660</f>
        <v>0</v>
      </c>
      <c r="B660" s="1">
        <f>ABS(Portfolios!B660-AVERAGE(Portfolios!$B$2:$B$1058))</f>
        <v>0</v>
      </c>
    </row>
    <row r="661" spans="1:2">
      <c r="A661" s="11">
        <f>Returns!A661</f>
        <v>0</v>
      </c>
      <c r="B661" s="1">
        <f>ABS(Portfolios!B661-AVERAGE(Portfolios!$B$2:$B$1058))</f>
        <v>0</v>
      </c>
    </row>
    <row r="662" spans="1:2">
      <c r="A662" s="11">
        <f>Returns!A662</f>
        <v>0</v>
      </c>
      <c r="B662" s="1">
        <f>ABS(Portfolios!B662-AVERAGE(Portfolios!$B$2:$B$1058))</f>
        <v>0</v>
      </c>
    </row>
    <row r="663" spans="1:2">
      <c r="A663" s="11">
        <f>Returns!A663</f>
        <v>0</v>
      </c>
      <c r="B663" s="1">
        <f>ABS(Portfolios!B663-AVERAGE(Portfolios!$B$2:$B$1058))</f>
        <v>0</v>
      </c>
    </row>
    <row r="664" spans="1:2">
      <c r="A664" s="11">
        <f>Returns!A664</f>
        <v>0</v>
      </c>
      <c r="B664" s="1">
        <f>ABS(Portfolios!B664-AVERAGE(Portfolios!$B$2:$B$1058))</f>
        <v>0</v>
      </c>
    </row>
    <row r="665" spans="1:2">
      <c r="A665" s="11">
        <f>Returns!A665</f>
        <v>0</v>
      </c>
      <c r="B665" s="1">
        <f>ABS(Portfolios!B665-AVERAGE(Portfolios!$B$2:$B$1058))</f>
        <v>0</v>
      </c>
    </row>
    <row r="666" spans="1:2">
      <c r="A666" s="11">
        <f>Returns!A666</f>
        <v>0</v>
      </c>
      <c r="B666" s="1">
        <f>ABS(Portfolios!B666-AVERAGE(Portfolios!$B$2:$B$1058))</f>
        <v>0</v>
      </c>
    </row>
    <row r="667" spans="1:2">
      <c r="A667" s="11">
        <f>Returns!A667</f>
        <v>0</v>
      </c>
      <c r="B667" s="1">
        <f>ABS(Portfolios!B667-AVERAGE(Portfolios!$B$2:$B$1058))</f>
        <v>0</v>
      </c>
    </row>
    <row r="668" spans="1:2">
      <c r="A668" s="11">
        <f>Returns!A668</f>
        <v>0</v>
      </c>
      <c r="B668" s="1">
        <f>ABS(Portfolios!B668-AVERAGE(Portfolios!$B$2:$B$1058))</f>
        <v>0</v>
      </c>
    </row>
    <row r="669" spans="1:2">
      <c r="A669" s="11">
        <f>Returns!A669</f>
        <v>0</v>
      </c>
      <c r="B669" s="1">
        <f>ABS(Portfolios!B669-AVERAGE(Portfolios!$B$2:$B$1058))</f>
        <v>0</v>
      </c>
    </row>
    <row r="670" spans="1:2">
      <c r="A670" s="11">
        <f>Returns!A670</f>
        <v>0</v>
      </c>
      <c r="B670" s="1">
        <f>ABS(Portfolios!B670-AVERAGE(Portfolios!$B$2:$B$1058))</f>
        <v>0</v>
      </c>
    </row>
    <row r="671" spans="1:2">
      <c r="A671" s="11">
        <f>Returns!A671</f>
        <v>0</v>
      </c>
      <c r="B671" s="1">
        <f>ABS(Portfolios!B671-AVERAGE(Portfolios!$B$2:$B$1058))</f>
        <v>0</v>
      </c>
    </row>
    <row r="672" spans="1:2">
      <c r="A672" s="11">
        <f>Returns!A672</f>
        <v>0</v>
      </c>
      <c r="B672" s="1">
        <f>ABS(Portfolios!B672-AVERAGE(Portfolios!$B$2:$B$1058))</f>
        <v>0</v>
      </c>
    </row>
    <row r="673" spans="1:2">
      <c r="A673" s="11">
        <f>Returns!A673</f>
        <v>0</v>
      </c>
      <c r="B673" s="1">
        <f>ABS(Portfolios!B673-AVERAGE(Portfolios!$B$2:$B$1058))</f>
        <v>0</v>
      </c>
    </row>
    <row r="674" spans="1:2">
      <c r="A674" s="11">
        <f>Returns!A674</f>
        <v>0</v>
      </c>
      <c r="B674" s="1">
        <f>ABS(Portfolios!B674-AVERAGE(Portfolios!$B$2:$B$1058))</f>
        <v>0</v>
      </c>
    </row>
    <row r="675" spans="1:2">
      <c r="A675" s="11">
        <f>Returns!A675</f>
        <v>0</v>
      </c>
      <c r="B675" s="1">
        <f>ABS(Portfolios!B675-AVERAGE(Portfolios!$B$2:$B$1058))</f>
        <v>0</v>
      </c>
    </row>
    <row r="676" spans="1:2">
      <c r="A676" s="11">
        <f>Returns!A676</f>
        <v>0</v>
      </c>
      <c r="B676" s="1">
        <f>ABS(Portfolios!B676-AVERAGE(Portfolios!$B$2:$B$1058))</f>
        <v>0</v>
      </c>
    </row>
    <row r="677" spans="1:2">
      <c r="A677" s="11">
        <f>Returns!A677</f>
        <v>0</v>
      </c>
      <c r="B677" s="1">
        <f>ABS(Portfolios!B677-AVERAGE(Portfolios!$B$2:$B$1058))</f>
        <v>0</v>
      </c>
    </row>
    <row r="678" spans="1:2">
      <c r="A678" s="11">
        <f>Returns!A678</f>
        <v>0</v>
      </c>
      <c r="B678" s="1">
        <f>ABS(Portfolios!B678-AVERAGE(Portfolios!$B$2:$B$1058))</f>
        <v>0</v>
      </c>
    </row>
    <row r="679" spans="1:2">
      <c r="A679" s="11">
        <f>Returns!A679</f>
        <v>0</v>
      </c>
      <c r="B679" s="1">
        <f>ABS(Portfolios!B679-AVERAGE(Portfolios!$B$2:$B$1058))</f>
        <v>0</v>
      </c>
    </row>
    <row r="680" spans="1:2">
      <c r="A680" s="11">
        <f>Returns!A680</f>
        <v>0</v>
      </c>
      <c r="B680" s="1">
        <f>ABS(Portfolios!B680-AVERAGE(Portfolios!$B$2:$B$1058))</f>
        <v>0</v>
      </c>
    </row>
    <row r="681" spans="1:2">
      <c r="A681" s="11">
        <f>Returns!A681</f>
        <v>0</v>
      </c>
      <c r="B681" s="1">
        <f>ABS(Portfolios!B681-AVERAGE(Portfolios!$B$2:$B$1058))</f>
        <v>0</v>
      </c>
    </row>
    <row r="682" spans="1:2">
      <c r="A682" s="11">
        <f>Returns!A682</f>
        <v>0</v>
      </c>
      <c r="B682" s="1">
        <f>ABS(Portfolios!B682-AVERAGE(Portfolios!$B$2:$B$1058))</f>
        <v>0</v>
      </c>
    </row>
    <row r="683" spans="1:2">
      <c r="A683" s="11">
        <f>Returns!A683</f>
        <v>0</v>
      </c>
      <c r="B683" s="1">
        <f>ABS(Portfolios!B683-AVERAGE(Portfolios!$B$2:$B$1058))</f>
        <v>0</v>
      </c>
    </row>
    <row r="684" spans="1:2">
      <c r="A684" s="11">
        <f>Returns!A684</f>
        <v>0</v>
      </c>
      <c r="B684" s="1">
        <f>ABS(Portfolios!B684-AVERAGE(Portfolios!$B$2:$B$1058))</f>
        <v>0</v>
      </c>
    </row>
    <row r="685" spans="1:2">
      <c r="A685" s="11">
        <f>Returns!A685</f>
        <v>0</v>
      </c>
      <c r="B685" s="1">
        <f>ABS(Portfolios!B685-AVERAGE(Portfolios!$B$2:$B$1058))</f>
        <v>0</v>
      </c>
    </row>
    <row r="686" spans="1:2">
      <c r="A686" s="11">
        <f>Returns!A686</f>
        <v>0</v>
      </c>
      <c r="B686" s="1">
        <f>ABS(Portfolios!B686-AVERAGE(Portfolios!$B$2:$B$1058))</f>
        <v>0</v>
      </c>
    </row>
    <row r="687" spans="1:2">
      <c r="A687" s="11">
        <f>Returns!A687</f>
        <v>0</v>
      </c>
      <c r="B687" s="1">
        <f>ABS(Portfolios!B687-AVERAGE(Portfolios!$B$2:$B$1058))</f>
        <v>0</v>
      </c>
    </row>
    <row r="688" spans="1:2">
      <c r="A688" s="11">
        <f>Returns!A688</f>
        <v>0</v>
      </c>
      <c r="B688" s="1">
        <f>ABS(Portfolios!B688-AVERAGE(Portfolios!$B$2:$B$1058))</f>
        <v>0</v>
      </c>
    </row>
    <row r="689" spans="1:2">
      <c r="A689" s="11">
        <f>Returns!A689</f>
        <v>0</v>
      </c>
      <c r="B689" s="1">
        <f>ABS(Portfolios!B689-AVERAGE(Portfolios!$B$2:$B$1058))</f>
        <v>0</v>
      </c>
    </row>
    <row r="690" spans="1:2">
      <c r="A690" s="11">
        <f>Returns!A690</f>
        <v>0</v>
      </c>
      <c r="B690" s="1">
        <f>ABS(Portfolios!B690-AVERAGE(Portfolios!$B$2:$B$1058))</f>
        <v>0</v>
      </c>
    </row>
    <row r="691" spans="1:2">
      <c r="A691" s="11">
        <f>Returns!A691</f>
        <v>0</v>
      </c>
      <c r="B691" s="1">
        <f>ABS(Portfolios!B691-AVERAGE(Portfolios!$B$2:$B$1058))</f>
        <v>0</v>
      </c>
    </row>
    <row r="692" spans="1:2">
      <c r="A692" s="11">
        <f>Returns!A692</f>
        <v>0</v>
      </c>
      <c r="B692" s="1">
        <f>ABS(Portfolios!B692-AVERAGE(Portfolios!$B$2:$B$1058))</f>
        <v>0</v>
      </c>
    </row>
    <row r="693" spans="1:2">
      <c r="A693" s="11">
        <f>Returns!A693</f>
        <v>0</v>
      </c>
      <c r="B693" s="1">
        <f>ABS(Portfolios!B693-AVERAGE(Portfolios!$B$2:$B$1058))</f>
        <v>0</v>
      </c>
    </row>
    <row r="694" spans="1:2">
      <c r="A694" s="11">
        <f>Returns!A694</f>
        <v>0</v>
      </c>
      <c r="B694" s="1">
        <f>ABS(Portfolios!B694-AVERAGE(Portfolios!$B$2:$B$1058))</f>
        <v>0</v>
      </c>
    </row>
    <row r="695" spans="1:2">
      <c r="A695" s="11">
        <f>Returns!A695</f>
        <v>0</v>
      </c>
      <c r="B695" s="1">
        <f>ABS(Portfolios!B695-AVERAGE(Portfolios!$B$2:$B$1058))</f>
        <v>0</v>
      </c>
    </row>
    <row r="696" spans="1:2">
      <c r="A696" s="11">
        <f>Returns!A696</f>
        <v>0</v>
      </c>
      <c r="B696" s="1">
        <f>ABS(Portfolios!B696-AVERAGE(Portfolios!$B$2:$B$1058))</f>
        <v>0</v>
      </c>
    </row>
    <row r="697" spans="1:2">
      <c r="A697" s="11">
        <f>Returns!A697</f>
        <v>0</v>
      </c>
      <c r="B697" s="1">
        <f>ABS(Portfolios!B697-AVERAGE(Portfolios!$B$2:$B$1058))</f>
        <v>0</v>
      </c>
    </row>
    <row r="698" spans="1:2">
      <c r="A698" s="11">
        <f>Returns!A698</f>
        <v>0</v>
      </c>
      <c r="B698" s="1">
        <f>ABS(Portfolios!B698-AVERAGE(Portfolios!$B$2:$B$1058))</f>
        <v>0</v>
      </c>
    </row>
    <row r="699" spans="1:2">
      <c r="A699" s="11">
        <f>Returns!A699</f>
        <v>0</v>
      </c>
      <c r="B699" s="1">
        <f>ABS(Portfolios!B699-AVERAGE(Portfolios!$B$2:$B$1058))</f>
        <v>0</v>
      </c>
    </row>
    <row r="700" spans="1:2">
      <c r="A700" s="11">
        <f>Returns!A700</f>
        <v>0</v>
      </c>
      <c r="B700" s="1">
        <f>ABS(Portfolios!B700-AVERAGE(Portfolios!$B$2:$B$1058))</f>
        <v>0</v>
      </c>
    </row>
    <row r="701" spans="1:2">
      <c r="A701" s="11">
        <f>Returns!A701</f>
        <v>0</v>
      </c>
      <c r="B701" s="1">
        <f>ABS(Portfolios!B701-AVERAGE(Portfolios!$B$2:$B$1058))</f>
        <v>0</v>
      </c>
    </row>
    <row r="702" spans="1:2">
      <c r="A702" s="11">
        <f>Returns!A702</f>
        <v>0</v>
      </c>
      <c r="B702" s="1">
        <f>ABS(Portfolios!B702-AVERAGE(Portfolios!$B$2:$B$1058))</f>
        <v>0</v>
      </c>
    </row>
    <row r="703" spans="1:2">
      <c r="A703" s="11">
        <f>Returns!A703</f>
        <v>0</v>
      </c>
      <c r="B703" s="1">
        <f>ABS(Portfolios!B703-AVERAGE(Portfolios!$B$2:$B$1058))</f>
        <v>0</v>
      </c>
    </row>
    <row r="704" spans="1:2">
      <c r="A704" s="11">
        <f>Returns!A704</f>
        <v>0</v>
      </c>
      <c r="B704" s="1">
        <f>ABS(Portfolios!B704-AVERAGE(Portfolios!$B$2:$B$1058))</f>
        <v>0</v>
      </c>
    </row>
    <row r="705" spans="1:2">
      <c r="A705" s="11">
        <f>Returns!A705</f>
        <v>0</v>
      </c>
      <c r="B705" s="1">
        <f>ABS(Portfolios!B705-AVERAGE(Portfolios!$B$2:$B$1058))</f>
        <v>0</v>
      </c>
    </row>
    <row r="706" spans="1:2">
      <c r="A706" s="11">
        <f>Returns!A706</f>
        <v>0</v>
      </c>
      <c r="B706" s="1">
        <f>ABS(Portfolios!B706-AVERAGE(Portfolios!$B$2:$B$1058))</f>
        <v>0</v>
      </c>
    </row>
    <row r="707" spans="1:2">
      <c r="A707" s="11">
        <f>Returns!A707</f>
        <v>0</v>
      </c>
      <c r="B707" s="1">
        <f>ABS(Portfolios!B707-AVERAGE(Portfolios!$B$2:$B$1058))</f>
        <v>0</v>
      </c>
    </row>
    <row r="708" spans="1:2">
      <c r="A708" s="11">
        <f>Returns!A708</f>
        <v>0</v>
      </c>
      <c r="B708" s="1">
        <f>ABS(Portfolios!B708-AVERAGE(Portfolios!$B$2:$B$1058))</f>
        <v>0</v>
      </c>
    </row>
    <row r="709" spans="1:2">
      <c r="A709" s="11">
        <f>Returns!A709</f>
        <v>0</v>
      </c>
      <c r="B709" s="1">
        <f>ABS(Portfolios!B709-AVERAGE(Portfolios!$B$2:$B$1058))</f>
        <v>0</v>
      </c>
    </row>
    <row r="710" spans="1:2">
      <c r="A710" s="11">
        <f>Returns!A710</f>
        <v>0</v>
      </c>
      <c r="B710" s="1">
        <f>ABS(Portfolios!B710-AVERAGE(Portfolios!$B$2:$B$1058))</f>
        <v>0</v>
      </c>
    </row>
    <row r="711" spans="1:2">
      <c r="A711" s="11">
        <f>Returns!A711</f>
        <v>0</v>
      </c>
      <c r="B711" s="1">
        <f>ABS(Portfolios!B711-AVERAGE(Portfolios!$B$2:$B$1058))</f>
        <v>0</v>
      </c>
    </row>
    <row r="712" spans="1:2">
      <c r="A712" s="11">
        <f>Returns!A712</f>
        <v>0</v>
      </c>
      <c r="B712" s="1">
        <f>ABS(Portfolios!B712-AVERAGE(Portfolios!$B$2:$B$1058))</f>
        <v>0</v>
      </c>
    </row>
    <row r="713" spans="1:2">
      <c r="A713" s="11">
        <f>Returns!A713</f>
        <v>0</v>
      </c>
      <c r="B713" s="1">
        <f>ABS(Portfolios!B713-AVERAGE(Portfolios!$B$2:$B$1058))</f>
        <v>0</v>
      </c>
    </row>
    <row r="714" spans="1:2">
      <c r="A714" s="11">
        <f>Returns!A714</f>
        <v>0</v>
      </c>
      <c r="B714" s="1">
        <f>ABS(Portfolios!B714-AVERAGE(Portfolios!$B$2:$B$1058))</f>
        <v>0</v>
      </c>
    </row>
    <row r="715" spans="1:2">
      <c r="A715" s="11">
        <f>Returns!A715</f>
        <v>0</v>
      </c>
      <c r="B715" s="1">
        <f>ABS(Portfolios!B715-AVERAGE(Portfolios!$B$2:$B$1058))</f>
        <v>0</v>
      </c>
    </row>
    <row r="716" spans="1:2">
      <c r="A716" s="11">
        <f>Returns!A716</f>
        <v>0</v>
      </c>
      <c r="B716" s="1">
        <f>ABS(Portfolios!B716-AVERAGE(Portfolios!$B$2:$B$1058))</f>
        <v>0</v>
      </c>
    </row>
    <row r="717" spans="1:2">
      <c r="A717" s="11">
        <f>Returns!A717</f>
        <v>0</v>
      </c>
      <c r="B717" s="1">
        <f>ABS(Portfolios!B717-AVERAGE(Portfolios!$B$2:$B$1058))</f>
        <v>0</v>
      </c>
    </row>
    <row r="718" spans="1:2">
      <c r="A718" s="11">
        <f>Returns!A718</f>
        <v>0</v>
      </c>
      <c r="B718" s="1">
        <f>ABS(Portfolios!B718-AVERAGE(Portfolios!$B$2:$B$1058))</f>
        <v>0</v>
      </c>
    </row>
    <row r="719" spans="1:2">
      <c r="A719" s="11">
        <f>Returns!A719</f>
        <v>0</v>
      </c>
      <c r="B719" s="1">
        <f>ABS(Portfolios!B719-AVERAGE(Portfolios!$B$2:$B$1058))</f>
        <v>0</v>
      </c>
    </row>
    <row r="720" spans="1:2">
      <c r="A720" s="11">
        <f>Returns!A720</f>
        <v>0</v>
      </c>
      <c r="B720" s="1">
        <f>ABS(Portfolios!B720-AVERAGE(Portfolios!$B$2:$B$1058))</f>
        <v>0</v>
      </c>
    </row>
    <row r="721" spans="1:2">
      <c r="A721" s="11">
        <f>Returns!A721</f>
        <v>0</v>
      </c>
      <c r="B721" s="1">
        <f>ABS(Portfolios!B721-AVERAGE(Portfolios!$B$2:$B$1058))</f>
        <v>0</v>
      </c>
    </row>
    <row r="722" spans="1:2">
      <c r="A722" s="11">
        <f>Returns!A722</f>
        <v>0</v>
      </c>
      <c r="B722" s="1">
        <f>ABS(Portfolios!B722-AVERAGE(Portfolios!$B$2:$B$1058))</f>
        <v>0</v>
      </c>
    </row>
    <row r="723" spans="1:2">
      <c r="A723" s="11">
        <f>Returns!A723</f>
        <v>0</v>
      </c>
      <c r="B723" s="1">
        <f>ABS(Portfolios!B723-AVERAGE(Portfolios!$B$2:$B$1058))</f>
        <v>0</v>
      </c>
    </row>
    <row r="724" spans="1:2">
      <c r="A724" s="11">
        <f>Returns!A724</f>
        <v>0</v>
      </c>
      <c r="B724" s="1">
        <f>ABS(Portfolios!B724-AVERAGE(Portfolios!$B$2:$B$1058))</f>
        <v>0</v>
      </c>
    </row>
    <row r="725" spans="1:2">
      <c r="A725" s="11">
        <f>Returns!A725</f>
        <v>0</v>
      </c>
      <c r="B725" s="1">
        <f>ABS(Portfolios!B725-AVERAGE(Portfolios!$B$2:$B$1058))</f>
        <v>0</v>
      </c>
    </row>
    <row r="726" spans="1:2">
      <c r="A726" s="11">
        <f>Returns!A726</f>
        <v>0</v>
      </c>
      <c r="B726" s="1">
        <f>ABS(Portfolios!B726-AVERAGE(Portfolios!$B$2:$B$1058))</f>
        <v>0</v>
      </c>
    </row>
    <row r="727" spans="1:2">
      <c r="A727" s="11">
        <f>Returns!A727</f>
        <v>0</v>
      </c>
      <c r="B727" s="1">
        <f>ABS(Portfolios!B727-AVERAGE(Portfolios!$B$2:$B$1058))</f>
        <v>0</v>
      </c>
    </row>
    <row r="728" spans="1:2">
      <c r="A728" s="11">
        <f>Returns!A728</f>
        <v>0</v>
      </c>
      <c r="B728" s="1">
        <f>ABS(Portfolios!B728-AVERAGE(Portfolios!$B$2:$B$1058))</f>
        <v>0</v>
      </c>
    </row>
    <row r="729" spans="1:2">
      <c r="A729" s="11">
        <f>Returns!A729</f>
        <v>0</v>
      </c>
      <c r="B729" s="1">
        <f>ABS(Portfolios!B729-AVERAGE(Portfolios!$B$2:$B$1058))</f>
        <v>0</v>
      </c>
    </row>
    <row r="730" spans="1:2">
      <c r="A730" s="11">
        <f>Returns!A730</f>
        <v>0</v>
      </c>
      <c r="B730" s="1">
        <f>ABS(Portfolios!B730-AVERAGE(Portfolios!$B$2:$B$1058))</f>
        <v>0</v>
      </c>
    </row>
    <row r="731" spans="1:2">
      <c r="A731" s="11">
        <f>Returns!A731</f>
        <v>0</v>
      </c>
      <c r="B731" s="1">
        <f>ABS(Portfolios!B731-AVERAGE(Portfolios!$B$2:$B$1058))</f>
        <v>0</v>
      </c>
    </row>
    <row r="732" spans="1:2">
      <c r="A732" s="11">
        <f>Returns!A732</f>
        <v>0</v>
      </c>
      <c r="B732" s="1">
        <f>ABS(Portfolios!B732-AVERAGE(Portfolios!$B$2:$B$1058))</f>
        <v>0</v>
      </c>
    </row>
    <row r="733" spans="1:2">
      <c r="A733" s="11">
        <f>Returns!A733</f>
        <v>0</v>
      </c>
      <c r="B733" s="1">
        <f>ABS(Portfolios!B733-AVERAGE(Portfolios!$B$2:$B$1058))</f>
        <v>0</v>
      </c>
    </row>
    <row r="734" spans="1:2">
      <c r="A734" s="11">
        <f>Returns!A734</f>
        <v>0</v>
      </c>
      <c r="B734" s="1">
        <f>ABS(Portfolios!B734-AVERAGE(Portfolios!$B$2:$B$1058))</f>
        <v>0</v>
      </c>
    </row>
    <row r="735" spans="1:2">
      <c r="A735" s="11">
        <f>Returns!A735</f>
        <v>0</v>
      </c>
      <c r="B735" s="1">
        <f>ABS(Portfolios!B735-AVERAGE(Portfolios!$B$2:$B$1058))</f>
        <v>0</v>
      </c>
    </row>
    <row r="736" spans="1:2">
      <c r="A736" s="11">
        <f>Returns!A736</f>
        <v>0</v>
      </c>
      <c r="B736" s="1">
        <f>ABS(Portfolios!B736-AVERAGE(Portfolios!$B$2:$B$1058))</f>
        <v>0</v>
      </c>
    </row>
    <row r="737" spans="1:2">
      <c r="A737" s="11">
        <f>Returns!A737</f>
        <v>0</v>
      </c>
      <c r="B737" s="1">
        <f>ABS(Portfolios!B737-AVERAGE(Portfolios!$B$2:$B$1058))</f>
        <v>0</v>
      </c>
    </row>
    <row r="738" spans="1:2">
      <c r="A738" s="11">
        <f>Returns!A738</f>
        <v>0</v>
      </c>
      <c r="B738" s="1">
        <f>ABS(Portfolios!B738-AVERAGE(Portfolios!$B$2:$B$1058))</f>
        <v>0</v>
      </c>
    </row>
    <row r="739" spans="1:2">
      <c r="A739" s="11">
        <f>Returns!A739</f>
        <v>0</v>
      </c>
      <c r="B739" s="1">
        <f>ABS(Portfolios!B739-AVERAGE(Portfolios!$B$2:$B$1058))</f>
        <v>0</v>
      </c>
    </row>
    <row r="740" spans="1:2">
      <c r="A740" s="11">
        <f>Returns!A740</f>
        <v>0</v>
      </c>
      <c r="B740" s="1">
        <f>ABS(Portfolios!B740-AVERAGE(Portfolios!$B$2:$B$1058))</f>
        <v>0</v>
      </c>
    </row>
    <row r="741" spans="1:2">
      <c r="A741" s="11">
        <f>Returns!A741</f>
        <v>0</v>
      </c>
      <c r="B741" s="1">
        <f>ABS(Portfolios!B741-AVERAGE(Portfolios!$B$2:$B$1058))</f>
        <v>0</v>
      </c>
    </row>
    <row r="742" spans="1:2">
      <c r="A742" s="11">
        <f>Returns!A742</f>
        <v>0</v>
      </c>
      <c r="B742" s="1">
        <f>ABS(Portfolios!B742-AVERAGE(Portfolios!$B$2:$B$1058))</f>
        <v>0</v>
      </c>
    </row>
    <row r="743" spans="1:2">
      <c r="A743" s="11">
        <f>Returns!A743</f>
        <v>0</v>
      </c>
      <c r="B743" s="1">
        <f>ABS(Portfolios!B743-AVERAGE(Portfolios!$B$2:$B$1058))</f>
        <v>0</v>
      </c>
    </row>
    <row r="744" spans="1:2">
      <c r="A744" s="11">
        <f>Returns!A744</f>
        <v>0</v>
      </c>
      <c r="B744" s="1">
        <f>ABS(Portfolios!B744-AVERAGE(Portfolios!$B$2:$B$1058))</f>
        <v>0</v>
      </c>
    </row>
    <row r="745" spans="1:2">
      <c r="A745" s="11">
        <f>Returns!A745</f>
        <v>0</v>
      </c>
      <c r="B745" s="1">
        <f>ABS(Portfolios!B745-AVERAGE(Portfolios!$B$2:$B$1058))</f>
        <v>0</v>
      </c>
    </row>
    <row r="746" spans="1:2">
      <c r="A746" s="11">
        <f>Returns!A746</f>
        <v>0</v>
      </c>
      <c r="B746" s="1">
        <f>ABS(Portfolios!B746-AVERAGE(Portfolios!$B$2:$B$1058))</f>
        <v>0</v>
      </c>
    </row>
    <row r="747" spans="1:2">
      <c r="A747" s="11">
        <f>Returns!A747</f>
        <v>0</v>
      </c>
      <c r="B747" s="1">
        <f>ABS(Portfolios!B747-AVERAGE(Portfolios!$B$2:$B$1058))</f>
        <v>0</v>
      </c>
    </row>
    <row r="748" spans="1:2">
      <c r="A748" s="11">
        <f>Returns!A748</f>
        <v>0</v>
      </c>
      <c r="B748" s="1">
        <f>ABS(Portfolios!B748-AVERAGE(Portfolios!$B$2:$B$1058))</f>
        <v>0</v>
      </c>
    </row>
    <row r="749" spans="1:2">
      <c r="A749" s="11">
        <f>Returns!A749</f>
        <v>0</v>
      </c>
      <c r="B749" s="1">
        <f>ABS(Portfolios!B749-AVERAGE(Portfolios!$B$2:$B$1058))</f>
        <v>0</v>
      </c>
    </row>
    <row r="750" spans="1:2">
      <c r="A750" s="11">
        <f>Returns!A750</f>
        <v>0</v>
      </c>
      <c r="B750" s="1">
        <f>ABS(Portfolios!B750-AVERAGE(Portfolios!$B$2:$B$1058))</f>
        <v>0</v>
      </c>
    </row>
    <row r="751" spans="1:2">
      <c r="A751" s="11">
        <f>Returns!A751</f>
        <v>0</v>
      </c>
      <c r="B751" s="1">
        <f>ABS(Portfolios!B751-AVERAGE(Portfolios!$B$2:$B$1058))</f>
        <v>0</v>
      </c>
    </row>
    <row r="752" spans="1:2">
      <c r="A752" s="11">
        <f>Returns!A752</f>
        <v>0</v>
      </c>
      <c r="B752" s="1">
        <f>ABS(Portfolios!B752-AVERAGE(Portfolios!$B$2:$B$1058))</f>
        <v>0</v>
      </c>
    </row>
    <row r="753" spans="1:2">
      <c r="A753" s="11">
        <f>Returns!A753</f>
        <v>0</v>
      </c>
      <c r="B753" s="1">
        <f>ABS(Portfolios!B753-AVERAGE(Portfolios!$B$2:$B$1058))</f>
        <v>0</v>
      </c>
    </row>
    <row r="754" spans="1:2">
      <c r="A754" s="11">
        <f>Returns!A754</f>
        <v>0</v>
      </c>
      <c r="B754" s="1">
        <f>ABS(Portfolios!B754-AVERAGE(Portfolios!$B$2:$B$1058))</f>
        <v>0</v>
      </c>
    </row>
    <row r="755" spans="1:2">
      <c r="A755" s="11">
        <f>Returns!A755</f>
        <v>0</v>
      </c>
      <c r="B755" s="1">
        <f>ABS(Portfolios!B755-AVERAGE(Portfolios!$B$2:$B$1058))</f>
        <v>0</v>
      </c>
    </row>
    <row r="756" spans="1:2">
      <c r="A756" s="11">
        <f>Returns!A756</f>
        <v>0</v>
      </c>
      <c r="B756" s="1">
        <f>ABS(Portfolios!B756-AVERAGE(Portfolios!$B$2:$B$1058))</f>
        <v>0</v>
      </c>
    </row>
    <row r="757" spans="1:2">
      <c r="A757" s="11">
        <f>Returns!A757</f>
        <v>0</v>
      </c>
      <c r="B757" s="1">
        <f>ABS(Portfolios!B757-AVERAGE(Portfolios!$B$2:$B$1058))</f>
        <v>0</v>
      </c>
    </row>
    <row r="758" spans="1:2">
      <c r="A758" s="11">
        <f>Returns!A758</f>
        <v>0</v>
      </c>
      <c r="B758" s="1">
        <f>ABS(Portfolios!B758-AVERAGE(Portfolios!$B$2:$B$1058))</f>
        <v>0</v>
      </c>
    </row>
    <row r="759" spans="1:2">
      <c r="A759" s="11">
        <f>Returns!A759</f>
        <v>0</v>
      </c>
      <c r="B759" s="1">
        <f>ABS(Portfolios!B759-AVERAGE(Portfolios!$B$2:$B$1058))</f>
        <v>0</v>
      </c>
    </row>
    <row r="760" spans="1:2">
      <c r="A760" s="11">
        <f>Returns!A760</f>
        <v>0</v>
      </c>
      <c r="B760" s="1">
        <f>ABS(Portfolios!B760-AVERAGE(Portfolios!$B$2:$B$1058))</f>
        <v>0</v>
      </c>
    </row>
    <row r="761" spans="1:2">
      <c r="A761" s="11">
        <f>Returns!A761</f>
        <v>0</v>
      </c>
      <c r="B761" s="1">
        <f>ABS(Portfolios!B761-AVERAGE(Portfolios!$B$2:$B$1058))</f>
        <v>0</v>
      </c>
    </row>
    <row r="762" spans="1:2">
      <c r="A762" s="11">
        <f>Returns!A762</f>
        <v>0</v>
      </c>
      <c r="B762" s="1">
        <f>ABS(Portfolios!B762-AVERAGE(Portfolios!$B$2:$B$1058))</f>
        <v>0</v>
      </c>
    </row>
    <row r="763" spans="1:2">
      <c r="A763" s="11">
        <f>Returns!A763</f>
        <v>0</v>
      </c>
      <c r="B763" s="1">
        <f>ABS(Portfolios!B763-AVERAGE(Portfolios!$B$2:$B$1058))</f>
        <v>0</v>
      </c>
    </row>
    <row r="764" spans="1:2">
      <c r="A764" s="11">
        <f>Returns!A764</f>
        <v>0</v>
      </c>
      <c r="B764" s="1">
        <f>ABS(Portfolios!B764-AVERAGE(Portfolios!$B$2:$B$1058))</f>
        <v>0</v>
      </c>
    </row>
    <row r="765" spans="1:2">
      <c r="A765" s="11">
        <f>Returns!A765</f>
        <v>0</v>
      </c>
      <c r="B765" s="1">
        <f>ABS(Portfolios!B765-AVERAGE(Portfolios!$B$2:$B$1058))</f>
        <v>0</v>
      </c>
    </row>
    <row r="766" spans="1:2">
      <c r="A766" s="11">
        <f>Returns!A766</f>
        <v>0</v>
      </c>
      <c r="B766" s="1">
        <f>ABS(Portfolios!B766-AVERAGE(Portfolios!$B$2:$B$1058))</f>
        <v>0</v>
      </c>
    </row>
    <row r="767" spans="1:2">
      <c r="A767" s="11">
        <f>Returns!A767</f>
        <v>0</v>
      </c>
      <c r="B767" s="1">
        <f>ABS(Portfolios!B767-AVERAGE(Portfolios!$B$2:$B$1058))</f>
        <v>0</v>
      </c>
    </row>
    <row r="768" spans="1:2">
      <c r="A768" s="11">
        <f>Returns!A768</f>
        <v>0</v>
      </c>
      <c r="B768" s="1">
        <f>ABS(Portfolios!B768-AVERAGE(Portfolios!$B$2:$B$1058))</f>
        <v>0</v>
      </c>
    </row>
    <row r="769" spans="1:2">
      <c r="A769" s="11">
        <f>Returns!A769</f>
        <v>0</v>
      </c>
      <c r="B769" s="1">
        <f>ABS(Portfolios!B769-AVERAGE(Portfolios!$B$2:$B$1058))</f>
        <v>0</v>
      </c>
    </row>
    <row r="770" spans="1:2">
      <c r="A770" s="11">
        <f>Returns!A770</f>
        <v>0</v>
      </c>
      <c r="B770" s="1">
        <f>ABS(Portfolios!B770-AVERAGE(Portfolios!$B$2:$B$1058))</f>
        <v>0</v>
      </c>
    </row>
    <row r="771" spans="1:2">
      <c r="A771" s="11">
        <f>Returns!A771</f>
        <v>0</v>
      </c>
      <c r="B771" s="1">
        <f>ABS(Portfolios!B771-AVERAGE(Portfolios!$B$2:$B$1058))</f>
        <v>0</v>
      </c>
    </row>
    <row r="772" spans="1:2">
      <c r="A772" s="11">
        <f>Returns!A772</f>
        <v>0</v>
      </c>
      <c r="B772" s="1">
        <f>ABS(Portfolios!B772-AVERAGE(Portfolios!$B$2:$B$1058))</f>
        <v>0</v>
      </c>
    </row>
    <row r="773" spans="1:2">
      <c r="A773" s="11">
        <f>Returns!A773</f>
        <v>0</v>
      </c>
      <c r="B773" s="1">
        <f>ABS(Portfolios!B773-AVERAGE(Portfolios!$B$2:$B$1058))</f>
        <v>0</v>
      </c>
    </row>
    <row r="774" spans="1:2">
      <c r="A774" s="11">
        <f>Returns!A774</f>
        <v>0</v>
      </c>
      <c r="B774" s="1">
        <f>ABS(Portfolios!B774-AVERAGE(Portfolios!$B$2:$B$1058))</f>
        <v>0</v>
      </c>
    </row>
    <row r="775" spans="1:2">
      <c r="A775" s="11">
        <f>Returns!A775</f>
        <v>0</v>
      </c>
      <c r="B775" s="1">
        <f>ABS(Portfolios!B775-AVERAGE(Portfolios!$B$2:$B$1058))</f>
        <v>0</v>
      </c>
    </row>
    <row r="776" spans="1:2">
      <c r="A776" s="11">
        <f>Returns!A776</f>
        <v>0</v>
      </c>
      <c r="B776" s="1">
        <f>ABS(Portfolios!B776-AVERAGE(Portfolios!$B$2:$B$1058))</f>
        <v>0</v>
      </c>
    </row>
    <row r="777" spans="1:2">
      <c r="A777" s="11">
        <f>Returns!A777</f>
        <v>0</v>
      </c>
      <c r="B777" s="1">
        <f>ABS(Portfolios!B777-AVERAGE(Portfolios!$B$2:$B$1058))</f>
        <v>0</v>
      </c>
    </row>
    <row r="778" spans="1:2">
      <c r="A778" s="11">
        <f>Returns!A778</f>
        <v>0</v>
      </c>
      <c r="B778" s="1">
        <f>ABS(Portfolios!B778-AVERAGE(Portfolios!$B$2:$B$1058))</f>
        <v>0</v>
      </c>
    </row>
    <row r="779" spans="1:2">
      <c r="A779" s="11">
        <f>Returns!A779</f>
        <v>0</v>
      </c>
      <c r="B779" s="1">
        <f>ABS(Portfolios!B779-AVERAGE(Portfolios!$B$2:$B$1058))</f>
        <v>0</v>
      </c>
    </row>
    <row r="780" spans="1:2">
      <c r="A780" s="11">
        <f>Returns!A780</f>
        <v>0</v>
      </c>
      <c r="B780" s="1">
        <f>ABS(Portfolios!B780-AVERAGE(Portfolios!$B$2:$B$1058))</f>
        <v>0</v>
      </c>
    </row>
    <row r="781" spans="1:2">
      <c r="A781" s="11">
        <f>Returns!A781</f>
        <v>0</v>
      </c>
      <c r="B781" s="1">
        <f>ABS(Portfolios!B781-AVERAGE(Portfolios!$B$2:$B$1058))</f>
        <v>0</v>
      </c>
    </row>
    <row r="782" spans="1:2">
      <c r="A782" s="11">
        <f>Returns!A782</f>
        <v>0</v>
      </c>
      <c r="B782" s="1">
        <f>ABS(Portfolios!B782-AVERAGE(Portfolios!$B$2:$B$1058))</f>
        <v>0</v>
      </c>
    </row>
    <row r="783" spans="1:2">
      <c r="A783" s="11">
        <f>Returns!A783</f>
        <v>0</v>
      </c>
      <c r="B783" s="1">
        <f>ABS(Portfolios!B783-AVERAGE(Portfolios!$B$2:$B$1058))</f>
        <v>0</v>
      </c>
    </row>
    <row r="784" spans="1:2">
      <c r="A784" s="11">
        <f>Returns!A784</f>
        <v>0</v>
      </c>
      <c r="B784" s="1">
        <f>ABS(Portfolios!B784-AVERAGE(Portfolios!$B$2:$B$1058))</f>
        <v>0</v>
      </c>
    </row>
    <row r="785" spans="1:2">
      <c r="A785" s="11">
        <f>Returns!A785</f>
        <v>0</v>
      </c>
      <c r="B785" s="1">
        <f>ABS(Portfolios!B785-AVERAGE(Portfolios!$B$2:$B$1058))</f>
        <v>0</v>
      </c>
    </row>
    <row r="786" spans="1:2">
      <c r="A786" s="11">
        <f>Returns!A786</f>
        <v>0</v>
      </c>
      <c r="B786" s="1">
        <f>ABS(Portfolios!B786-AVERAGE(Portfolios!$B$2:$B$1058))</f>
        <v>0</v>
      </c>
    </row>
    <row r="787" spans="1:2">
      <c r="A787" s="11">
        <f>Returns!A787</f>
        <v>0</v>
      </c>
      <c r="B787" s="1">
        <f>ABS(Portfolios!B787-AVERAGE(Portfolios!$B$2:$B$1058))</f>
        <v>0</v>
      </c>
    </row>
    <row r="788" spans="1:2">
      <c r="A788" s="11">
        <f>Returns!A788</f>
        <v>0</v>
      </c>
      <c r="B788" s="1">
        <f>ABS(Portfolios!B788-AVERAGE(Portfolios!$B$2:$B$1058))</f>
        <v>0</v>
      </c>
    </row>
    <row r="789" spans="1:2">
      <c r="A789" s="11">
        <f>Returns!A789</f>
        <v>0</v>
      </c>
      <c r="B789" s="1">
        <f>ABS(Portfolios!B789-AVERAGE(Portfolios!$B$2:$B$1058))</f>
        <v>0</v>
      </c>
    </row>
    <row r="790" spans="1:2">
      <c r="A790" s="11">
        <f>Returns!A790</f>
        <v>0</v>
      </c>
      <c r="B790" s="1">
        <f>ABS(Portfolios!B790-AVERAGE(Portfolios!$B$2:$B$1058))</f>
        <v>0</v>
      </c>
    </row>
    <row r="791" spans="1:2">
      <c r="A791" s="11">
        <f>Returns!A791</f>
        <v>0</v>
      </c>
      <c r="B791" s="1">
        <f>ABS(Portfolios!B791-AVERAGE(Portfolios!$B$2:$B$1058))</f>
        <v>0</v>
      </c>
    </row>
    <row r="792" spans="1:2">
      <c r="A792" s="11">
        <f>Returns!A792</f>
        <v>0</v>
      </c>
      <c r="B792" s="1">
        <f>ABS(Portfolios!B792-AVERAGE(Portfolios!$B$2:$B$1058))</f>
        <v>0</v>
      </c>
    </row>
    <row r="793" spans="1:2">
      <c r="A793" s="11">
        <f>Returns!A793</f>
        <v>0</v>
      </c>
      <c r="B793" s="1">
        <f>ABS(Portfolios!B793-AVERAGE(Portfolios!$B$2:$B$1058))</f>
        <v>0</v>
      </c>
    </row>
    <row r="794" spans="1:2">
      <c r="A794" s="11">
        <f>Returns!A794</f>
        <v>0</v>
      </c>
      <c r="B794" s="1">
        <f>ABS(Portfolios!B794-AVERAGE(Portfolios!$B$2:$B$1058))</f>
        <v>0</v>
      </c>
    </row>
    <row r="795" spans="1:2">
      <c r="A795" s="11">
        <f>Returns!A795</f>
        <v>0</v>
      </c>
      <c r="B795" s="1">
        <f>ABS(Portfolios!B795-AVERAGE(Portfolios!$B$2:$B$1058))</f>
        <v>0</v>
      </c>
    </row>
    <row r="796" spans="1:2">
      <c r="A796" s="11">
        <f>Returns!A796</f>
        <v>0</v>
      </c>
      <c r="B796" s="1">
        <f>ABS(Portfolios!B796-AVERAGE(Portfolios!$B$2:$B$1058))</f>
        <v>0</v>
      </c>
    </row>
    <row r="797" spans="1:2">
      <c r="A797" s="11">
        <f>Returns!A797</f>
        <v>0</v>
      </c>
      <c r="B797" s="1">
        <f>ABS(Portfolios!B797-AVERAGE(Portfolios!$B$2:$B$1058))</f>
        <v>0</v>
      </c>
    </row>
    <row r="798" spans="1:2">
      <c r="A798" s="11">
        <f>Returns!A798</f>
        <v>0</v>
      </c>
      <c r="B798" s="1">
        <f>ABS(Portfolios!B798-AVERAGE(Portfolios!$B$2:$B$1058))</f>
        <v>0</v>
      </c>
    </row>
    <row r="799" spans="1:2">
      <c r="A799" s="11">
        <f>Returns!A799</f>
        <v>0</v>
      </c>
      <c r="B799" s="1">
        <f>ABS(Portfolios!B799-AVERAGE(Portfolios!$B$2:$B$1058))</f>
        <v>0</v>
      </c>
    </row>
    <row r="800" spans="1:2">
      <c r="A800" s="11">
        <f>Returns!A800</f>
        <v>0</v>
      </c>
      <c r="B800" s="1">
        <f>ABS(Portfolios!B800-AVERAGE(Portfolios!$B$2:$B$1058))</f>
        <v>0</v>
      </c>
    </row>
    <row r="801" spans="1:2">
      <c r="A801" s="11">
        <f>Returns!A801</f>
        <v>0</v>
      </c>
      <c r="B801" s="1">
        <f>ABS(Portfolios!B801-AVERAGE(Portfolios!$B$2:$B$1058))</f>
        <v>0</v>
      </c>
    </row>
    <row r="802" spans="1:2">
      <c r="A802" s="11">
        <f>Returns!A802</f>
        <v>0</v>
      </c>
      <c r="B802" s="1">
        <f>ABS(Portfolios!B802-AVERAGE(Portfolios!$B$2:$B$1058))</f>
        <v>0</v>
      </c>
    </row>
    <row r="803" spans="1:2">
      <c r="A803" s="11">
        <f>Returns!A803</f>
        <v>0</v>
      </c>
      <c r="B803" s="1">
        <f>ABS(Portfolios!B803-AVERAGE(Portfolios!$B$2:$B$1058))</f>
        <v>0</v>
      </c>
    </row>
    <row r="804" spans="1:2">
      <c r="A804" s="11">
        <f>Returns!A804</f>
        <v>0</v>
      </c>
      <c r="B804" s="1">
        <f>ABS(Portfolios!B804-AVERAGE(Portfolios!$B$2:$B$1058))</f>
        <v>0</v>
      </c>
    </row>
    <row r="805" spans="1:2">
      <c r="A805" s="11">
        <f>Returns!A805</f>
        <v>0</v>
      </c>
      <c r="B805" s="1">
        <f>ABS(Portfolios!B805-AVERAGE(Portfolios!$B$2:$B$1058))</f>
        <v>0</v>
      </c>
    </row>
    <row r="806" spans="1:2">
      <c r="A806" s="11">
        <f>Returns!A806</f>
        <v>0</v>
      </c>
      <c r="B806" s="1">
        <f>ABS(Portfolios!B806-AVERAGE(Portfolios!$B$2:$B$1058))</f>
        <v>0</v>
      </c>
    </row>
    <row r="807" spans="1:2">
      <c r="A807" s="11">
        <f>Returns!A807</f>
        <v>0</v>
      </c>
      <c r="B807" s="1">
        <f>ABS(Portfolios!B807-AVERAGE(Portfolios!$B$2:$B$1058))</f>
        <v>0</v>
      </c>
    </row>
    <row r="808" spans="1:2">
      <c r="A808" s="11">
        <f>Returns!A808</f>
        <v>0</v>
      </c>
      <c r="B808" s="1">
        <f>ABS(Portfolios!B808-AVERAGE(Portfolios!$B$2:$B$1058))</f>
        <v>0</v>
      </c>
    </row>
    <row r="809" spans="1:2">
      <c r="A809" s="11">
        <f>Returns!A809</f>
        <v>0</v>
      </c>
      <c r="B809" s="1">
        <f>ABS(Portfolios!B809-AVERAGE(Portfolios!$B$2:$B$1058))</f>
        <v>0</v>
      </c>
    </row>
    <row r="810" spans="1:2">
      <c r="A810" s="11">
        <f>Returns!A810</f>
        <v>0</v>
      </c>
      <c r="B810" s="1">
        <f>ABS(Portfolios!B810-AVERAGE(Portfolios!$B$2:$B$1058))</f>
        <v>0</v>
      </c>
    </row>
    <row r="811" spans="1:2">
      <c r="A811" s="11">
        <f>Returns!A811</f>
        <v>0</v>
      </c>
      <c r="B811" s="1">
        <f>ABS(Portfolios!B811-AVERAGE(Portfolios!$B$2:$B$1058))</f>
        <v>0</v>
      </c>
    </row>
    <row r="812" spans="1:2">
      <c r="A812" s="11">
        <f>Returns!A812</f>
        <v>0</v>
      </c>
      <c r="B812" s="1">
        <f>ABS(Portfolios!B812-AVERAGE(Portfolios!$B$2:$B$1058))</f>
        <v>0</v>
      </c>
    </row>
    <row r="813" spans="1:2">
      <c r="A813" s="11">
        <f>Returns!A813</f>
        <v>0</v>
      </c>
      <c r="B813" s="1">
        <f>ABS(Portfolios!B813-AVERAGE(Portfolios!$B$2:$B$1058))</f>
        <v>0</v>
      </c>
    </row>
    <row r="814" spans="1:2">
      <c r="A814" s="11">
        <f>Returns!A814</f>
        <v>0</v>
      </c>
      <c r="B814" s="1">
        <f>ABS(Portfolios!B814-AVERAGE(Portfolios!$B$2:$B$1058))</f>
        <v>0</v>
      </c>
    </row>
    <row r="815" spans="1:2">
      <c r="A815" s="11">
        <f>Returns!A815</f>
        <v>0</v>
      </c>
      <c r="B815" s="1">
        <f>ABS(Portfolios!B815-AVERAGE(Portfolios!$B$2:$B$1058))</f>
        <v>0</v>
      </c>
    </row>
    <row r="816" spans="1:2">
      <c r="A816" s="11">
        <f>Returns!A816</f>
        <v>0</v>
      </c>
      <c r="B816" s="1">
        <f>ABS(Portfolios!B816-AVERAGE(Portfolios!$B$2:$B$1058))</f>
        <v>0</v>
      </c>
    </row>
    <row r="817" spans="1:2">
      <c r="A817" s="11">
        <f>Returns!A817</f>
        <v>0</v>
      </c>
      <c r="B817" s="1">
        <f>ABS(Portfolios!B817-AVERAGE(Portfolios!$B$2:$B$1058))</f>
        <v>0</v>
      </c>
    </row>
    <row r="818" spans="1:2">
      <c r="A818" s="11">
        <f>Returns!A818</f>
        <v>0</v>
      </c>
      <c r="B818" s="1">
        <f>ABS(Portfolios!B818-AVERAGE(Portfolios!$B$2:$B$1058))</f>
        <v>0</v>
      </c>
    </row>
    <row r="819" spans="1:2">
      <c r="A819" s="11">
        <f>Returns!A819</f>
        <v>0</v>
      </c>
      <c r="B819" s="1">
        <f>ABS(Portfolios!B819-AVERAGE(Portfolios!$B$2:$B$1058))</f>
        <v>0</v>
      </c>
    </row>
    <row r="820" spans="1:2">
      <c r="A820" s="11">
        <f>Returns!A820</f>
        <v>0</v>
      </c>
      <c r="B820" s="1">
        <f>ABS(Portfolios!B820-AVERAGE(Portfolios!$B$2:$B$1058))</f>
        <v>0</v>
      </c>
    </row>
    <row r="821" spans="1:2">
      <c r="A821" s="11">
        <f>Returns!A821</f>
        <v>0</v>
      </c>
      <c r="B821" s="1">
        <f>ABS(Portfolios!B821-AVERAGE(Portfolios!$B$2:$B$1058))</f>
        <v>0</v>
      </c>
    </row>
    <row r="822" spans="1:2">
      <c r="A822" s="11">
        <f>Returns!A822</f>
        <v>0</v>
      </c>
      <c r="B822" s="1">
        <f>ABS(Portfolios!B822-AVERAGE(Portfolios!$B$2:$B$1058))</f>
        <v>0</v>
      </c>
    </row>
    <row r="823" spans="1:2">
      <c r="A823" s="11">
        <f>Returns!A823</f>
        <v>0</v>
      </c>
      <c r="B823" s="1">
        <f>ABS(Portfolios!B823-AVERAGE(Portfolios!$B$2:$B$1058))</f>
        <v>0</v>
      </c>
    </row>
    <row r="824" spans="1:2">
      <c r="A824" s="11">
        <f>Returns!A824</f>
        <v>0</v>
      </c>
      <c r="B824" s="1">
        <f>ABS(Portfolios!B824-AVERAGE(Portfolios!$B$2:$B$1058))</f>
        <v>0</v>
      </c>
    </row>
    <row r="825" spans="1:2">
      <c r="A825" s="11">
        <f>Returns!A825</f>
        <v>0</v>
      </c>
      <c r="B825" s="1">
        <f>ABS(Portfolios!B825-AVERAGE(Portfolios!$B$2:$B$1058))</f>
        <v>0</v>
      </c>
    </row>
    <row r="826" spans="1:2">
      <c r="A826" s="11">
        <f>Returns!A826</f>
        <v>0</v>
      </c>
      <c r="B826" s="1">
        <f>ABS(Portfolios!B826-AVERAGE(Portfolios!$B$2:$B$1058))</f>
        <v>0</v>
      </c>
    </row>
    <row r="827" spans="1:2">
      <c r="A827" s="11">
        <f>Returns!A827</f>
        <v>0</v>
      </c>
      <c r="B827" s="1">
        <f>ABS(Portfolios!B827-AVERAGE(Portfolios!$B$2:$B$1058))</f>
        <v>0</v>
      </c>
    </row>
    <row r="828" spans="1:2">
      <c r="A828" s="11">
        <f>Returns!A828</f>
        <v>0</v>
      </c>
      <c r="B828" s="1">
        <f>ABS(Portfolios!B828-AVERAGE(Portfolios!$B$2:$B$1058))</f>
        <v>0</v>
      </c>
    </row>
    <row r="829" spans="1:2">
      <c r="A829" s="11">
        <f>Returns!A829</f>
        <v>0</v>
      </c>
      <c r="B829" s="1">
        <f>ABS(Portfolios!B829-AVERAGE(Portfolios!$B$2:$B$1058))</f>
        <v>0</v>
      </c>
    </row>
    <row r="830" spans="1:2">
      <c r="A830" s="11">
        <f>Returns!A830</f>
        <v>0</v>
      </c>
      <c r="B830" s="1">
        <f>ABS(Portfolios!B830-AVERAGE(Portfolios!$B$2:$B$1058))</f>
        <v>0</v>
      </c>
    </row>
    <row r="831" spans="1:2">
      <c r="A831" s="11">
        <f>Returns!A831</f>
        <v>0</v>
      </c>
      <c r="B831" s="1">
        <f>ABS(Portfolios!B831-AVERAGE(Portfolios!$B$2:$B$1058))</f>
        <v>0</v>
      </c>
    </row>
    <row r="832" spans="1:2">
      <c r="A832" s="11">
        <f>Returns!A832</f>
        <v>0</v>
      </c>
      <c r="B832" s="1">
        <f>ABS(Portfolios!B832-AVERAGE(Portfolios!$B$2:$B$1058))</f>
        <v>0</v>
      </c>
    </row>
    <row r="833" spans="1:2">
      <c r="A833" s="11">
        <f>Returns!A833</f>
        <v>0</v>
      </c>
      <c r="B833" s="1">
        <f>ABS(Portfolios!B833-AVERAGE(Portfolios!$B$2:$B$1058))</f>
        <v>0</v>
      </c>
    </row>
    <row r="834" spans="1:2">
      <c r="A834" s="11">
        <f>Returns!A834</f>
        <v>0</v>
      </c>
      <c r="B834" s="1">
        <f>ABS(Portfolios!B834-AVERAGE(Portfolios!$B$2:$B$1058))</f>
        <v>0</v>
      </c>
    </row>
    <row r="835" spans="1:2">
      <c r="A835" s="11">
        <f>Returns!A835</f>
        <v>0</v>
      </c>
      <c r="B835" s="1">
        <f>ABS(Portfolios!B835-AVERAGE(Portfolios!$B$2:$B$1058))</f>
        <v>0</v>
      </c>
    </row>
    <row r="836" spans="1:2">
      <c r="A836" s="11">
        <f>Returns!A836</f>
        <v>0</v>
      </c>
      <c r="B836" s="1">
        <f>ABS(Portfolios!B836-AVERAGE(Portfolios!$B$2:$B$1058))</f>
        <v>0</v>
      </c>
    </row>
    <row r="837" spans="1:2">
      <c r="A837" s="11">
        <f>Returns!A837</f>
        <v>0</v>
      </c>
      <c r="B837" s="1">
        <f>ABS(Portfolios!B837-AVERAGE(Portfolios!$B$2:$B$1058))</f>
        <v>0</v>
      </c>
    </row>
    <row r="838" spans="1:2">
      <c r="A838" s="11">
        <f>Returns!A838</f>
        <v>0</v>
      </c>
      <c r="B838" s="1">
        <f>ABS(Portfolios!B838-AVERAGE(Portfolios!$B$2:$B$1058))</f>
        <v>0</v>
      </c>
    </row>
    <row r="839" spans="1:2">
      <c r="A839" s="11">
        <f>Returns!A839</f>
        <v>0</v>
      </c>
      <c r="B839" s="1">
        <f>ABS(Portfolios!B839-AVERAGE(Portfolios!$B$2:$B$1058))</f>
        <v>0</v>
      </c>
    </row>
    <row r="840" spans="1:2">
      <c r="A840" s="11">
        <f>Returns!A840</f>
        <v>0</v>
      </c>
      <c r="B840" s="1">
        <f>ABS(Portfolios!B840-AVERAGE(Portfolios!$B$2:$B$1058))</f>
        <v>0</v>
      </c>
    </row>
    <row r="841" spans="1:2">
      <c r="A841" s="11">
        <f>Returns!A841</f>
        <v>0</v>
      </c>
      <c r="B841" s="1">
        <f>ABS(Portfolios!B841-AVERAGE(Portfolios!$B$2:$B$1058))</f>
        <v>0</v>
      </c>
    </row>
    <row r="842" spans="1:2">
      <c r="A842" s="11">
        <f>Returns!A842</f>
        <v>0</v>
      </c>
      <c r="B842" s="1">
        <f>ABS(Portfolios!B842-AVERAGE(Portfolios!$B$2:$B$1058))</f>
        <v>0</v>
      </c>
    </row>
    <row r="843" spans="1:2">
      <c r="A843" s="11">
        <f>Returns!A843</f>
        <v>0</v>
      </c>
      <c r="B843" s="1">
        <f>ABS(Portfolios!B843-AVERAGE(Portfolios!$B$2:$B$1058))</f>
        <v>0</v>
      </c>
    </row>
    <row r="844" spans="1:2">
      <c r="A844" s="11">
        <f>Returns!A844</f>
        <v>0</v>
      </c>
      <c r="B844" s="1">
        <f>ABS(Portfolios!B844-AVERAGE(Portfolios!$B$2:$B$1058))</f>
        <v>0</v>
      </c>
    </row>
    <row r="845" spans="1:2">
      <c r="A845" s="11">
        <f>Returns!A845</f>
        <v>0</v>
      </c>
      <c r="B845" s="1">
        <f>ABS(Portfolios!B845-AVERAGE(Portfolios!$B$2:$B$1058))</f>
        <v>0</v>
      </c>
    </row>
    <row r="846" spans="1:2">
      <c r="A846" s="11">
        <f>Returns!A846</f>
        <v>0</v>
      </c>
      <c r="B846" s="1">
        <f>ABS(Portfolios!B846-AVERAGE(Portfolios!$B$2:$B$1058))</f>
        <v>0</v>
      </c>
    </row>
    <row r="847" spans="1:2">
      <c r="A847" s="11">
        <f>Returns!A847</f>
        <v>0</v>
      </c>
      <c r="B847" s="1">
        <f>ABS(Portfolios!B847-AVERAGE(Portfolios!$B$2:$B$1058))</f>
        <v>0</v>
      </c>
    </row>
    <row r="848" spans="1:2">
      <c r="A848" s="11">
        <f>Returns!A848</f>
        <v>0</v>
      </c>
      <c r="B848" s="1">
        <f>ABS(Portfolios!B848-AVERAGE(Portfolios!$B$2:$B$1058))</f>
        <v>0</v>
      </c>
    </row>
    <row r="849" spans="1:2">
      <c r="A849" s="11">
        <f>Returns!A849</f>
        <v>0</v>
      </c>
      <c r="B849" s="1">
        <f>ABS(Portfolios!B849-AVERAGE(Portfolios!$B$2:$B$1058))</f>
        <v>0</v>
      </c>
    </row>
    <row r="850" spans="1:2">
      <c r="A850" s="11">
        <f>Returns!A850</f>
        <v>0</v>
      </c>
      <c r="B850" s="1">
        <f>ABS(Portfolios!B850-AVERAGE(Portfolios!$B$2:$B$1058))</f>
        <v>0</v>
      </c>
    </row>
    <row r="851" spans="1:2">
      <c r="A851" s="11">
        <f>Returns!A851</f>
        <v>0</v>
      </c>
      <c r="B851" s="1">
        <f>ABS(Portfolios!B851-AVERAGE(Portfolios!$B$2:$B$1058))</f>
        <v>0</v>
      </c>
    </row>
    <row r="852" spans="1:2">
      <c r="A852" s="11">
        <f>Returns!A852</f>
        <v>0</v>
      </c>
      <c r="B852" s="1">
        <f>ABS(Portfolios!B852-AVERAGE(Portfolios!$B$2:$B$1058))</f>
        <v>0</v>
      </c>
    </row>
    <row r="853" spans="1:2">
      <c r="A853" s="11">
        <f>Returns!A853</f>
        <v>0</v>
      </c>
      <c r="B853" s="1">
        <f>ABS(Portfolios!B853-AVERAGE(Portfolios!$B$2:$B$1058))</f>
        <v>0</v>
      </c>
    </row>
    <row r="854" spans="1:2">
      <c r="A854" s="11">
        <f>Returns!A854</f>
        <v>0</v>
      </c>
      <c r="B854" s="1">
        <f>ABS(Portfolios!B854-AVERAGE(Portfolios!$B$2:$B$1058))</f>
        <v>0</v>
      </c>
    </row>
    <row r="855" spans="1:2">
      <c r="A855" s="11">
        <f>Returns!A855</f>
        <v>0</v>
      </c>
      <c r="B855" s="1">
        <f>ABS(Portfolios!B855-AVERAGE(Portfolios!$B$2:$B$1058))</f>
        <v>0</v>
      </c>
    </row>
    <row r="856" spans="1:2">
      <c r="A856" s="11">
        <f>Returns!A856</f>
        <v>0</v>
      </c>
      <c r="B856" s="1">
        <f>ABS(Portfolios!B856-AVERAGE(Portfolios!$B$2:$B$1058))</f>
        <v>0</v>
      </c>
    </row>
    <row r="857" spans="1:2">
      <c r="A857" s="11">
        <f>Returns!A857</f>
        <v>0</v>
      </c>
      <c r="B857" s="1">
        <f>ABS(Portfolios!B857-AVERAGE(Portfolios!$B$2:$B$1058))</f>
        <v>0</v>
      </c>
    </row>
    <row r="858" spans="1:2">
      <c r="A858" s="11">
        <f>Returns!A858</f>
        <v>0</v>
      </c>
      <c r="B858" s="1">
        <f>ABS(Portfolios!B858-AVERAGE(Portfolios!$B$2:$B$1058))</f>
        <v>0</v>
      </c>
    </row>
    <row r="859" spans="1:2">
      <c r="A859" s="11">
        <f>Returns!A859</f>
        <v>0</v>
      </c>
      <c r="B859" s="1">
        <f>ABS(Portfolios!B859-AVERAGE(Portfolios!$B$2:$B$1058))</f>
        <v>0</v>
      </c>
    </row>
    <row r="860" spans="1:2">
      <c r="A860" s="11">
        <f>Returns!A860</f>
        <v>0</v>
      </c>
      <c r="B860" s="1">
        <f>ABS(Portfolios!B860-AVERAGE(Portfolios!$B$2:$B$1058))</f>
        <v>0</v>
      </c>
    </row>
    <row r="861" spans="1:2">
      <c r="A861" s="11">
        <f>Returns!A861</f>
        <v>0</v>
      </c>
      <c r="B861" s="1">
        <f>ABS(Portfolios!B861-AVERAGE(Portfolios!$B$2:$B$1058))</f>
        <v>0</v>
      </c>
    </row>
    <row r="862" spans="1:2">
      <c r="A862" s="11">
        <f>Returns!A862</f>
        <v>0</v>
      </c>
      <c r="B862" s="1">
        <f>ABS(Portfolios!B862-AVERAGE(Portfolios!$B$2:$B$1058))</f>
        <v>0</v>
      </c>
    </row>
    <row r="863" spans="1:2">
      <c r="A863" s="11">
        <f>Returns!A863</f>
        <v>0</v>
      </c>
      <c r="B863" s="1">
        <f>ABS(Portfolios!B863-AVERAGE(Portfolios!$B$2:$B$1058))</f>
        <v>0</v>
      </c>
    </row>
    <row r="864" spans="1:2">
      <c r="A864" s="11">
        <f>Returns!A864</f>
        <v>0</v>
      </c>
      <c r="B864" s="1">
        <f>ABS(Portfolios!B864-AVERAGE(Portfolios!$B$2:$B$1058))</f>
        <v>0</v>
      </c>
    </row>
    <row r="865" spans="1:2">
      <c r="A865" s="11">
        <f>Returns!A865</f>
        <v>0</v>
      </c>
      <c r="B865" s="1">
        <f>ABS(Portfolios!B865-AVERAGE(Portfolios!$B$2:$B$1058))</f>
        <v>0</v>
      </c>
    </row>
    <row r="866" spans="1:2">
      <c r="A866" s="11">
        <f>Returns!A866</f>
        <v>0</v>
      </c>
      <c r="B866" s="1">
        <f>ABS(Portfolios!B866-AVERAGE(Portfolios!$B$2:$B$1058))</f>
        <v>0</v>
      </c>
    </row>
    <row r="867" spans="1:2">
      <c r="A867" s="11">
        <f>Returns!A867</f>
        <v>0</v>
      </c>
      <c r="B867" s="1">
        <f>ABS(Portfolios!B867-AVERAGE(Portfolios!$B$2:$B$1058))</f>
        <v>0</v>
      </c>
    </row>
    <row r="868" spans="1:2">
      <c r="A868" s="11">
        <f>Returns!A868</f>
        <v>0</v>
      </c>
      <c r="B868" s="1">
        <f>ABS(Portfolios!B868-AVERAGE(Portfolios!$B$2:$B$1058))</f>
        <v>0</v>
      </c>
    </row>
    <row r="869" spans="1:2">
      <c r="A869" s="11">
        <f>Returns!A869</f>
        <v>0</v>
      </c>
      <c r="B869" s="1">
        <f>ABS(Portfolios!B869-AVERAGE(Portfolios!$B$2:$B$1058))</f>
        <v>0</v>
      </c>
    </row>
    <row r="870" spans="1:2">
      <c r="A870" s="11">
        <f>Returns!A870</f>
        <v>0</v>
      </c>
      <c r="B870" s="1">
        <f>ABS(Portfolios!B870-AVERAGE(Portfolios!$B$2:$B$1058))</f>
        <v>0</v>
      </c>
    </row>
    <row r="871" spans="1:2">
      <c r="A871" s="11">
        <f>Returns!A871</f>
        <v>0</v>
      </c>
      <c r="B871" s="1">
        <f>ABS(Portfolios!B871-AVERAGE(Portfolios!$B$2:$B$1058))</f>
        <v>0</v>
      </c>
    </row>
    <row r="872" spans="1:2">
      <c r="A872" s="11">
        <f>Returns!A872</f>
        <v>0</v>
      </c>
      <c r="B872" s="1">
        <f>ABS(Portfolios!B872-AVERAGE(Portfolios!$B$2:$B$1058))</f>
        <v>0</v>
      </c>
    </row>
    <row r="873" spans="1:2">
      <c r="A873" s="11">
        <f>Returns!A873</f>
        <v>0</v>
      </c>
      <c r="B873" s="1">
        <f>ABS(Portfolios!B873-AVERAGE(Portfolios!$B$2:$B$1058))</f>
        <v>0</v>
      </c>
    </row>
    <row r="874" spans="1:2">
      <c r="A874" s="11">
        <f>Returns!A874</f>
        <v>0</v>
      </c>
      <c r="B874" s="1">
        <f>ABS(Portfolios!B874-AVERAGE(Portfolios!$B$2:$B$1058))</f>
        <v>0</v>
      </c>
    </row>
    <row r="875" spans="1:2">
      <c r="A875" s="11">
        <f>Returns!A875</f>
        <v>0</v>
      </c>
      <c r="B875" s="1">
        <f>ABS(Portfolios!B875-AVERAGE(Portfolios!$B$2:$B$1058))</f>
        <v>0</v>
      </c>
    </row>
    <row r="876" spans="1:2">
      <c r="A876" s="11">
        <f>Returns!A876</f>
        <v>0</v>
      </c>
      <c r="B876" s="1">
        <f>ABS(Portfolios!B876-AVERAGE(Portfolios!$B$2:$B$1058))</f>
        <v>0</v>
      </c>
    </row>
    <row r="877" spans="1:2">
      <c r="A877" s="11">
        <f>Returns!A877</f>
        <v>0</v>
      </c>
      <c r="B877" s="1">
        <f>ABS(Portfolios!B877-AVERAGE(Portfolios!$B$2:$B$1058))</f>
        <v>0</v>
      </c>
    </row>
    <row r="878" spans="1:2">
      <c r="A878" s="11">
        <f>Returns!A878</f>
        <v>0</v>
      </c>
      <c r="B878" s="1">
        <f>ABS(Portfolios!B878-AVERAGE(Portfolios!$B$2:$B$1058))</f>
        <v>0</v>
      </c>
    </row>
    <row r="879" spans="1:2">
      <c r="A879" s="11">
        <f>Returns!A879</f>
        <v>0</v>
      </c>
      <c r="B879" s="1">
        <f>ABS(Portfolios!B879-AVERAGE(Portfolios!$B$2:$B$1058))</f>
        <v>0</v>
      </c>
    </row>
    <row r="880" spans="1:2">
      <c r="A880" s="11">
        <f>Returns!A880</f>
        <v>0</v>
      </c>
      <c r="B880" s="1">
        <f>ABS(Portfolios!B880-AVERAGE(Portfolios!$B$2:$B$1058))</f>
        <v>0</v>
      </c>
    </row>
    <row r="881" spans="1:2">
      <c r="A881" s="11">
        <f>Returns!A881</f>
        <v>0</v>
      </c>
      <c r="B881" s="1">
        <f>ABS(Portfolios!B881-AVERAGE(Portfolios!$B$2:$B$1058))</f>
        <v>0</v>
      </c>
    </row>
    <row r="882" spans="1:2">
      <c r="A882" s="11">
        <f>Returns!A882</f>
        <v>0</v>
      </c>
      <c r="B882" s="1">
        <f>ABS(Portfolios!B882-AVERAGE(Portfolios!$B$2:$B$1058))</f>
        <v>0</v>
      </c>
    </row>
    <row r="883" spans="1:2">
      <c r="A883" s="11">
        <f>Returns!A883</f>
        <v>0</v>
      </c>
      <c r="B883" s="1">
        <f>ABS(Portfolios!B883-AVERAGE(Portfolios!$B$2:$B$1058))</f>
        <v>0</v>
      </c>
    </row>
    <row r="884" spans="1:2">
      <c r="A884" s="11">
        <f>Returns!A884</f>
        <v>0</v>
      </c>
      <c r="B884" s="1">
        <f>ABS(Portfolios!B884-AVERAGE(Portfolios!$B$2:$B$1058))</f>
        <v>0</v>
      </c>
    </row>
    <row r="885" spans="1:2">
      <c r="A885" s="11">
        <f>Returns!A885</f>
        <v>0</v>
      </c>
      <c r="B885" s="1">
        <f>ABS(Portfolios!B885-AVERAGE(Portfolios!$B$2:$B$1058))</f>
        <v>0</v>
      </c>
    </row>
    <row r="886" spans="1:2">
      <c r="A886" s="11">
        <f>Returns!A886</f>
        <v>0</v>
      </c>
      <c r="B886" s="1">
        <f>ABS(Portfolios!B886-AVERAGE(Portfolios!$B$2:$B$1058))</f>
        <v>0</v>
      </c>
    </row>
    <row r="887" spans="1:2">
      <c r="A887" s="11">
        <f>Returns!A887</f>
        <v>0</v>
      </c>
      <c r="B887" s="1">
        <f>ABS(Portfolios!B887-AVERAGE(Portfolios!$B$2:$B$1058))</f>
        <v>0</v>
      </c>
    </row>
    <row r="888" spans="1:2">
      <c r="A888" s="11">
        <f>Returns!A888</f>
        <v>0</v>
      </c>
      <c r="B888" s="1">
        <f>ABS(Portfolios!B888-AVERAGE(Portfolios!$B$2:$B$1058))</f>
        <v>0</v>
      </c>
    </row>
    <row r="889" spans="1:2">
      <c r="A889" s="11">
        <f>Returns!A889</f>
        <v>0</v>
      </c>
      <c r="B889" s="1">
        <f>ABS(Portfolios!B889-AVERAGE(Portfolios!$B$2:$B$1058))</f>
        <v>0</v>
      </c>
    </row>
    <row r="890" spans="1:2">
      <c r="A890" s="11">
        <f>Returns!A890</f>
        <v>0</v>
      </c>
      <c r="B890" s="1">
        <f>ABS(Portfolios!B890-AVERAGE(Portfolios!$B$2:$B$1058))</f>
        <v>0</v>
      </c>
    </row>
    <row r="891" spans="1:2">
      <c r="A891" s="11">
        <f>Returns!A891</f>
        <v>0</v>
      </c>
      <c r="B891" s="1">
        <f>ABS(Portfolios!B891-AVERAGE(Portfolios!$B$2:$B$1058))</f>
        <v>0</v>
      </c>
    </row>
    <row r="892" spans="1:2">
      <c r="A892" s="11">
        <f>Returns!A892</f>
        <v>0</v>
      </c>
      <c r="B892" s="1">
        <f>ABS(Portfolios!B892-AVERAGE(Portfolios!$B$2:$B$1058))</f>
        <v>0</v>
      </c>
    </row>
    <row r="893" spans="1:2">
      <c r="A893" s="11">
        <f>Returns!A893</f>
        <v>0</v>
      </c>
      <c r="B893" s="1">
        <f>ABS(Portfolios!B893-AVERAGE(Portfolios!$B$2:$B$1058))</f>
        <v>0</v>
      </c>
    </row>
    <row r="894" spans="1:2">
      <c r="A894" s="11">
        <f>Returns!A894</f>
        <v>0</v>
      </c>
      <c r="B894" s="1">
        <f>ABS(Portfolios!B894-AVERAGE(Portfolios!$B$2:$B$1058))</f>
        <v>0</v>
      </c>
    </row>
    <row r="895" spans="1:2">
      <c r="A895" s="11">
        <f>Returns!A895</f>
        <v>0</v>
      </c>
      <c r="B895" s="1">
        <f>ABS(Portfolios!B895-AVERAGE(Portfolios!$B$2:$B$1058))</f>
        <v>0</v>
      </c>
    </row>
    <row r="896" spans="1:2">
      <c r="A896" s="11">
        <f>Returns!A896</f>
        <v>0</v>
      </c>
      <c r="B896" s="1">
        <f>ABS(Portfolios!B896-AVERAGE(Portfolios!$B$2:$B$1058))</f>
        <v>0</v>
      </c>
    </row>
    <row r="897" spans="1:2">
      <c r="A897" s="11">
        <f>Returns!A897</f>
        <v>0</v>
      </c>
      <c r="B897" s="1">
        <f>ABS(Portfolios!B897-AVERAGE(Portfolios!$B$2:$B$1058))</f>
        <v>0</v>
      </c>
    </row>
    <row r="898" spans="1:2">
      <c r="A898" s="11">
        <f>Returns!A898</f>
        <v>0</v>
      </c>
      <c r="B898" s="1">
        <f>ABS(Portfolios!B898-AVERAGE(Portfolios!$B$2:$B$1058))</f>
        <v>0</v>
      </c>
    </row>
    <row r="899" spans="1:2">
      <c r="A899" s="11">
        <f>Returns!A899</f>
        <v>0</v>
      </c>
      <c r="B899" s="1">
        <f>ABS(Portfolios!B899-AVERAGE(Portfolios!$B$2:$B$1058))</f>
        <v>0</v>
      </c>
    </row>
    <row r="900" spans="1:2">
      <c r="A900" s="11">
        <f>Returns!A900</f>
        <v>0</v>
      </c>
      <c r="B900" s="1">
        <f>ABS(Portfolios!B900-AVERAGE(Portfolios!$B$2:$B$1058))</f>
        <v>0</v>
      </c>
    </row>
    <row r="901" spans="1:2">
      <c r="A901" s="11">
        <f>Returns!A901</f>
        <v>0</v>
      </c>
      <c r="B901" s="1">
        <f>ABS(Portfolios!B901-AVERAGE(Portfolios!$B$2:$B$1058))</f>
        <v>0</v>
      </c>
    </row>
    <row r="902" spans="1:2">
      <c r="A902" s="11">
        <f>Returns!A902</f>
        <v>0</v>
      </c>
      <c r="B902" s="1">
        <f>ABS(Portfolios!B902-AVERAGE(Portfolios!$B$2:$B$1058))</f>
        <v>0</v>
      </c>
    </row>
    <row r="903" spans="1:2">
      <c r="A903" s="11">
        <f>Returns!A903</f>
        <v>0</v>
      </c>
      <c r="B903" s="1">
        <f>ABS(Portfolios!B903-AVERAGE(Portfolios!$B$2:$B$1058))</f>
        <v>0</v>
      </c>
    </row>
    <row r="904" spans="1:2">
      <c r="A904" s="11">
        <f>Returns!A904</f>
        <v>0</v>
      </c>
      <c r="B904" s="1">
        <f>ABS(Portfolios!B904-AVERAGE(Portfolios!$B$2:$B$1058))</f>
        <v>0</v>
      </c>
    </row>
    <row r="905" spans="1:2">
      <c r="A905" s="11">
        <f>Returns!A905</f>
        <v>0</v>
      </c>
      <c r="B905" s="1">
        <f>ABS(Portfolios!B905-AVERAGE(Portfolios!$B$2:$B$1058))</f>
        <v>0</v>
      </c>
    </row>
    <row r="906" spans="1:2">
      <c r="A906" s="11">
        <f>Returns!A906</f>
        <v>0</v>
      </c>
      <c r="B906" s="1">
        <f>ABS(Portfolios!B906-AVERAGE(Portfolios!$B$2:$B$1058))</f>
        <v>0</v>
      </c>
    </row>
    <row r="907" spans="1:2">
      <c r="A907" s="11">
        <f>Returns!A907</f>
        <v>0</v>
      </c>
      <c r="B907" s="1">
        <f>ABS(Portfolios!B907-AVERAGE(Portfolios!$B$2:$B$1058))</f>
        <v>0</v>
      </c>
    </row>
    <row r="908" spans="1:2">
      <c r="A908" s="11">
        <f>Returns!A908</f>
        <v>0</v>
      </c>
      <c r="B908" s="1">
        <f>ABS(Portfolios!B908-AVERAGE(Portfolios!$B$2:$B$1058))</f>
        <v>0</v>
      </c>
    </row>
    <row r="909" spans="1:2">
      <c r="A909" s="11">
        <f>Returns!A909</f>
        <v>0</v>
      </c>
      <c r="B909" s="1">
        <f>ABS(Portfolios!B909-AVERAGE(Portfolios!$B$2:$B$1058))</f>
        <v>0</v>
      </c>
    </row>
    <row r="910" spans="1:2">
      <c r="A910" s="11">
        <f>Returns!A910</f>
        <v>0</v>
      </c>
      <c r="B910" s="1">
        <f>ABS(Portfolios!B910-AVERAGE(Portfolios!$B$2:$B$1058))</f>
        <v>0</v>
      </c>
    </row>
    <row r="911" spans="1:2">
      <c r="A911" s="11">
        <f>Returns!A911</f>
        <v>0</v>
      </c>
      <c r="B911" s="1">
        <f>ABS(Portfolios!B911-AVERAGE(Portfolios!$B$2:$B$1058))</f>
        <v>0</v>
      </c>
    </row>
    <row r="912" spans="1:2">
      <c r="A912" s="11">
        <f>Returns!A912</f>
        <v>0</v>
      </c>
      <c r="B912" s="1">
        <f>ABS(Portfolios!B912-AVERAGE(Portfolios!$B$2:$B$1058))</f>
        <v>0</v>
      </c>
    </row>
    <row r="913" spans="1:2">
      <c r="A913" s="11">
        <f>Returns!A913</f>
        <v>0</v>
      </c>
      <c r="B913" s="1">
        <f>ABS(Portfolios!B913-AVERAGE(Portfolios!$B$2:$B$1058))</f>
        <v>0</v>
      </c>
    </row>
    <row r="914" spans="1:2">
      <c r="A914" s="11">
        <f>Returns!A914</f>
        <v>0</v>
      </c>
      <c r="B914" s="1">
        <f>ABS(Portfolios!B914-AVERAGE(Portfolios!$B$2:$B$1058))</f>
        <v>0</v>
      </c>
    </row>
    <row r="915" spans="1:2">
      <c r="A915" s="11">
        <f>Returns!A915</f>
        <v>0</v>
      </c>
      <c r="B915" s="1">
        <f>ABS(Portfolios!B915-AVERAGE(Portfolios!$B$2:$B$1058))</f>
        <v>0</v>
      </c>
    </row>
    <row r="916" spans="1:2">
      <c r="A916" s="11">
        <f>Returns!A916</f>
        <v>0</v>
      </c>
      <c r="B916" s="1">
        <f>ABS(Portfolios!B916-AVERAGE(Portfolios!$B$2:$B$1058))</f>
        <v>0</v>
      </c>
    </row>
    <row r="917" spans="1:2">
      <c r="A917" s="11">
        <f>Returns!A917</f>
        <v>0</v>
      </c>
      <c r="B917" s="1">
        <f>ABS(Portfolios!B917-AVERAGE(Portfolios!$B$2:$B$1058))</f>
        <v>0</v>
      </c>
    </row>
    <row r="918" spans="1:2">
      <c r="A918" s="11">
        <f>Returns!A918</f>
        <v>0</v>
      </c>
      <c r="B918" s="1">
        <f>ABS(Portfolios!B918-AVERAGE(Portfolios!$B$2:$B$1058))</f>
        <v>0</v>
      </c>
    </row>
    <row r="919" spans="1:2">
      <c r="A919" s="11">
        <f>Returns!A919</f>
        <v>0</v>
      </c>
      <c r="B919" s="1">
        <f>ABS(Portfolios!B919-AVERAGE(Portfolios!$B$2:$B$1058))</f>
        <v>0</v>
      </c>
    </row>
    <row r="920" spans="1:2">
      <c r="A920" s="11">
        <f>Returns!A920</f>
        <v>0</v>
      </c>
      <c r="B920" s="1">
        <f>ABS(Portfolios!B920-AVERAGE(Portfolios!$B$2:$B$1058))</f>
        <v>0</v>
      </c>
    </row>
    <row r="921" spans="1:2">
      <c r="A921" s="11">
        <f>Returns!A921</f>
        <v>0</v>
      </c>
      <c r="B921" s="1">
        <f>ABS(Portfolios!B921-AVERAGE(Portfolios!$B$2:$B$1058))</f>
        <v>0</v>
      </c>
    </row>
    <row r="922" spans="1:2">
      <c r="A922" s="11">
        <f>Returns!A922</f>
        <v>0</v>
      </c>
      <c r="B922" s="1">
        <f>ABS(Portfolios!B922-AVERAGE(Portfolios!$B$2:$B$1058))</f>
        <v>0</v>
      </c>
    </row>
    <row r="923" spans="1:2">
      <c r="A923" s="11">
        <f>Returns!A923</f>
        <v>0</v>
      </c>
      <c r="B923" s="1">
        <f>ABS(Portfolios!B923-AVERAGE(Portfolios!$B$2:$B$1058))</f>
        <v>0</v>
      </c>
    </row>
    <row r="924" spans="1:2">
      <c r="A924" s="11">
        <f>Returns!A924</f>
        <v>0</v>
      </c>
      <c r="B924" s="1">
        <f>ABS(Portfolios!B924-AVERAGE(Portfolios!$B$2:$B$1058))</f>
        <v>0</v>
      </c>
    </row>
    <row r="925" spans="1:2">
      <c r="A925" s="11">
        <f>Returns!A925</f>
        <v>0</v>
      </c>
      <c r="B925" s="1">
        <f>ABS(Portfolios!B925-AVERAGE(Portfolios!$B$2:$B$1058))</f>
        <v>0</v>
      </c>
    </row>
    <row r="926" spans="1:2">
      <c r="A926" s="11">
        <f>Returns!A926</f>
        <v>0</v>
      </c>
      <c r="B926" s="1">
        <f>ABS(Portfolios!B926-AVERAGE(Portfolios!$B$2:$B$1058))</f>
        <v>0</v>
      </c>
    </row>
    <row r="927" spans="1:2">
      <c r="A927" s="11">
        <f>Returns!A927</f>
        <v>0</v>
      </c>
      <c r="B927" s="1">
        <f>ABS(Portfolios!B927-AVERAGE(Portfolios!$B$2:$B$1058))</f>
        <v>0</v>
      </c>
    </row>
    <row r="928" spans="1:2">
      <c r="A928" s="11">
        <f>Returns!A928</f>
        <v>0</v>
      </c>
      <c r="B928" s="1">
        <f>ABS(Portfolios!B928-AVERAGE(Portfolios!$B$2:$B$1058))</f>
        <v>0</v>
      </c>
    </row>
    <row r="929" spans="1:2">
      <c r="A929" s="11">
        <f>Returns!A929</f>
        <v>0</v>
      </c>
      <c r="B929" s="1">
        <f>ABS(Portfolios!B929-AVERAGE(Portfolios!$B$2:$B$1058))</f>
        <v>0</v>
      </c>
    </row>
    <row r="930" spans="1:2">
      <c r="A930" s="11">
        <f>Returns!A930</f>
        <v>0</v>
      </c>
      <c r="B930" s="1">
        <f>ABS(Portfolios!B930-AVERAGE(Portfolios!$B$2:$B$1058))</f>
        <v>0</v>
      </c>
    </row>
    <row r="931" spans="1:2">
      <c r="A931" s="11">
        <f>Returns!A931</f>
        <v>0</v>
      </c>
      <c r="B931" s="1">
        <f>ABS(Portfolios!B931-AVERAGE(Portfolios!$B$2:$B$1058))</f>
        <v>0</v>
      </c>
    </row>
    <row r="932" spans="1:2">
      <c r="A932" s="11">
        <f>Returns!A932</f>
        <v>0</v>
      </c>
      <c r="B932" s="1">
        <f>ABS(Portfolios!B932-AVERAGE(Portfolios!$B$2:$B$1058))</f>
        <v>0</v>
      </c>
    </row>
    <row r="933" spans="1:2">
      <c r="A933" s="11">
        <f>Returns!A933</f>
        <v>0</v>
      </c>
      <c r="B933" s="1">
        <f>ABS(Portfolios!B933-AVERAGE(Portfolios!$B$2:$B$1058))</f>
        <v>0</v>
      </c>
    </row>
    <row r="934" spans="1:2">
      <c r="A934" s="11">
        <f>Returns!A934</f>
        <v>0</v>
      </c>
      <c r="B934" s="1">
        <f>ABS(Portfolios!B934-AVERAGE(Portfolios!$B$2:$B$1058))</f>
        <v>0</v>
      </c>
    </row>
    <row r="935" spans="1:2">
      <c r="A935" s="11">
        <f>Returns!A935</f>
        <v>0</v>
      </c>
      <c r="B935" s="1">
        <f>ABS(Portfolios!B935-AVERAGE(Portfolios!$B$2:$B$1058))</f>
        <v>0</v>
      </c>
    </row>
    <row r="936" spans="1:2">
      <c r="A936" s="11">
        <f>Returns!A936</f>
        <v>0</v>
      </c>
      <c r="B936" s="1">
        <f>ABS(Portfolios!B936-AVERAGE(Portfolios!$B$2:$B$1058))</f>
        <v>0</v>
      </c>
    </row>
    <row r="937" spans="1:2">
      <c r="A937" s="11">
        <f>Returns!A937</f>
        <v>0</v>
      </c>
      <c r="B937" s="1">
        <f>ABS(Portfolios!B937-AVERAGE(Portfolios!$B$2:$B$1058))</f>
        <v>0</v>
      </c>
    </row>
    <row r="938" spans="1:2">
      <c r="A938" s="11">
        <f>Returns!A938</f>
        <v>0</v>
      </c>
      <c r="B938" s="1">
        <f>ABS(Portfolios!B938-AVERAGE(Portfolios!$B$2:$B$1058))</f>
        <v>0</v>
      </c>
    </row>
    <row r="939" spans="1:2">
      <c r="A939" s="11">
        <f>Returns!A939</f>
        <v>0</v>
      </c>
      <c r="B939" s="1">
        <f>ABS(Portfolios!B939-AVERAGE(Portfolios!$B$2:$B$1058))</f>
        <v>0</v>
      </c>
    </row>
    <row r="940" spans="1:2">
      <c r="A940" s="11">
        <f>Returns!A940</f>
        <v>0</v>
      </c>
      <c r="B940" s="1">
        <f>ABS(Portfolios!B940-AVERAGE(Portfolios!$B$2:$B$1058))</f>
        <v>0</v>
      </c>
    </row>
    <row r="941" spans="1:2">
      <c r="A941" s="11">
        <f>Returns!A941</f>
        <v>0</v>
      </c>
      <c r="B941" s="1">
        <f>ABS(Portfolios!B941-AVERAGE(Portfolios!$B$2:$B$1058))</f>
        <v>0</v>
      </c>
    </row>
    <row r="942" spans="1:2">
      <c r="A942" s="11">
        <f>Returns!A942</f>
        <v>0</v>
      </c>
      <c r="B942" s="1">
        <f>ABS(Portfolios!B942-AVERAGE(Portfolios!$B$2:$B$1058))</f>
        <v>0</v>
      </c>
    </row>
    <row r="943" spans="1:2">
      <c r="A943" s="11">
        <f>Returns!A943</f>
        <v>0</v>
      </c>
      <c r="B943" s="1">
        <f>ABS(Portfolios!B943-AVERAGE(Portfolios!$B$2:$B$1058))</f>
        <v>0</v>
      </c>
    </row>
    <row r="944" spans="1:2">
      <c r="A944" s="11">
        <f>Returns!A944</f>
        <v>0</v>
      </c>
      <c r="B944" s="1">
        <f>ABS(Portfolios!B944-AVERAGE(Portfolios!$B$2:$B$1058))</f>
        <v>0</v>
      </c>
    </row>
    <row r="945" spans="1:2">
      <c r="A945" s="11">
        <f>Returns!A945</f>
        <v>0</v>
      </c>
      <c r="B945" s="1">
        <f>ABS(Portfolios!B945-AVERAGE(Portfolios!$B$2:$B$1058))</f>
        <v>0</v>
      </c>
    </row>
    <row r="946" spans="1:2">
      <c r="A946" s="11">
        <f>Returns!A946</f>
        <v>0</v>
      </c>
      <c r="B946" s="1">
        <f>ABS(Portfolios!B946-AVERAGE(Portfolios!$B$2:$B$1058))</f>
        <v>0</v>
      </c>
    </row>
    <row r="947" spans="1:2">
      <c r="A947" s="11">
        <f>Returns!A947</f>
        <v>0</v>
      </c>
      <c r="B947" s="1">
        <f>ABS(Portfolios!B947-AVERAGE(Portfolios!$B$2:$B$1058))</f>
        <v>0</v>
      </c>
    </row>
    <row r="948" spans="1:2">
      <c r="A948" s="11">
        <f>Returns!A948</f>
        <v>0</v>
      </c>
      <c r="B948" s="1">
        <f>ABS(Portfolios!B948-AVERAGE(Portfolios!$B$2:$B$1058))</f>
        <v>0</v>
      </c>
    </row>
    <row r="949" spans="1:2">
      <c r="A949" s="11">
        <f>Returns!A949</f>
        <v>0</v>
      </c>
      <c r="B949" s="1">
        <f>ABS(Portfolios!B949-AVERAGE(Portfolios!$B$2:$B$1058))</f>
        <v>0</v>
      </c>
    </row>
    <row r="950" spans="1:2">
      <c r="A950" s="11">
        <f>Returns!A950</f>
        <v>0</v>
      </c>
      <c r="B950" s="1">
        <f>ABS(Portfolios!B950-AVERAGE(Portfolios!$B$2:$B$1058))</f>
        <v>0</v>
      </c>
    </row>
    <row r="951" spans="1:2">
      <c r="A951" s="11">
        <f>Returns!A951</f>
        <v>0</v>
      </c>
      <c r="B951" s="1">
        <f>ABS(Portfolios!B951-AVERAGE(Portfolios!$B$2:$B$1058))</f>
        <v>0</v>
      </c>
    </row>
    <row r="952" spans="1:2">
      <c r="A952" s="11">
        <f>Returns!A952</f>
        <v>0</v>
      </c>
      <c r="B952" s="1">
        <f>ABS(Portfolios!B952-AVERAGE(Portfolios!$B$2:$B$1058))</f>
        <v>0</v>
      </c>
    </row>
    <row r="953" spans="1:2">
      <c r="A953" s="11">
        <f>Returns!A953</f>
        <v>0</v>
      </c>
      <c r="B953" s="1">
        <f>ABS(Portfolios!B953-AVERAGE(Portfolios!$B$2:$B$1058))</f>
        <v>0</v>
      </c>
    </row>
    <row r="954" spans="1:2">
      <c r="A954" s="11">
        <f>Returns!A954</f>
        <v>0</v>
      </c>
      <c r="B954" s="1">
        <f>ABS(Portfolios!B954-AVERAGE(Portfolios!$B$2:$B$1058))</f>
        <v>0</v>
      </c>
    </row>
    <row r="955" spans="1:2">
      <c r="A955" s="11">
        <f>Returns!A955</f>
        <v>0</v>
      </c>
      <c r="B955" s="1">
        <f>ABS(Portfolios!B955-AVERAGE(Portfolios!$B$2:$B$1058))</f>
        <v>0</v>
      </c>
    </row>
    <row r="956" spans="1:2">
      <c r="A956" s="11">
        <f>Returns!A956</f>
        <v>0</v>
      </c>
      <c r="B956" s="1">
        <f>ABS(Portfolios!B956-AVERAGE(Portfolios!$B$2:$B$1058))</f>
        <v>0</v>
      </c>
    </row>
    <row r="957" spans="1:2">
      <c r="A957" s="11">
        <f>Returns!A957</f>
        <v>0</v>
      </c>
      <c r="B957" s="1">
        <f>ABS(Portfolios!B957-AVERAGE(Portfolios!$B$2:$B$1058))</f>
        <v>0</v>
      </c>
    </row>
    <row r="958" spans="1:2">
      <c r="A958" s="11">
        <f>Returns!A958</f>
        <v>0</v>
      </c>
      <c r="B958" s="1">
        <f>ABS(Portfolios!B958-AVERAGE(Portfolios!$B$2:$B$1058))</f>
        <v>0</v>
      </c>
    </row>
    <row r="959" spans="1:2">
      <c r="A959" s="11">
        <f>Returns!A959</f>
        <v>0</v>
      </c>
      <c r="B959" s="1">
        <f>ABS(Portfolios!B959-AVERAGE(Portfolios!$B$2:$B$1058))</f>
        <v>0</v>
      </c>
    </row>
    <row r="960" spans="1:2">
      <c r="A960" s="11">
        <f>Returns!A960</f>
        <v>0</v>
      </c>
      <c r="B960" s="1">
        <f>ABS(Portfolios!B960-AVERAGE(Portfolios!$B$2:$B$1058))</f>
        <v>0</v>
      </c>
    </row>
    <row r="961" spans="1:2">
      <c r="A961" s="11">
        <f>Returns!A961</f>
        <v>0</v>
      </c>
      <c r="B961" s="1">
        <f>ABS(Portfolios!B961-AVERAGE(Portfolios!$B$2:$B$1058))</f>
        <v>0</v>
      </c>
    </row>
    <row r="962" spans="1:2">
      <c r="A962" s="11">
        <f>Returns!A962</f>
        <v>0</v>
      </c>
      <c r="B962" s="1">
        <f>ABS(Portfolios!B962-AVERAGE(Portfolios!$B$2:$B$1058))</f>
        <v>0</v>
      </c>
    </row>
    <row r="963" spans="1:2">
      <c r="A963" s="11">
        <f>Returns!A963</f>
        <v>0</v>
      </c>
      <c r="B963" s="1">
        <f>ABS(Portfolios!B963-AVERAGE(Portfolios!$B$2:$B$1058))</f>
        <v>0</v>
      </c>
    </row>
    <row r="964" spans="1:2">
      <c r="A964" s="11">
        <f>Returns!A964</f>
        <v>0</v>
      </c>
      <c r="B964" s="1">
        <f>ABS(Portfolios!B964-AVERAGE(Portfolios!$B$2:$B$1058))</f>
        <v>0</v>
      </c>
    </row>
    <row r="965" spans="1:2">
      <c r="A965" s="11">
        <f>Returns!A965</f>
        <v>0</v>
      </c>
      <c r="B965" s="1">
        <f>ABS(Portfolios!B965-AVERAGE(Portfolios!$B$2:$B$1058))</f>
        <v>0</v>
      </c>
    </row>
    <row r="966" spans="1:2">
      <c r="A966" s="11">
        <f>Returns!A966</f>
        <v>0</v>
      </c>
      <c r="B966" s="1">
        <f>ABS(Portfolios!B966-AVERAGE(Portfolios!$B$2:$B$1058))</f>
        <v>0</v>
      </c>
    </row>
    <row r="967" spans="1:2">
      <c r="A967" s="11">
        <f>Returns!A967</f>
        <v>0</v>
      </c>
      <c r="B967" s="1">
        <f>ABS(Portfolios!B967-AVERAGE(Portfolios!$B$2:$B$1058))</f>
        <v>0</v>
      </c>
    </row>
    <row r="968" spans="1:2">
      <c r="A968" s="11">
        <f>Returns!A968</f>
        <v>0</v>
      </c>
      <c r="B968" s="1">
        <f>ABS(Portfolios!B968-AVERAGE(Portfolios!$B$2:$B$1058))</f>
        <v>0</v>
      </c>
    </row>
    <row r="969" spans="1:2">
      <c r="A969" s="11">
        <f>Returns!A969</f>
        <v>0</v>
      </c>
      <c r="B969" s="1">
        <f>ABS(Portfolios!B969-AVERAGE(Portfolios!$B$2:$B$1058))</f>
        <v>0</v>
      </c>
    </row>
    <row r="970" spans="1:2">
      <c r="A970" s="11">
        <f>Returns!A970</f>
        <v>0</v>
      </c>
      <c r="B970" s="1">
        <f>ABS(Portfolios!B970-AVERAGE(Portfolios!$B$2:$B$1058))</f>
        <v>0</v>
      </c>
    </row>
    <row r="971" spans="1:2">
      <c r="A971" s="11">
        <f>Returns!A971</f>
        <v>0</v>
      </c>
      <c r="B971" s="1">
        <f>ABS(Portfolios!B971-AVERAGE(Portfolios!$B$2:$B$1058))</f>
        <v>0</v>
      </c>
    </row>
    <row r="972" spans="1:2">
      <c r="A972" s="11">
        <f>Returns!A972</f>
        <v>0</v>
      </c>
      <c r="B972" s="1">
        <f>ABS(Portfolios!B972-AVERAGE(Portfolios!$B$2:$B$1058))</f>
        <v>0</v>
      </c>
    </row>
    <row r="973" spans="1:2">
      <c r="A973" s="11">
        <f>Returns!A973</f>
        <v>0</v>
      </c>
      <c r="B973" s="1">
        <f>ABS(Portfolios!B973-AVERAGE(Portfolios!$B$2:$B$1058))</f>
        <v>0</v>
      </c>
    </row>
    <row r="974" spans="1:2">
      <c r="A974" s="11">
        <f>Returns!A974</f>
        <v>0</v>
      </c>
      <c r="B974" s="1">
        <f>ABS(Portfolios!B974-AVERAGE(Portfolios!$B$2:$B$1058))</f>
        <v>0</v>
      </c>
    </row>
    <row r="975" spans="1:2">
      <c r="A975" s="11">
        <f>Returns!A975</f>
        <v>0</v>
      </c>
      <c r="B975" s="1">
        <f>ABS(Portfolios!B975-AVERAGE(Portfolios!$B$2:$B$1058))</f>
        <v>0</v>
      </c>
    </row>
    <row r="976" spans="1:2">
      <c r="A976" s="11">
        <f>Returns!A976</f>
        <v>0</v>
      </c>
      <c r="B976" s="1">
        <f>ABS(Portfolios!B976-AVERAGE(Portfolios!$B$2:$B$1058))</f>
        <v>0</v>
      </c>
    </row>
    <row r="977" spans="1:2">
      <c r="A977" s="11">
        <f>Returns!A977</f>
        <v>0</v>
      </c>
      <c r="B977" s="1">
        <f>ABS(Portfolios!B977-AVERAGE(Portfolios!$B$2:$B$1058))</f>
        <v>0</v>
      </c>
    </row>
    <row r="978" spans="1:2">
      <c r="A978" s="11">
        <f>Returns!A978</f>
        <v>0</v>
      </c>
      <c r="B978" s="1">
        <f>ABS(Portfolios!B978-AVERAGE(Portfolios!$B$2:$B$1058))</f>
        <v>0</v>
      </c>
    </row>
    <row r="979" spans="1:2">
      <c r="A979" s="11">
        <f>Returns!A979</f>
        <v>0</v>
      </c>
      <c r="B979" s="1">
        <f>ABS(Portfolios!B979-AVERAGE(Portfolios!$B$2:$B$1058))</f>
        <v>0</v>
      </c>
    </row>
    <row r="980" spans="1:2">
      <c r="A980" s="11">
        <f>Returns!A980</f>
        <v>0</v>
      </c>
      <c r="B980" s="1">
        <f>ABS(Portfolios!B980-AVERAGE(Portfolios!$B$2:$B$1058))</f>
        <v>0</v>
      </c>
    </row>
    <row r="981" spans="1:2">
      <c r="A981" s="11">
        <f>Returns!A981</f>
        <v>0</v>
      </c>
      <c r="B981" s="1">
        <f>ABS(Portfolios!B981-AVERAGE(Portfolios!$B$2:$B$1058))</f>
        <v>0</v>
      </c>
    </row>
    <row r="982" spans="1:2">
      <c r="A982" s="11">
        <f>Returns!A982</f>
        <v>0</v>
      </c>
      <c r="B982" s="1">
        <f>ABS(Portfolios!B982-AVERAGE(Portfolios!$B$2:$B$1058))</f>
        <v>0</v>
      </c>
    </row>
    <row r="983" spans="1:2">
      <c r="A983" s="11">
        <f>Returns!A983</f>
        <v>0</v>
      </c>
      <c r="B983" s="1">
        <f>ABS(Portfolios!B983-AVERAGE(Portfolios!$B$2:$B$1058))</f>
        <v>0</v>
      </c>
    </row>
    <row r="984" spans="1:2">
      <c r="A984" s="11">
        <f>Returns!A984</f>
        <v>0</v>
      </c>
      <c r="B984" s="1">
        <f>ABS(Portfolios!B984-AVERAGE(Portfolios!$B$2:$B$1058))</f>
        <v>0</v>
      </c>
    </row>
    <row r="985" spans="1:2">
      <c r="A985" s="11">
        <f>Returns!A985</f>
        <v>0</v>
      </c>
      <c r="B985" s="1">
        <f>ABS(Portfolios!B985-AVERAGE(Portfolios!$B$2:$B$1058))</f>
        <v>0</v>
      </c>
    </row>
    <row r="986" spans="1:2">
      <c r="A986" s="11">
        <f>Returns!A986</f>
        <v>0</v>
      </c>
      <c r="B986" s="1">
        <f>ABS(Portfolios!B986-AVERAGE(Portfolios!$B$2:$B$1058))</f>
        <v>0</v>
      </c>
    </row>
    <row r="987" spans="1:2">
      <c r="A987" s="11">
        <f>Returns!A987</f>
        <v>0</v>
      </c>
      <c r="B987" s="1">
        <f>ABS(Portfolios!B987-AVERAGE(Portfolios!$B$2:$B$1058))</f>
        <v>0</v>
      </c>
    </row>
    <row r="988" spans="1:2">
      <c r="A988" s="11">
        <f>Returns!A988</f>
        <v>0</v>
      </c>
      <c r="B988" s="1">
        <f>ABS(Portfolios!B988-AVERAGE(Portfolios!$B$2:$B$1058))</f>
        <v>0</v>
      </c>
    </row>
    <row r="989" spans="1:2">
      <c r="A989" s="11">
        <f>Returns!A989</f>
        <v>0</v>
      </c>
      <c r="B989" s="1">
        <f>ABS(Portfolios!B989-AVERAGE(Portfolios!$B$2:$B$1058))</f>
        <v>0</v>
      </c>
    </row>
    <row r="990" spans="1:2">
      <c r="A990" s="11">
        <f>Returns!A990</f>
        <v>0</v>
      </c>
      <c r="B990" s="1">
        <f>ABS(Portfolios!B990-AVERAGE(Portfolios!$B$2:$B$1058))</f>
        <v>0</v>
      </c>
    </row>
    <row r="991" spans="1:2">
      <c r="A991" s="11">
        <f>Returns!A991</f>
        <v>0</v>
      </c>
      <c r="B991" s="1">
        <f>ABS(Portfolios!B991-AVERAGE(Portfolios!$B$2:$B$1058))</f>
        <v>0</v>
      </c>
    </row>
    <row r="992" spans="1:2">
      <c r="A992" s="11">
        <f>Returns!A992</f>
        <v>0</v>
      </c>
      <c r="B992" s="1">
        <f>ABS(Portfolios!B992-AVERAGE(Portfolios!$B$2:$B$1058))</f>
        <v>0</v>
      </c>
    </row>
    <row r="993" spans="1:2">
      <c r="A993" s="11">
        <f>Returns!A993</f>
        <v>0</v>
      </c>
      <c r="B993" s="1">
        <f>ABS(Portfolios!B993-AVERAGE(Portfolios!$B$2:$B$1058))</f>
        <v>0</v>
      </c>
    </row>
    <row r="994" spans="1:2">
      <c r="A994" s="11">
        <f>Returns!A994</f>
        <v>0</v>
      </c>
      <c r="B994" s="1">
        <f>ABS(Portfolios!B994-AVERAGE(Portfolios!$B$2:$B$1058))</f>
        <v>0</v>
      </c>
    </row>
    <row r="995" spans="1:2">
      <c r="A995" s="11">
        <f>Returns!A995</f>
        <v>0</v>
      </c>
      <c r="B995" s="1">
        <f>ABS(Portfolios!B995-AVERAGE(Portfolios!$B$2:$B$1058))</f>
        <v>0</v>
      </c>
    </row>
    <row r="996" spans="1:2">
      <c r="A996" s="11">
        <f>Returns!A996</f>
        <v>0</v>
      </c>
      <c r="B996" s="1">
        <f>ABS(Portfolios!B996-AVERAGE(Portfolios!$B$2:$B$1058))</f>
        <v>0</v>
      </c>
    </row>
    <row r="997" spans="1:2">
      <c r="A997" s="11">
        <f>Returns!A997</f>
        <v>0</v>
      </c>
      <c r="B997" s="1">
        <f>ABS(Portfolios!B997-AVERAGE(Portfolios!$B$2:$B$1058))</f>
        <v>0</v>
      </c>
    </row>
    <row r="998" spans="1:2">
      <c r="A998" s="11">
        <f>Returns!A998</f>
        <v>0</v>
      </c>
      <c r="B998" s="1">
        <f>ABS(Portfolios!B998-AVERAGE(Portfolios!$B$2:$B$1058))</f>
        <v>0</v>
      </c>
    </row>
    <row r="999" spans="1:2">
      <c r="A999" s="11">
        <f>Returns!A999</f>
        <v>0</v>
      </c>
      <c r="B999" s="1">
        <f>ABS(Portfolios!B999-AVERAGE(Portfolios!$B$2:$B$1058))</f>
        <v>0</v>
      </c>
    </row>
    <row r="1000" spans="1:2">
      <c r="A1000" s="11">
        <f>Returns!A1000</f>
        <v>0</v>
      </c>
      <c r="B1000" s="1">
        <f>ABS(Portfolios!B1000-AVERAGE(Portfolios!$B$2:$B$1058))</f>
        <v>0</v>
      </c>
    </row>
    <row r="1001" spans="1:2">
      <c r="A1001" s="11">
        <f>Returns!A1001</f>
        <v>0</v>
      </c>
      <c r="B1001" s="1">
        <f>ABS(Portfolios!B1001-AVERAGE(Portfolios!$B$2:$B$1058))</f>
        <v>0</v>
      </c>
    </row>
    <row r="1002" spans="1:2">
      <c r="A1002" s="11">
        <f>Returns!A1002</f>
        <v>0</v>
      </c>
      <c r="B1002" s="1">
        <f>ABS(Portfolios!B1002-AVERAGE(Portfolios!$B$2:$B$1058))</f>
        <v>0</v>
      </c>
    </row>
    <row r="1003" spans="1:2">
      <c r="A1003" s="11">
        <f>Returns!A1003</f>
        <v>0</v>
      </c>
      <c r="B1003" s="1">
        <f>ABS(Portfolios!B1003-AVERAGE(Portfolios!$B$2:$B$1058))</f>
        <v>0</v>
      </c>
    </row>
    <row r="1004" spans="1:2">
      <c r="A1004" s="11">
        <f>Returns!A1004</f>
        <v>0</v>
      </c>
      <c r="B1004" s="1">
        <f>ABS(Portfolios!B1004-AVERAGE(Portfolios!$B$2:$B$1058))</f>
        <v>0</v>
      </c>
    </row>
    <row r="1005" spans="1:2">
      <c r="A1005" s="11">
        <f>Returns!A1005</f>
        <v>0</v>
      </c>
      <c r="B1005" s="1">
        <f>ABS(Portfolios!B1005-AVERAGE(Portfolios!$B$2:$B$1058))</f>
        <v>0</v>
      </c>
    </row>
    <row r="1006" spans="1:2">
      <c r="A1006" s="11">
        <f>Returns!A1006</f>
        <v>0</v>
      </c>
      <c r="B1006" s="1">
        <f>ABS(Portfolios!B1006-AVERAGE(Portfolios!$B$2:$B$1058))</f>
        <v>0</v>
      </c>
    </row>
    <row r="1007" spans="1:2">
      <c r="A1007" s="11">
        <f>Returns!A1007</f>
        <v>0</v>
      </c>
      <c r="B1007" s="1">
        <f>ABS(Portfolios!B1007-AVERAGE(Portfolios!$B$2:$B$1058))</f>
        <v>0</v>
      </c>
    </row>
    <row r="1008" spans="1:2">
      <c r="A1008" s="11">
        <f>Returns!A1008</f>
        <v>0</v>
      </c>
      <c r="B1008" s="1">
        <f>ABS(Portfolios!B1008-AVERAGE(Portfolios!$B$2:$B$1058))</f>
        <v>0</v>
      </c>
    </row>
    <row r="1009" spans="1:2">
      <c r="A1009" s="11">
        <f>Returns!A1009</f>
        <v>0</v>
      </c>
      <c r="B1009" s="1">
        <f>ABS(Portfolios!B1009-AVERAGE(Portfolios!$B$2:$B$1058))</f>
        <v>0</v>
      </c>
    </row>
    <row r="1010" spans="1:2">
      <c r="A1010" s="11">
        <f>Returns!A1010</f>
        <v>0</v>
      </c>
      <c r="B1010" s="1">
        <f>ABS(Portfolios!B1010-AVERAGE(Portfolios!$B$2:$B$1058))</f>
        <v>0</v>
      </c>
    </row>
    <row r="1011" spans="1:2">
      <c r="A1011" s="11">
        <f>Returns!A1011</f>
        <v>0</v>
      </c>
      <c r="B1011" s="1">
        <f>ABS(Portfolios!B1011-AVERAGE(Portfolios!$B$2:$B$1058))</f>
        <v>0</v>
      </c>
    </row>
    <row r="1012" spans="1:2">
      <c r="A1012" s="11">
        <f>Returns!A1012</f>
        <v>0</v>
      </c>
      <c r="B1012" s="1">
        <f>ABS(Portfolios!B1012-AVERAGE(Portfolios!$B$2:$B$1058))</f>
        <v>0</v>
      </c>
    </row>
    <row r="1013" spans="1:2">
      <c r="A1013" s="11">
        <f>Returns!A1013</f>
        <v>0</v>
      </c>
      <c r="B1013" s="1">
        <f>ABS(Portfolios!B1013-AVERAGE(Portfolios!$B$2:$B$1058))</f>
        <v>0</v>
      </c>
    </row>
    <row r="1014" spans="1:2">
      <c r="A1014" s="11">
        <f>Returns!A1014</f>
        <v>0</v>
      </c>
      <c r="B1014" s="1">
        <f>ABS(Portfolios!B1014-AVERAGE(Portfolios!$B$2:$B$1058))</f>
        <v>0</v>
      </c>
    </row>
    <row r="1015" spans="1:2">
      <c r="A1015" s="11">
        <f>Returns!A1015</f>
        <v>0</v>
      </c>
      <c r="B1015" s="1">
        <f>ABS(Portfolios!B1015-AVERAGE(Portfolios!$B$2:$B$1058))</f>
        <v>0</v>
      </c>
    </row>
    <row r="1016" spans="1:2">
      <c r="A1016" s="11">
        <f>Returns!A1016</f>
        <v>0</v>
      </c>
      <c r="B1016" s="1">
        <f>ABS(Portfolios!B1016-AVERAGE(Portfolios!$B$2:$B$1058))</f>
        <v>0</v>
      </c>
    </row>
    <row r="1017" spans="1:2">
      <c r="A1017" s="11">
        <f>Returns!A1017</f>
        <v>0</v>
      </c>
      <c r="B1017" s="1">
        <f>ABS(Portfolios!B1017-AVERAGE(Portfolios!$B$2:$B$1058))</f>
        <v>0</v>
      </c>
    </row>
    <row r="1018" spans="1:2">
      <c r="A1018" s="11">
        <f>Returns!A1018</f>
        <v>0</v>
      </c>
      <c r="B1018" s="1">
        <f>ABS(Portfolios!B1018-AVERAGE(Portfolios!$B$2:$B$1058))</f>
        <v>0</v>
      </c>
    </row>
    <row r="1019" spans="1:2">
      <c r="A1019" s="11">
        <f>Returns!A1019</f>
        <v>0</v>
      </c>
      <c r="B1019" s="1">
        <f>ABS(Portfolios!B1019-AVERAGE(Portfolios!$B$2:$B$1058))</f>
        <v>0</v>
      </c>
    </row>
    <row r="1020" spans="1:2">
      <c r="A1020" s="11">
        <f>Returns!A1020</f>
        <v>0</v>
      </c>
      <c r="B1020" s="1">
        <f>ABS(Portfolios!B1020-AVERAGE(Portfolios!$B$2:$B$1058))</f>
        <v>0</v>
      </c>
    </row>
    <row r="1021" spans="1:2">
      <c r="A1021" s="11">
        <f>Returns!A1021</f>
        <v>0</v>
      </c>
      <c r="B1021" s="1">
        <f>ABS(Portfolios!B1021-AVERAGE(Portfolios!$B$2:$B$1058))</f>
        <v>0</v>
      </c>
    </row>
    <row r="1022" spans="1:2">
      <c r="A1022" s="11">
        <f>Returns!A1022</f>
        <v>0</v>
      </c>
      <c r="B1022" s="1">
        <f>ABS(Portfolios!B1022-AVERAGE(Portfolios!$B$2:$B$1058))</f>
        <v>0</v>
      </c>
    </row>
    <row r="1023" spans="1:2">
      <c r="A1023" s="11">
        <f>Returns!A1023</f>
        <v>0</v>
      </c>
      <c r="B1023" s="1">
        <f>ABS(Portfolios!B1023-AVERAGE(Portfolios!$B$2:$B$1058))</f>
        <v>0</v>
      </c>
    </row>
    <row r="1024" spans="1:2">
      <c r="A1024" s="11">
        <f>Returns!A1024</f>
        <v>0</v>
      </c>
      <c r="B1024" s="1">
        <f>ABS(Portfolios!B1024-AVERAGE(Portfolios!$B$2:$B$1058))</f>
        <v>0</v>
      </c>
    </row>
    <row r="1025" spans="1:2">
      <c r="A1025" s="11">
        <f>Returns!A1025</f>
        <v>0</v>
      </c>
      <c r="B1025" s="1">
        <f>ABS(Portfolios!B1025-AVERAGE(Portfolios!$B$2:$B$1058))</f>
        <v>0</v>
      </c>
    </row>
    <row r="1026" spans="1:2">
      <c r="A1026" s="11">
        <f>Returns!A1026</f>
        <v>0</v>
      </c>
      <c r="B1026" s="1">
        <f>ABS(Portfolios!B1026-AVERAGE(Portfolios!$B$2:$B$1058))</f>
        <v>0</v>
      </c>
    </row>
    <row r="1027" spans="1:2">
      <c r="A1027" s="11">
        <f>Returns!A1027</f>
        <v>0</v>
      </c>
      <c r="B1027" s="1">
        <f>ABS(Portfolios!B1027-AVERAGE(Portfolios!$B$2:$B$1058))</f>
        <v>0</v>
      </c>
    </row>
    <row r="1028" spans="1:2">
      <c r="A1028" s="11">
        <f>Returns!A1028</f>
        <v>0</v>
      </c>
      <c r="B1028" s="1">
        <f>ABS(Portfolios!B1028-AVERAGE(Portfolios!$B$2:$B$1058))</f>
        <v>0</v>
      </c>
    </row>
    <row r="1029" spans="1:2">
      <c r="A1029" s="11">
        <f>Returns!A1029</f>
        <v>0</v>
      </c>
      <c r="B1029" s="1">
        <f>ABS(Portfolios!B1029-AVERAGE(Portfolios!$B$2:$B$1058))</f>
        <v>0</v>
      </c>
    </row>
    <row r="1030" spans="1:2">
      <c r="A1030" s="11">
        <f>Returns!A1030</f>
        <v>0</v>
      </c>
      <c r="B1030" s="1">
        <f>ABS(Portfolios!B1030-AVERAGE(Portfolios!$B$2:$B$1058))</f>
        <v>0</v>
      </c>
    </row>
    <row r="1031" spans="1:2">
      <c r="A1031" s="11">
        <f>Returns!A1031</f>
        <v>0</v>
      </c>
      <c r="B1031" s="1">
        <f>ABS(Portfolios!B1031-AVERAGE(Portfolios!$B$2:$B$1058))</f>
        <v>0</v>
      </c>
    </row>
    <row r="1032" spans="1:2">
      <c r="A1032" s="11">
        <f>Returns!A1032</f>
        <v>0</v>
      </c>
      <c r="B1032" s="1">
        <f>ABS(Portfolios!B1032-AVERAGE(Portfolios!$B$2:$B$1058))</f>
        <v>0</v>
      </c>
    </row>
    <row r="1033" spans="1:2">
      <c r="A1033" s="11">
        <f>Returns!A1033</f>
        <v>0</v>
      </c>
      <c r="B1033" s="1">
        <f>ABS(Portfolios!B1033-AVERAGE(Portfolios!$B$2:$B$1058))</f>
        <v>0</v>
      </c>
    </row>
    <row r="1034" spans="1:2">
      <c r="A1034" s="11">
        <f>Returns!A1034</f>
        <v>0</v>
      </c>
      <c r="B1034" s="1">
        <f>ABS(Portfolios!B1034-AVERAGE(Portfolios!$B$2:$B$1058))</f>
        <v>0</v>
      </c>
    </row>
    <row r="1035" spans="1:2">
      <c r="A1035" s="11">
        <f>Returns!A1035</f>
        <v>0</v>
      </c>
      <c r="B1035" s="1">
        <f>ABS(Portfolios!B1035-AVERAGE(Portfolios!$B$2:$B$1058))</f>
        <v>0</v>
      </c>
    </row>
    <row r="1036" spans="1:2">
      <c r="A1036" s="11">
        <f>Returns!A1036</f>
        <v>0</v>
      </c>
      <c r="B1036" s="1">
        <f>ABS(Portfolios!B1036-AVERAGE(Portfolios!$B$2:$B$1058))</f>
        <v>0</v>
      </c>
    </row>
    <row r="1037" spans="1:2">
      <c r="A1037" s="11">
        <f>Returns!A1037</f>
        <v>0</v>
      </c>
      <c r="B1037" s="1">
        <f>ABS(Portfolios!B1037-AVERAGE(Portfolios!$B$2:$B$1058))</f>
        <v>0</v>
      </c>
    </row>
    <row r="1038" spans="1:2">
      <c r="A1038" s="11">
        <f>Returns!A1038</f>
        <v>0</v>
      </c>
      <c r="B1038" s="1">
        <f>ABS(Portfolios!B1038-AVERAGE(Portfolios!$B$2:$B$1058))</f>
        <v>0</v>
      </c>
    </row>
    <row r="1039" spans="1:2">
      <c r="A1039" s="11">
        <f>Returns!A1039</f>
        <v>0</v>
      </c>
      <c r="B1039" s="1">
        <f>ABS(Portfolios!B1039-AVERAGE(Portfolios!$B$2:$B$1058))</f>
        <v>0</v>
      </c>
    </row>
    <row r="1040" spans="1:2">
      <c r="A1040" s="11">
        <f>Returns!A1040</f>
        <v>0</v>
      </c>
      <c r="B1040" s="1">
        <f>ABS(Portfolios!B1040-AVERAGE(Portfolios!$B$2:$B$1058))</f>
        <v>0</v>
      </c>
    </row>
    <row r="1041" spans="1:2">
      <c r="A1041" s="11">
        <f>Returns!A1041</f>
        <v>0</v>
      </c>
      <c r="B1041" s="1">
        <f>ABS(Portfolios!B1041-AVERAGE(Portfolios!$B$2:$B$1058))</f>
        <v>0</v>
      </c>
    </row>
    <row r="1042" spans="1:2">
      <c r="A1042" s="11">
        <f>Returns!A1042</f>
        <v>0</v>
      </c>
      <c r="B1042" s="1">
        <f>ABS(Portfolios!B1042-AVERAGE(Portfolios!$B$2:$B$1058))</f>
        <v>0</v>
      </c>
    </row>
    <row r="1043" spans="1:2">
      <c r="A1043" s="11">
        <f>Returns!A1043</f>
        <v>0</v>
      </c>
      <c r="B1043" s="1">
        <f>ABS(Portfolios!B1043-AVERAGE(Portfolios!$B$2:$B$1058))</f>
        <v>0</v>
      </c>
    </row>
    <row r="1044" spans="1:2">
      <c r="A1044" s="11">
        <f>Returns!A1044</f>
        <v>0</v>
      </c>
      <c r="B1044" s="1">
        <f>ABS(Portfolios!B1044-AVERAGE(Portfolios!$B$2:$B$1058))</f>
        <v>0</v>
      </c>
    </row>
    <row r="1045" spans="1:2">
      <c r="A1045" s="11">
        <f>Returns!A1045</f>
        <v>0</v>
      </c>
      <c r="B1045" s="1">
        <f>ABS(Portfolios!B1045-AVERAGE(Portfolios!$B$2:$B$1058))</f>
        <v>0</v>
      </c>
    </row>
    <row r="1046" spans="1:2">
      <c r="A1046" s="11">
        <f>Returns!A1046</f>
        <v>0</v>
      </c>
      <c r="B1046" s="1">
        <f>ABS(Portfolios!B1046-AVERAGE(Portfolios!$B$2:$B$1058))</f>
        <v>0</v>
      </c>
    </row>
    <row r="1047" spans="1:2">
      <c r="A1047" s="11">
        <f>Returns!A1047</f>
        <v>0</v>
      </c>
      <c r="B1047" s="1">
        <f>ABS(Portfolios!B1047-AVERAGE(Portfolios!$B$2:$B$1058))</f>
        <v>0</v>
      </c>
    </row>
    <row r="1048" spans="1:2">
      <c r="A1048" s="11">
        <f>Returns!A1048</f>
        <v>0</v>
      </c>
      <c r="B1048" s="1">
        <f>ABS(Portfolios!B1048-AVERAGE(Portfolios!$B$2:$B$1058))</f>
        <v>0</v>
      </c>
    </row>
    <row r="1049" spans="1:2">
      <c r="A1049" s="11">
        <f>Returns!A1049</f>
        <v>0</v>
      </c>
      <c r="B1049" s="1">
        <f>ABS(Portfolios!B1049-AVERAGE(Portfolios!$B$2:$B$1058))</f>
        <v>0</v>
      </c>
    </row>
    <row r="1050" spans="1:2">
      <c r="A1050" s="11">
        <f>Returns!A1050</f>
        <v>0</v>
      </c>
      <c r="B1050" s="1">
        <f>ABS(Portfolios!B1050-AVERAGE(Portfolios!$B$2:$B$1058))</f>
        <v>0</v>
      </c>
    </row>
    <row r="1051" spans="1:2">
      <c r="A1051" s="11">
        <f>Returns!A1051</f>
        <v>0</v>
      </c>
      <c r="B1051" s="1">
        <f>ABS(Portfolios!B1051-AVERAGE(Portfolios!$B$2:$B$1058))</f>
        <v>0</v>
      </c>
    </row>
    <row r="1052" spans="1:2">
      <c r="A1052" s="11">
        <f>Returns!A1052</f>
        <v>0</v>
      </c>
      <c r="B1052" s="1">
        <f>ABS(Portfolios!B1052-AVERAGE(Portfolios!$B$2:$B$1058))</f>
        <v>0</v>
      </c>
    </row>
    <row r="1053" spans="1:2">
      <c r="A1053" s="11">
        <f>Returns!A1053</f>
        <v>0</v>
      </c>
      <c r="B1053" s="1">
        <f>ABS(Portfolios!B1053-AVERAGE(Portfolios!$B$2:$B$1058))</f>
        <v>0</v>
      </c>
    </row>
    <row r="1054" spans="1:2">
      <c r="A1054" s="11">
        <f>Returns!A1054</f>
        <v>0</v>
      </c>
      <c r="B1054" s="1">
        <f>ABS(Portfolios!B1054-AVERAGE(Portfolios!$B$2:$B$1058))</f>
        <v>0</v>
      </c>
    </row>
    <row r="1055" spans="1:2">
      <c r="A1055" s="11">
        <f>Returns!A1055</f>
        <v>0</v>
      </c>
      <c r="B1055" s="1">
        <f>ABS(Portfolios!B1055-AVERAGE(Portfolios!$B$2:$B$1058))</f>
        <v>0</v>
      </c>
    </row>
    <row r="1056" spans="1:2">
      <c r="A1056" s="11">
        <f>Returns!A1056</f>
        <v>0</v>
      </c>
      <c r="B1056" s="1">
        <f>ABS(Portfolios!B1056-AVERAGE(Portfolios!$B$2:$B$1058))</f>
        <v>0</v>
      </c>
    </row>
    <row r="1057" spans="1:2">
      <c r="A1057" s="11">
        <f>Returns!A1057</f>
        <v>0</v>
      </c>
      <c r="B1057" s="1">
        <f>ABS(Portfolios!B1057-AVERAGE(Portfolios!$B$2:$B$1058))</f>
        <v>0</v>
      </c>
    </row>
    <row r="1058" spans="1:2">
      <c r="A1058" s="11">
        <f>Returns!A1058</f>
        <v>0</v>
      </c>
      <c r="B1058" s="1">
        <f>ABS(Portfolios!B1058-AVERAGE(Portfolios!$B$2:$B$1058))</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58"/>
  <sheetViews>
    <sheetView showGridLines="0" workbookViewId="0"/>
  </sheetViews>
  <sheetFormatPr defaultRowHeight="15"/>
  <cols>
    <col min="1" max="1" width="10.7109375" style="10" customWidth="1"/>
  </cols>
  <sheetData>
    <row r="1" spans="1:2">
      <c r="A1" s="5" t="s">
        <v>69</v>
      </c>
      <c r="B1" s="5" t="s">
        <v>95</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row r="921" spans="1:2">
      <c r="A921" s="11">
        <f>Returns!A921</f>
        <v>0</v>
      </c>
      <c r="B921" s="1">
        <f>SUM(Portfolios!$B$2:$B$921)</f>
        <v>0</v>
      </c>
    </row>
    <row r="922" spans="1:2">
      <c r="A922" s="11">
        <f>Returns!A922</f>
        <v>0</v>
      </c>
      <c r="B922" s="1">
        <f>SUM(Portfolios!$B$2:$B$922)</f>
        <v>0</v>
      </c>
    </row>
    <row r="923" spans="1:2">
      <c r="A923" s="11">
        <f>Returns!A923</f>
        <v>0</v>
      </c>
      <c r="B923" s="1">
        <f>SUM(Portfolios!$B$2:$B$923)</f>
        <v>0</v>
      </c>
    </row>
    <row r="924" spans="1:2">
      <c r="A924" s="11">
        <f>Returns!A924</f>
        <v>0</v>
      </c>
      <c r="B924" s="1">
        <f>SUM(Portfolios!$B$2:$B$924)</f>
        <v>0</v>
      </c>
    </row>
    <row r="925" spans="1:2">
      <c r="A925" s="11">
        <f>Returns!A925</f>
        <v>0</v>
      </c>
      <c r="B925" s="1">
        <f>SUM(Portfolios!$B$2:$B$925)</f>
        <v>0</v>
      </c>
    </row>
    <row r="926" spans="1:2">
      <c r="A926" s="11">
        <f>Returns!A926</f>
        <v>0</v>
      </c>
      <c r="B926" s="1">
        <f>SUM(Portfolios!$B$2:$B$926)</f>
        <v>0</v>
      </c>
    </row>
    <row r="927" spans="1:2">
      <c r="A927" s="11">
        <f>Returns!A927</f>
        <v>0</v>
      </c>
      <c r="B927" s="1">
        <f>SUM(Portfolios!$B$2:$B$927)</f>
        <v>0</v>
      </c>
    </row>
    <row r="928" spans="1:2">
      <c r="A928" s="11">
        <f>Returns!A928</f>
        <v>0</v>
      </c>
      <c r="B928" s="1">
        <f>SUM(Portfolios!$B$2:$B$928)</f>
        <v>0</v>
      </c>
    </row>
    <row r="929" spans="1:2">
      <c r="A929" s="11">
        <f>Returns!A929</f>
        <v>0</v>
      </c>
      <c r="B929" s="1">
        <f>SUM(Portfolios!$B$2:$B$929)</f>
        <v>0</v>
      </c>
    </row>
    <row r="930" spans="1:2">
      <c r="A930" s="11">
        <f>Returns!A930</f>
        <v>0</v>
      </c>
      <c r="B930" s="1">
        <f>SUM(Portfolios!$B$2:$B$930)</f>
        <v>0</v>
      </c>
    </row>
    <row r="931" spans="1:2">
      <c r="A931" s="11">
        <f>Returns!A931</f>
        <v>0</v>
      </c>
      <c r="B931" s="1">
        <f>SUM(Portfolios!$B$2:$B$931)</f>
        <v>0</v>
      </c>
    </row>
    <row r="932" spans="1:2">
      <c r="A932" s="11">
        <f>Returns!A932</f>
        <v>0</v>
      </c>
      <c r="B932" s="1">
        <f>SUM(Portfolios!$B$2:$B$932)</f>
        <v>0</v>
      </c>
    </row>
    <row r="933" spans="1:2">
      <c r="A933" s="11">
        <f>Returns!A933</f>
        <v>0</v>
      </c>
      <c r="B933" s="1">
        <f>SUM(Portfolios!$B$2:$B$933)</f>
        <v>0</v>
      </c>
    </row>
    <row r="934" spans="1:2">
      <c r="A934" s="11">
        <f>Returns!A934</f>
        <v>0</v>
      </c>
      <c r="B934" s="1">
        <f>SUM(Portfolios!$B$2:$B$934)</f>
        <v>0</v>
      </c>
    </row>
    <row r="935" spans="1:2">
      <c r="A935" s="11">
        <f>Returns!A935</f>
        <v>0</v>
      </c>
      <c r="B935" s="1">
        <f>SUM(Portfolios!$B$2:$B$935)</f>
        <v>0</v>
      </c>
    </row>
    <row r="936" spans="1:2">
      <c r="A936" s="11">
        <f>Returns!A936</f>
        <v>0</v>
      </c>
      <c r="B936" s="1">
        <f>SUM(Portfolios!$B$2:$B$936)</f>
        <v>0</v>
      </c>
    </row>
    <row r="937" spans="1:2">
      <c r="A937" s="11">
        <f>Returns!A937</f>
        <v>0</v>
      </c>
      <c r="B937" s="1">
        <f>SUM(Portfolios!$B$2:$B$937)</f>
        <v>0</v>
      </c>
    </row>
    <row r="938" spans="1:2">
      <c r="A938" s="11">
        <f>Returns!A938</f>
        <v>0</v>
      </c>
      <c r="B938" s="1">
        <f>SUM(Portfolios!$B$2:$B$938)</f>
        <v>0</v>
      </c>
    </row>
    <row r="939" spans="1:2">
      <c r="A939" s="11">
        <f>Returns!A939</f>
        <v>0</v>
      </c>
      <c r="B939" s="1">
        <f>SUM(Portfolios!$B$2:$B$939)</f>
        <v>0</v>
      </c>
    </row>
    <row r="940" spans="1:2">
      <c r="A940" s="11">
        <f>Returns!A940</f>
        <v>0</v>
      </c>
      <c r="B940" s="1">
        <f>SUM(Portfolios!$B$2:$B$940)</f>
        <v>0</v>
      </c>
    </row>
    <row r="941" spans="1:2">
      <c r="A941" s="11">
        <f>Returns!A941</f>
        <v>0</v>
      </c>
      <c r="B941" s="1">
        <f>SUM(Portfolios!$B$2:$B$941)</f>
        <v>0</v>
      </c>
    </row>
    <row r="942" spans="1:2">
      <c r="A942" s="11">
        <f>Returns!A942</f>
        <v>0</v>
      </c>
      <c r="B942" s="1">
        <f>SUM(Portfolios!$B$2:$B$942)</f>
        <v>0</v>
      </c>
    </row>
    <row r="943" spans="1:2">
      <c r="A943" s="11">
        <f>Returns!A943</f>
        <v>0</v>
      </c>
      <c r="B943" s="1">
        <f>SUM(Portfolios!$B$2:$B$943)</f>
        <v>0</v>
      </c>
    </row>
    <row r="944" spans="1:2">
      <c r="A944" s="11">
        <f>Returns!A944</f>
        <v>0</v>
      </c>
      <c r="B944" s="1">
        <f>SUM(Portfolios!$B$2:$B$944)</f>
        <v>0</v>
      </c>
    </row>
    <row r="945" spans="1:2">
      <c r="A945" s="11">
        <f>Returns!A945</f>
        <v>0</v>
      </c>
      <c r="B945" s="1">
        <f>SUM(Portfolios!$B$2:$B$945)</f>
        <v>0</v>
      </c>
    </row>
    <row r="946" spans="1:2">
      <c r="A946" s="11">
        <f>Returns!A946</f>
        <v>0</v>
      </c>
      <c r="B946" s="1">
        <f>SUM(Portfolios!$B$2:$B$946)</f>
        <v>0</v>
      </c>
    </row>
    <row r="947" spans="1:2">
      <c r="A947" s="11">
        <f>Returns!A947</f>
        <v>0</v>
      </c>
      <c r="B947" s="1">
        <f>SUM(Portfolios!$B$2:$B$947)</f>
        <v>0</v>
      </c>
    </row>
    <row r="948" spans="1:2">
      <c r="A948" s="11">
        <f>Returns!A948</f>
        <v>0</v>
      </c>
      <c r="B948" s="1">
        <f>SUM(Portfolios!$B$2:$B$948)</f>
        <v>0</v>
      </c>
    </row>
    <row r="949" spans="1:2">
      <c r="A949" s="11">
        <f>Returns!A949</f>
        <v>0</v>
      </c>
      <c r="B949" s="1">
        <f>SUM(Portfolios!$B$2:$B$949)</f>
        <v>0</v>
      </c>
    </row>
    <row r="950" spans="1:2">
      <c r="A950" s="11">
        <f>Returns!A950</f>
        <v>0</v>
      </c>
      <c r="B950" s="1">
        <f>SUM(Portfolios!$B$2:$B$950)</f>
        <v>0</v>
      </c>
    </row>
    <row r="951" spans="1:2">
      <c r="A951" s="11">
        <f>Returns!A951</f>
        <v>0</v>
      </c>
      <c r="B951" s="1">
        <f>SUM(Portfolios!$B$2:$B$951)</f>
        <v>0</v>
      </c>
    </row>
    <row r="952" spans="1:2">
      <c r="A952" s="11">
        <f>Returns!A952</f>
        <v>0</v>
      </c>
      <c r="B952" s="1">
        <f>SUM(Portfolios!$B$2:$B$952)</f>
        <v>0</v>
      </c>
    </row>
    <row r="953" spans="1:2">
      <c r="A953" s="11">
        <f>Returns!A953</f>
        <v>0</v>
      </c>
      <c r="B953" s="1">
        <f>SUM(Portfolios!$B$2:$B$953)</f>
        <v>0</v>
      </c>
    </row>
    <row r="954" spans="1:2">
      <c r="A954" s="11">
        <f>Returns!A954</f>
        <v>0</v>
      </c>
      <c r="B954" s="1">
        <f>SUM(Portfolios!$B$2:$B$954)</f>
        <v>0</v>
      </c>
    </row>
    <row r="955" spans="1:2">
      <c r="A955" s="11">
        <f>Returns!A955</f>
        <v>0</v>
      </c>
      <c r="B955" s="1">
        <f>SUM(Portfolios!$B$2:$B$955)</f>
        <v>0</v>
      </c>
    </row>
    <row r="956" spans="1:2">
      <c r="A956" s="11">
        <f>Returns!A956</f>
        <v>0</v>
      </c>
      <c r="B956" s="1">
        <f>SUM(Portfolios!$B$2:$B$956)</f>
        <v>0</v>
      </c>
    </row>
    <row r="957" spans="1:2">
      <c r="A957" s="11">
        <f>Returns!A957</f>
        <v>0</v>
      </c>
      <c r="B957" s="1">
        <f>SUM(Portfolios!$B$2:$B$957)</f>
        <v>0</v>
      </c>
    </row>
    <row r="958" spans="1:2">
      <c r="A958" s="11">
        <f>Returns!A958</f>
        <v>0</v>
      </c>
      <c r="B958" s="1">
        <f>SUM(Portfolios!$B$2:$B$958)</f>
        <v>0</v>
      </c>
    </row>
    <row r="959" spans="1:2">
      <c r="A959" s="11">
        <f>Returns!A959</f>
        <v>0</v>
      </c>
      <c r="B959" s="1">
        <f>SUM(Portfolios!$B$2:$B$959)</f>
        <v>0</v>
      </c>
    </row>
    <row r="960" spans="1:2">
      <c r="A960" s="11">
        <f>Returns!A960</f>
        <v>0</v>
      </c>
      <c r="B960" s="1">
        <f>SUM(Portfolios!$B$2:$B$960)</f>
        <v>0</v>
      </c>
    </row>
    <row r="961" spans="1:2">
      <c r="A961" s="11">
        <f>Returns!A961</f>
        <v>0</v>
      </c>
      <c r="B961" s="1">
        <f>SUM(Portfolios!$B$2:$B$961)</f>
        <v>0</v>
      </c>
    </row>
    <row r="962" spans="1:2">
      <c r="A962" s="11">
        <f>Returns!A962</f>
        <v>0</v>
      </c>
      <c r="B962" s="1">
        <f>SUM(Portfolios!$B$2:$B$962)</f>
        <v>0</v>
      </c>
    </row>
    <row r="963" spans="1:2">
      <c r="A963" s="11">
        <f>Returns!A963</f>
        <v>0</v>
      </c>
      <c r="B963" s="1">
        <f>SUM(Portfolios!$B$2:$B$963)</f>
        <v>0</v>
      </c>
    </row>
    <row r="964" spans="1:2">
      <c r="A964" s="11">
        <f>Returns!A964</f>
        <v>0</v>
      </c>
      <c r="B964" s="1">
        <f>SUM(Portfolios!$B$2:$B$964)</f>
        <v>0</v>
      </c>
    </row>
    <row r="965" spans="1:2">
      <c r="A965" s="11">
        <f>Returns!A965</f>
        <v>0</v>
      </c>
      <c r="B965" s="1">
        <f>SUM(Portfolios!$B$2:$B$965)</f>
        <v>0</v>
      </c>
    </row>
    <row r="966" spans="1:2">
      <c r="A966" s="11">
        <f>Returns!A966</f>
        <v>0</v>
      </c>
      <c r="B966" s="1">
        <f>SUM(Portfolios!$B$2:$B$966)</f>
        <v>0</v>
      </c>
    </row>
    <row r="967" spans="1:2">
      <c r="A967" s="11">
        <f>Returns!A967</f>
        <v>0</v>
      </c>
      <c r="B967" s="1">
        <f>SUM(Portfolios!$B$2:$B$967)</f>
        <v>0</v>
      </c>
    </row>
    <row r="968" spans="1:2">
      <c r="A968" s="11">
        <f>Returns!A968</f>
        <v>0</v>
      </c>
      <c r="B968" s="1">
        <f>SUM(Portfolios!$B$2:$B$968)</f>
        <v>0</v>
      </c>
    </row>
    <row r="969" spans="1:2">
      <c r="A969" s="11">
        <f>Returns!A969</f>
        <v>0</v>
      </c>
      <c r="B969" s="1">
        <f>SUM(Portfolios!$B$2:$B$969)</f>
        <v>0</v>
      </c>
    </row>
    <row r="970" spans="1:2">
      <c r="A970" s="11">
        <f>Returns!A970</f>
        <v>0</v>
      </c>
      <c r="B970" s="1">
        <f>SUM(Portfolios!$B$2:$B$970)</f>
        <v>0</v>
      </c>
    </row>
    <row r="971" spans="1:2">
      <c r="A971" s="11">
        <f>Returns!A971</f>
        <v>0</v>
      </c>
      <c r="B971" s="1">
        <f>SUM(Portfolios!$B$2:$B$971)</f>
        <v>0</v>
      </c>
    </row>
    <row r="972" spans="1:2">
      <c r="A972" s="11">
        <f>Returns!A972</f>
        <v>0</v>
      </c>
      <c r="B972" s="1">
        <f>SUM(Portfolios!$B$2:$B$972)</f>
        <v>0</v>
      </c>
    </row>
    <row r="973" spans="1:2">
      <c r="A973" s="11">
        <f>Returns!A973</f>
        <v>0</v>
      </c>
      <c r="B973" s="1">
        <f>SUM(Portfolios!$B$2:$B$973)</f>
        <v>0</v>
      </c>
    </row>
    <row r="974" spans="1:2">
      <c r="A974" s="11">
        <f>Returns!A974</f>
        <v>0</v>
      </c>
      <c r="B974" s="1">
        <f>SUM(Portfolios!$B$2:$B$974)</f>
        <v>0</v>
      </c>
    </row>
    <row r="975" spans="1:2">
      <c r="A975" s="11">
        <f>Returns!A975</f>
        <v>0</v>
      </c>
      <c r="B975" s="1">
        <f>SUM(Portfolios!$B$2:$B$975)</f>
        <v>0</v>
      </c>
    </row>
    <row r="976" spans="1:2">
      <c r="A976" s="11">
        <f>Returns!A976</f>
        <v>0</v>
      </c>
      <c r="B976" s="1">
        <f>SUM(Portfolios!$B$2:$B$976)</f>
        <v>0</v>
      </c>
    </row>
    <row r="977" spans="1:2">
      <c r="A977" s="11">
        <f>Returns!A977</f>
        <v>0</v>
      </c>
      <c r="B977" s="1">
        <f>SUM(Portfolios!$B$2:$B$977)</f>
        <v>0</v>
      </c>
    </row>
    <row r="978" spans="1:2">
      <c r="A978" s="11">
        <f>Returns!A978</f>
        <v>0</v>
      </c>
      <c r="B978" s="1">
        <f>SUM(Portfolios!$B$2:$B$978)</f>
        <v>0</v>
      </c>
    </row>
    <row r="979" spans="1:2">
      <c r="A979" s="11">
        <f>Returns!A979</f>
        <v>0</v>
      </c>
      <c r="B979" s="1">
        <f>SUM(Portfolios!$B$2:$B$979)</f>
        <v>0</v>
      </c>
    </row>
    <row r="980" spans="1:2">
      <c r="A980" s="11">
        <f>Returns!A980</f>
        <v>0</v>
      </c>
      <c r="B980" s="1">
        <f>SUM(Portfolios!$B$2:$B$980)</f>
        <v>0</v>
      </c>
    </row>
    <row r="981" spans="1:2">
      <c r="A981" s="11">
        <f>Returns!A981</f>
        <v>0</v>
      </c>
      <c r="B981" s="1">
        <f>SUM(Portfolios!$B$2:$B$981)</f>
        <v>0</v>
      </c>
    </row>
    <row r="982" spans="1:2">
      <c r="A982" s="11">
        <f>Returns!A982</f>
        <v>0</v>
      </c>
      <c r="B982" s="1">
        <f>SUM(Portfolios!$B$2:$B$982)</f>
        <v>0</v>
      </c>
    </row>
    <row r="983" spans="1:2">
      <c r="A983" s="11">
        <f>Returns!A983</f>
        <v>0</v>
      </c>
      <c r="B983" s="1">
        <f>SUM(Portfolios!$B$2:$B$983)</f>
        <v>0</v>
      </c>
    </row>
    <row r="984" spans="1:2">
      <c r="A984" s="11">
        <f>Returns!A984</f>
        <v>0</v>
      </c>
      <c r="B984" s="1">
        <f>SUM(Portfolios!$B$2:$B$984)</f>
        <v>0</v>
      </c>
    </row>
    <row r="985" spans="1:2">
      <c r="A985" s="11">
        <f>Returns!A985</f>
        <v>0</v>
      </c>
      <c r="B985" s="1">
        <f>SUM(Portfolios!$B$2:$B$985)</f>
        <v>0</v>
      </c>
    </row>
    <row r="986" spans="1:2">
      <c r="A986" s="11">
        <f>Returns!A986</f>
        <v>0</v>
      </c>
      <c r="B986" s="1">
        <f>SUM(Portfolios!$B$2:$B$986)</f>
        <v>0</v>
      </c>
    </row>
    <row r="987" spans="1:2">
      <c r="A987" s="11">
        <f>Returns!A987</f>
        <v>0</v>
      </c>
      <c r="B987" s="1">
        <f>SUM(Portfolios!$B$2:$B$987)</f>
        <v>0</v>
      </c>
    </row>
    <row r="988" spans="1:2">
      <c r="A988" s="11">
        <f>Returns!A988</f>
        <v>0</v>
      </c>
      <c r="B988" s="1">
        <f>SUM(Portfolios!$B$2:$B$988)</f>
        <v>0</v>
      </c>
    </row>
    <row r="989" spans="1:2">
      <c r="A989" s="11">
        <f>Returns!A989</f>
        <v>0</v>
      </c>
      <c r="B989" s="1">
        <f>SUM(Portfolios!$B$2:$B$989)</f>
        <v>0</v>
      </c>
    </row>
    <row r="990" spans="1:2">
      <c r="A990" s="11">
        <f>Returns!A990</f>
        <v>0</v>
      </c>
      <c r="B990" s="1">
        <f>SUM(Portfolios!$B$2:$B$990)</f>
        <v>0</v>
      </c>
    </row>
    <row r="991" spans="1:2">
      <c r="A991" s="11">
        <f>Returns!A991</f>
        <v>0</v>
      </c>
      <c r="B991" s="1">
        <f>SUM(Portfolios!$B$2:$B$991)</f>
        <v>0</v>
      </c>
    </row>
    <row r="992" spans="1:2">
      <c r="A992" s="11">
        <f>Returns!A992</f>
        <v>0</v>
      </c>
      <c r="B992" s="1">
        <f>SUM(Portfolios!$B$2:$B$992)</f>
        <v>0</v>
      </c>
    </row>
    <row r="993" spans="1:2">
      <c r="A993" s="11">
        <f>Returns!A993</f>
        <v>0</v>
      </c>
      <c r="B993" s="1">
        <f>SUM(Portfolios!$B$2:$B$993)</f>
        <v>0</v>
      </c>
    </row>
    <row r="994" spans="1:2">
      <c r="A994" s="11">
        <f>Returns!A994</f>
        <v>0</v>
      </c>
      <c r="B994" s="1">
        <f>SUM(Portfolios!$B$2:$B$994)</f>
        <v>0</v>
      </c>
    </row>
    <row r="995" spans="1:2">
      <c r="A995" s="11">
        <f>Returns!A995</f>
        <v>0</v>
      </c>
      <c r="B995" s="1">
        <f>SUM(Portfolios!$B$2:$B$995)</f>
        <v>0</v>
      </c>
    </row>
    <row r="996" spans="1:2">
      <c r="A996" s="11">
        <f>Returns!A996</f>
        <v>0</v>
      </c>
      <c r="B996" s="1">
        <f>SUM(Portfolios!$B$2:$B$996)</f>
        <v>0</v>
      </c>
    </row>
    <row r="997" spans="1:2">
      <c r="A997" s="11">
        <f>Returns!A997</f>
        <v>0</v>
      </c>
      <c r="B997" s="1">
        <f>SUM(Portfolios!$B$2:$B$997)</f>
        <v>0</v>
      </c>
    </row>
    <row r="998" spans="1:2">
      <c r="A998" s="11">
        <f>Returns!A998</f>
        <v>0</v>
      </c>
      <c r="B998" s="1">
        <f>SUM(Portfolios!$B$2:$B$998)</f>
        <v>0</v>
      </c>
    </row>
    <row r="999" spans="1:2">
      <c r="A999" s="11">
        <f>Returns!A999</f>
        <v>0</v>
      </c>
      <c r="B999" s="1">
        <f>SUM(Portfolios!$B$2:$B$999)</f>
        <v>0</v>
      </c>
    </row>
    <row r="1000" spans="1:2">
      <c r="A1000" s="11">
        <f>Returns!A1000</f>
        <v>0</v>
      </c>
      <c r="B1000" s="1">
        <f>SUM(Portfolios!$B$2:$B$1000)</f>
        <v>0</v>
      </c>
    </row>
    <row r="1001" spans="1:2">
      <c r="A1001" s="11">
        <f>Returns!A1001</f>
        <v>0</v>
      </c>
      <c r="B1001" s="1">
        <f>SUM(Portfolios!$B$2:$B$1001)</f>
        <v>0</v>
      </c>
    </row>
    <row r="1002" spans="1:2">
      <c r="A1002" s="11">
        <f>Returns!A1002</f>
        <v>0</v>
      </c>
      <c r="B1002" s="1">
        <f>SUM(Portfolios!$B$2:$B$1002)</f>
        <v>0</v>
      </c>
    </row>
    <row r="1003" spans="1:2">
      <c r="A1003" s="11">
        <f>Returns!A1003</f>
        <v>0</v>
      </c>
      <c r="B1003" s="1">
        <f>SUM(Portfolios!$B$2:$B$1003)</f>
        <v>0</v>
      </c>
    </row>
    <row r="1004" spans="1:2">
      <c r="A1004" s="11">
        <f>Returns!A1004</f>
        <v>0</v>
      </c>
      <c r="B1004" s="1">
        <f>SUM(Portfolios!$B$2:$B$1004)</f>
        <v>0</v>
      </c>
    </row>
    <row r="1005" spans="1:2">
      <c r="A1005" s="11">
        <f>Returns!A1005</f>
        <v>0</v>
      </c>
      <c r="B1005" s="1">
        <f>SUM(Portfolios!$B$2:$B$1005)</f>
        <v>0</v>
      </c>
    </row>
    <row r="1006" spans="1:2">
      <c r="A1006" s="11">
        <f>Returns!A1006</f>
        <v>0</v>
      </c>
      <c r="B1006" s="1">
        <f>SUM(Portfolios!$B$2:$B$1006)</f>
        <v>0</v>
      </c>
    </row>
    <row r="1007" spans="1:2">
      <c r="A1007" s="11">
        <f>Returns!A1007</f>
        <v>0</v>
      </c>
      <c r="B1007" s="1">
        <f>SUM(Portfolios!$B$2:$B$1007)</f>
        <v>0</v>
      </c>
    </row>
    <row r="1008" spans="1:2">
      <c r="A1008" s="11">
        <f>Returns!A1008</f>
        <v>0</v>
      </c>
      <c r="B1008" s="1">
        <f>SUM(Portfolios!$B$2:$B$1008)</f>
        <v>0</v>
      </c>
    </row>
    <row r="1009" spans="1:2">
      <c r="A1009" s="11">
        <f>Returns!A1009</f>
        <v>0</v>
      </c>
      <c r="B1009" s="1">
        <f>SUM(Portfolios!$B$2:$B$1009)</f>
        <v>0</v>
      </c>
    </row>
    <row r="1010" spans="1:2">
      <c r="A1010" s="11">
        <f>Returns!A1010</f>
        <v>0</v>
      </c>
      <c r="B1010" s="1">
        <f>SUM(Portfolios!$B$2:$B$1010)</f>
        <v>0</v>
      </c>
    </row>
    <row r="1011" spans="1:2">
      <c r="A1011" s="11">
        <f>Returns!A1011</f>
        <v>0</v>
      </c>
      <c r="B1011" s="1">
        <f>SUM(Portfolios!$B$2:$B$1011)</f>
        <v>0</v>
      </c>
    </row>
    <row r="1012" spans="1:2">
      <c r="A1012" s="11">
        <f>Returns!A1012</f>
        <v>0</v>
      </c>
      <c r="B1012" s="1">
        <f>SUM(Portfolios!$B$2:$B$1012)</f>
        <v>0</v>
      </c>
    </row>
    <row r="1013" spans="1:2">
      <c r="A1013" s="11">
        <f>Returns!A1013</f>
        <v>0</v>
      </c>
      <c r="B1013" s="1">
        <f>SUM(Portfolios!$B$2:$B$1013)</f>
        <v>0</v>
      </c>
    </row>
    <row r="1014" spans="1:2">
      <c r="A1014" s="11">
        <f>Returns!A1014</f>
        <v>0</v>
      </c>
      <c r="B1014" s="1">
        <f>SUM(Portfolios!$B$2:$B$1014)</f>
        <v>0</v>
      </c>
    </row>
    <row r="1015" spans="1:2">
      <c r="A1015" s="11">
        <f>Returns!A1015</f>
        <v>0</v>
      </c>
      <c r="B1015" s="1">
        <f>SUM(Portfolios!$B$2:$B$1015)</f>
        <v>0</v>
      </c>
    </row>
    <row r="1016" spans="1:2">
      <c r="A1016" s="11">
        <f>Returns!A1016</f>
        <v>0</v>
      </c>
      <c r="B1016" s="1">
        <f>SUM(Portfolios!$B$2:$B$1016)</f>
        <v>0</v>
      </c>
    </row>
    <row r="1017" spans="1:2">
      <c r="A1017" s="11">
        <f>Returns!A1017</f>
        <v>0</v>
      </c>
      <c r="B1017" s="1">
        <f>SUM(Portfolios!$B$2:$B$1017)</f>
        <v>0</v>
      </c>
    </row>
    <row r="1018" spans="1:2">
      <c r="A1018" s="11">
        <f>Returns!A1018</f>
        <v>0</v>
      </c>
      <c r="B1018" s="1">
        <f>SUM(Portfolios!$B$2:$B$1018)</f>
        <v>0</v>
      </c>
    </row>
    <row r="1019" spans="1:2">
      <c r="A1019" s="11">
        <f>Returns!A1019</f>
        <v>0</v>
      </c>
      <c r="B1019" s="1">
        <f>SUM(Portfolios!$B$2:$B$1019)</f>
        <v>0</v>
      </c>
    </row>
    <row r="1020" spans="1:2">
      <c r="A1020" s="11">
        <f>Returns!A1020</f>
        <v>0</v>
      </c>
      <c r="B1020" s="1">
        <f>SUM(Portfolios!$B$2:$B$1020)</f>
        <v>0</v>
      </c>
    </row>
    <row r="1021" spans="1:2">
      <c r="A1021" s="11">
        <f>Returns!A1021</f>
        <v>0</v>
      </c>
      <c r="B1021" s="1">
        <f>SUM(Portfolios!$B$2:$B$1021)</f>
        <v>0</v>
      </c>
    </row>
    <row r="1022" spans="1:2">
      <c r="A1022" s="11">
        <f>Returns!A1022</f>
        <v>0</v>
      </c>
      <c r="B1022" s="1">
        <f>SUM(Portfolios!$B$2:$B$1022)</f>
        <v>0</v>
      </c>
    </row>
    <row r="1023" spans="1:2">
      <c r="A1023" s="11">
        <f>Returns!A1023</f>
        <v>0</v>
      </c>
      <c r="B1023" s="1">
        <f>SUM(Portfolios!$B$2:$B$1023)</f>
        <v>0</v>
      </c>
    </row>
    <row r="1024" spans="1:2">
      <c r="A1024" s="11">
        <f>Returns!A1024</f>
        <v>0</v>
      </c>
      <c r="B1024" s="1">
        <f>SUM(Portfolios!$B$2:$B$1024)</f>
        <v>0</v>
      </c>
    </row>
    <row r="1025" spans="1:2">
      <c r="A1025" s="11">
        <f>Returns!A1025</f>
        <v>0</v>
      </c>
      <c r="B1025" s="1">
        <f>SUM(Portfolios!$B$2:$B$1025)</f>
        <v>0</v>
      </c>
    </row>
    <row r="1026" spans="1:2">
      <c r="A1026" s="11">
        <f>Returns!A1026</f>
        <v>0</v>
      </c>
      <c r="B1026" s="1">
        <f>SUM(Portfolios!$B$2:$B$1026)</f>
        <v>0</v>
      </c>
    </row>
    <row r="1027" spans="1:2">
      <c r="A1027" s="11">
        <f>Returns!A1027</f>
        <v>0</v>
      </c>
      <c r="B1027" s="1">
        <f>SUM(Portfolios!$B$2:$B$1027)</f>
        <v>0</v>
      </c>
    </row>
    <row r="1028" spans="1:2">
      <c r="A1028" s="11">
        <f>Returns!A1028</f>
        <v>0</v>
      </c>
      <c r="B1028" s="1">
        <f>SUM(Portfolios!$B$2:$B$1028)</f>
        <v>0</v>
      </c>
    </row>
    <row r="1029" spans="1:2">
      <c r="A1029" s="11">
        <f>Returns!A1029</f>
        <v>0</v>
      </c>
      <c r="B1029" s="1">
        <f>SUM(Portfolios!$B$2:$B$1029)</f>
        <v>0</v>
      </c>
    </row>
    <row r="1030" spans="1:2">
      <c r="A1030" s="11">
        <f>Returns!A1030</f>
        <v>0</v>
      </c>
      <c r="B1030" s="1">
        <f>SUM(Portfolios!$B$2:$B$1030)</f>
        <v>0</v>
      </c>
    </row>
    <row r="1031" spans="1:2">
      <c r="A1031" s="11">
        <f>Returns!A1031</f>
        <v>0</v>
      </c>
      <c r="B1031" s="1">
        <f>SUM(Portfolios!$B$2:$B$1031)</f>
        <v>0</v>
      </c>
    </row>
    <row r="1032" spans="1:2">
      <c r="A1032" s="11">
        <f>Returns!A1032</f>
        <v>0</v>
      </c>
      <c r="B1032" s="1">
        <f>SUM(Portfolios!$B$2:$B$1032)</f>
        <v>0</v>
      </c>
    </row>
    <row r="1033" spans="1:2">
      <c r="A1033" s="11">
        <f>Returns!A1033</f>
        <v>0</v>
      </c>
      <c r="B1033" s="1">
        <f>SUM(Portfolios!$B$2:$B$1033)</f>
        <v>0</v>
      </c>
    </row>
    <row r="1034" spans="1:2">
      <c r="A1034" s="11">
        <f>Returns!A1034</f>
        <v>0</v>
      </c>
      <c r="B1034" s="1">
        <f>SUM(Portfolios!$B$2:$B$1034)</f>
        <v>0</v>
      </c>
    </row>
    <row r="1035" spans="1:2">
      <c r="A1035" s="11">
        <f>Returns!A1035</f>
        <v>0</v>
      </c>
      <c r="B1035" s="1">
        <f>SUM(Portfolios!$B$2:$B$1035)</f>
        <v>0</v>
      </c>
    </row>
    <row r="1036" spans="1:2">
      <c r="A1036" s="11">
        <f>Returns!A1036</f>
        <v>0</v>
      </c>
      <c r="B1036" s="1">
        <f>SUM(Portfolios!$B$2:$B$1036)</f>
        <v>0</v>
      </c>
    </row>
    <row r="1037" spans="1:2">
      <c r="A1037" s="11">
        <f>Returns!A1037</f>
        <v>0</v>
      </c>
      <c r="B1037" s="1">
        <f>SUM(Portfolios!$B$2:$B$1037)</f>
        <v>0</v>
      </c>
    </row>
    <row r="1038" spans="1:2">
      <c r="A1038" s="11">
        <f>Returns!A1038</f>
        <v>0</v>
      </c>
      <c r="B1038" s="1">
        <f>SUM(Portfolios!$B$2:$B$1038)</f>
        <v>0</v>
      </c>
    </row>
    <row r="1039" spans="1:2">
      <c r="A1039" s="11">
        <f>Returns!A1039</f>
        <v>0</v>
      </c>
      <c r="B1039" s="1">
        <f>SUM(Portfolios!$B$2:$B$1039)</f>
        <v>0</v>
      </c>
    </row>
    <row r="1040" spans="1:2">
      <c r="A1040" s="11">
        <f>Returns!A1040</f>
        <v>0</v>
      </c>
      <c r="B1040" s="1">
        <f>SUM(Portfolios!$B$2:$B$1040)</f>
        <v>0</v>
      </c>
    </row>
    <row r="1041" spans="1:2">
      <c r="A1041" s="11">
        <f>Returns!A1041</f>
        <v>0</v>
      </c>
      <c r="B1041" s="1">
        <f>SUM(Portfolios!$B$2:$B$1041)</f>
        <v>0</v>
      </c>
    </row>
    <row r="1042" spans="1:2">
      <c r="A1042" s="11">
        <f>Returns!A1042</f>
        <v>0</v>
      </c>
      <c r="B1042" s="1">
        <f>SUM(Portfolios!$B$2:$B$1042)</f>
        <v>0</v>
      </c>
    </row>
    <row r="1043" spans="1:2">
      <c r="A1043" s="11">
        <f>Returns!A1043</f>
        <v>0</v>
      </c>
      <c r="B1043" s="1">
        <f>SUM(Portfolios!$B$2:$B$1043)</f>
        <v>0</v>
      </c>
    </row>
    <row r="1044" spans="1:2">
      <c r="A1044" s="11">
        <f>Returns!A1044</f>
        <v>0</v>
      </c>
      <c r="B1044" s="1">
        <f>SUM(Portfolios!$B$2:$B$1044)</f>
        <v>0</v>
      </c>
    </row>
    <row r="1045" spans="1:2">
      <c r="A1045" s="11">
        <f>Returns!A1045</f>
        <v>0</v>
      </c>
      <c r="B1045" s="1">
        <f>SUM(Portfolios!$B$2:$B$1045)</f>
        <v>0</v>
      </c>
    </row>
    <row r="1046" spans="1:2">
      <c r="A1046" s="11">
        <f>Returns!A1046</f>
        <v>0</v>
      </c>
      <c r="B1046" s="1">
        <f>SUM(Portfolios!$B$2:$B$1046)</f>
        <v>0</v>
      </c>
    </row>
    <row r="1047" spans="1:2">
      <c r="A1047" s="11">
        <f>Returns!A1047</f>
        <v>0</v>
      </c>
      <c r="B1047" s="1">
        <f>SUM(Portfolios!$B$2:$B$1047)</f>
        <v>0</v>
      </c>
    </row>
    <row r="1048" spans="1:2">
      <c r="A1048" s="11">
        <f>Returns!A1048</f>
        <v>0</v>
      </c>
      <c r="B1048" s="1">
        <f>SUM(Portfolios!$B$2:$B$1048)</f>
        <v>0</v>
      </c>
    </row>
    <row r="1049" spans="1:2">
      <c r="A1049" s="11">
        <f>Returns!A1049</f>
        <v>0</v>
      </c>
      <c r="B1049" s="1">
        <f>SUM(Portfolios!$B$2:$B$1049)</f>
        <v>0</v>
      </c>
    </row>
    <row r="1050" spans="1:2">
      <c r="A1050" s="11">
        <f>Returns!A1050</f>
        <v>0</v>
      </c>
      <c r="B1050" s="1">
        <f>SUM(Portfolios!$B$2:$B$1050)</f>
        <v>0</v>
      </c>
    </row>
    <row r="1051" spans="1:2">
      <c r="A1051" s="11">
        <f>Returns!A1051</f>
        <v>0</v>
      </c>
      <c r="B1051" s="1">
        <f>SUM(Portfolios!$B$2:$B$1051)</f>
        <v>0</v>
      </c>
    </row>
    <row r="1052" spans="1:2">
      <c r="A1052" s="11">
        <f>Returns!A1052</f>
        <v>0</v>
      </c>
      <c r="B1052" s="1">
        <f>SUM(Portfolios!$B$2:$B$1052)</f>
        <v>0</v>
      </c>
    </row>
    <row r="1053" spans="1:2">
      <c r="A1053" s="11">
        <f>Returns!A1053</f>
        <v>0</v>
      </c>
      <c r="B1053" s="1">
        <f>SUM(Portfolios!$B$2:$B$1053)</f>
        <v>0</v>
      </c>
    </row>
    <row r="1054" spans="1:2">
      <c r="A1054" s="11">
        <f>Returns!A1054</f>
        <v>0</v>
      </c>
      <c r="B1054" s="1">
        <f>SUM(Portfolios!$B$2:$B$1054)</f>
        <v>0</v>
      </c>
    </row>
    <row r="1055" spans="1:2">
      <c r="A1055" s="11">
        <f>Returns!A1055</f>
        <v>0</v>
      </c>
      <c r="B1055" s="1">
        <f>SUM(Portfolios!$B$2:$B$1055)</f>
        <v>0</v>
      </c>
    </row>
    <row r="1056" spans="1:2">
      <c r="A1056" s="11">
        <f>Returns!A1056</f>
        <v>0</v>
      </c>
      <c r="B1056" s="1">
        <f>SUM(Portfolios!$B$2:$B$1056)</f>
        <v>0</v>
      </c>
    </row>
    <row r="1057" spans="1:2">
      <c r="A1057" s="11">
        <f>Returns!A1057</f>
        <v>0</v>
      </c>
      <c r="B1057" s="1">
        <f>SUM(Portfolios!$B$2:$B$1057)</f>
        <v>0</v>
      </c>
    </row>
    <row r="1058" spans="1:2">
      <c r="A1058" s="11">
        <f>Returns!A1058</f>
        <v>0</v>
      </c>
      <c r="B1058" s="1">
        <f>SUM(Portfolios!$B$2:$B$1058)</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58"/>
  <sheetViews>
    <sheetView showGridLines="0" workbookViewId="0"/>
  </sheetViews>
  <sheetFormatPr defaultRowHeight="15"/>
  <cols>
    <col min="1" max="1" width="10.7109375" style="10" customWidth="1"/>
  </cols>
  <sheetData>
    <row r="1" spans="1:2">
      <c r="A1" s="5" t="s">
        <v>69</v>
      </c>
      <c r="B1" s="5" t="s">
        <v>95</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row r="921" spans="1:2">
      <c r="A921" s="11">
        <f>Returns!A921</f>
        <v>0</v>
      </c>
      <c r="B921" s="1">
        <f>MAX(CumRet!$B$2:$B$921)-CumRet!B921</f>
        <v>0</v>
      </c>
    </row>
    <row r="922" spans="1:2">
      <c r="A922" s="11">
        <f>Returns!A922</f>
        <v>0</v>
      </c>
      <c r="B922" s="1">
        <f>MAX(CumRet!$B$2:$B$922)-CumRet!B922</f>
        <v>0</v>
      </c>
    </row>
    <row r="923" spans="1:2">
      <c r="A923" s="11">
        <f>Returns!A923</f>
        <v>0</v>
      </c>
      <c r="B923" s="1">
        <f>MAX(CumRet!$B$2:$B$923)-CumRet!B923</f>
        <v>0</v>
      </c>
    </row>
    <row r="924" spans="1:2">
      <c r="A924" s="11">
        <f>Returns!A924</f>
        <v>0</v>
      </c>
      <c r="B924" s="1">
        <f>MAX(CumRet!$B$2:$B$924)-CumRet!B924</f>
        <v>0</v>
      </c>
    </row>
    <row r="925" spans="1:2">
      <c r="A925" s="11">
        <f>Returns!A925</f>
        <v>0</v>
      </c>
      <c r="B925" s="1">
        <f>MAX(CumRet!$B$2:$B$925)-CumRet!B925</f>
        <v>0</v>
      </c>
    </row>
    <row r="926" spans="1:2">
      <c r="A926" s="11">
        <f>Returns!A926</f>
        <v>0</v>
      </c>
      <c r="B926" s="1">
        <f>MAX(CumRet!$B$2:$B$926)-CumRet!B926</f>
        <v>0</v>
      </c>
    </row>
    <row r="927" spans="1:2">
      <c r="A927" s="11">
        <f>Returns!A927</f>
        <v>0</v>
      </c>
      <c r="B927" s="1">
        <f>MAX(CumRet!$B$2:$B$927)-CumRet!B927</f>
        <v>0</v>
      </c>
    </row>
    <row r="928" spans="1:2">
      <c r="A928" s="11">
        <f>Returns!A928</f>
        <v>0</v>
      </c>
      <c r="B928" s="1">
        <f>MAX(CumRet!$B$2:$B$928)-CumRet!B928</f>
        <v>0</v>
      </c>
    </row>
    <row r="929" spans="1:2">
      <c r="A929" s="11">
        <f>Returns!A929</f>
        <v>0</v>
      </c>
      <c r="B929" s="1">
        <f>MAX(CumRet!$B$2:$B$929)-CumRet!B929</f>
        <v>0</v>
      </c>
    </row>
    <row r="930" spans="1:2">
      <c r="A930" s="11">
        <f>Returns!A930</f>
        <v>0</v>
      </c>
      <c r="B930" s="1">
        <f>MAX(CumRet!$B$2:$B$930)-CumRet!B930</f>
        <v>0</v>
      </c>
    </row>
    <row r="931" spans="1:2">
      <c r="A931" s="11">
        <f>Returns!A931</f>
        <v>0</v>
      </c>
      <c r="B931" s="1">
        <f>MAX(CumRet!$B$2:$B$931)-CumRet!B931</f>
        <v>0</v>
      </c>
    </row>
    <row r="932" spans="1:2">
      <c r="A932" s="11">
        <f>Returns!A932</f>
        <v>0</v>
      </c>
      <c r="B932" s="1">
        <f>MAX(CumRet!$B$2:$B$932)-CumRet!B932</f>
        <v>0</v>
      </c>
    </row>
    <row r="933" spans="1:2">
      <c r="A933" s="11">
        <f>Returns!A933</f>
        <v>0</v>
      </c>
      <c r="B933" s="1">
        <f>MAX(CumRet!$B$2:$B$933)-CumRet!B933</f>
        <v>0</v>
      </c>
    </row>
    <row r="934" spans="1:2">
      <c r="A934" s="11">
        <f>Returns!A934</f>
        <v>0</v>
      </c>
      <c r="B934" s="1">
        <f>MAX(CumRet!$B$2:$B$934)-CumRet!B934</f>
        <v>0</v>
      </c>
    </row>
    <row r="935" spans="1:2">
      <c r="A935" s="11">
        <f>Returns!A935</f>
        <v>0</v>
      </c>
      <c r="B935" s="1">
        <f>MAX(CumRet!$B$2:$B$935)-CumRet!B935</f>
        <v>0</v>
      </c>
    </row>
    <row r="936" spans="1:2">
      <c r="A936" s="11">
        <f>Returns!A936</f>
        <v>0</v>
      </c>
      <c r="B936" s="1">
        <f>MAX(CumRet!$B$2:$B$936)-CumRet!B936</f>
        <v>0</v>
      </c>
    </row>
    <row r="937" spans="1:2">
      <c r="A937" s="11">
        <f>Returns!A937</f>
        <v>0</v>
      </c>
      <c r="B937" s="1">
        <f>MAX(CumRet!$B$2:$B$937)-CumRet!B937</f>
        <v>0</v>
      </c>
    </row>
    <row r="938" spans="1:2">
      <c r="A938" s="11">
        <f>Returns!A938</f>
        <v>0</v>
      </c>
      <c r="B938" s="1">
        <f>MAX(CumRet!$B$2:$B$938)-CumRet!B938</f>
        <v>0</v>
      </c>
    </row>
    <row r="939" spans="1:2">
      <c r="A939" s="11">
        <f>Returns!A939</f>
        <v>0</v>
      </c>
      <c r="B939" s="1">
        <f>MAX(CumRet!$B$2:$B$939)-CumRet!B939</f>
        <v>0</v>
      </c>
    </row>
    <row r="940" spans="1:2">
      <c r="A940" s="11">
        <f>Returns!A940</f>
        <v>0</v>
      </c>
      <c r="B940" s="1">
        <f>MAX(CumRet!$B$2:$B$940)-CumRet!B940</f>
        <v>0</v>
      </c>
    </row>
    <row r="941" spans="1:2">
      <c r="A941" s="11">
        <f>Returns!A941</f>
        <v>0</v>
      </c>
      <c r="B941" s="1">
        <f>MAX(CumRet!$B$2:$B$941)-CumRet!B941</f>
        <v>0</v>
      </c>
    </row>
    <row r="942" spans="1:2">
      <c r="A942" s="11">
        <f>Returns!A942</f>
        <v>0</v>
      </c>
      <c r="B942" s="1">
        <f>MAX(CumRet!$B$2:$B$942)-CumRet!B942</f>
        <v>0</v>
      </c>
    </row>
    <row r="943" spans="1:2">
      <c r="A943" s="11">
        <f>Returns!A943</f>
        <v>0</v>
      </c>
      <c r="B943" s="1">
        <f>MAX(CumRet!$B$2:$B$943)-CumRet!B943</f>
        <v>0</v>
      </c>
    </row>
    <row r="944" spans="1:2">
      <c r="A944" s="11">
        <f>Returns!A944</f>
        <v>0</v>
      </c>
      <c r="B944" s="1">
        <f>MAX(CumRet!$B$2:$B$944)-CumRet!B944</f>
        <v>0</v>
      </c>
    </row>
    <row r="945" spans="1:2">
      <c r="A945" s="11">
        <f>Returns!A945</f>
        <v>0</v>
      </c>
      <c r="B945" s="1">
        <f>MAX(CumRet!$B$2:$B$945)-CumRet!B945</f>
        <v>0</v>
      </c>
    </row>
    <row r="946" spans="1:2">
      <c r="A946" s="11">
        <f>Returns!A946</f>
        <v>0</v>
      </c>
      <c r="B946" s="1">
        <f>MAX(CumRet!$B$2:$B$946)-CumRet!B946</f>
        <v>0</v>
      </c>
    </row>
    <row r="947" spans="1:2">
      <c r="A947" s="11">
        <f>Returns!A947</f>
        <v>0</v>
      </c>
      <c r="B947" s="1">
        <f>MAX(CumRet!$B$2:$B$947)-CumRet!B947</f>
        <v>0</v>
      </c>
    </row>
    <row r="948" spans="1:2">
      <c r="A948" s="11">
        <f>Returns!A948</f>
        <v>0</v>
      </c>
      <c r="B948" s="1">
        <f>MAX(CumRet!$B$2:$B$948)-CumRet!B948</f>
        <v>0</v>
      </c>
    </row>
    <row r="949" spans="1:2">
      <c r="A949" s="11">
        <f>Returns!A949</f>
        <v>0</v>
      </c>
      <c r="B949" s="1">
        <f>MAX(CumRet!$B$2:$B$949)-CumRet!B949</f>
        <v>0</v>
      </c>
    </row>
    <row r="950" spans="1:2">
      <c r="A950" s="11">
        <f>Returns!A950</f>
        <v>0</v>
      </c>
      <c r="B950" s="1">
        <f>MAX(CumRet!$B$2:$B$950)-CumRet!B950</f>
        <v>0</v>
      </c>
    </row>
    <row r="951" spans="1:2">
      <c r="A951" s="11">
        <f>Returns!A951</f>
        <v>0</v>
      </c>
      <c r="B951" s="1">
        <f>MAX(CumRet!$B$2:$B$951)-CumRet!B951</f>
        <v>0</v>
      </c>
    </row>
    <row r="952" spans="1:2">
      <c r="A952" s="11">
        <f>Returns!A952</f>
        <v>0</v>
      </c>
      <c r="B952" s="1">
        <f>MAX(CumRet!$B$2:$B$952)-CumRet!B952</f>
        <v>0</v>
      </c>
    </row>
    <row r="953" spans="1:2">
      <c r="A953" s="11">
        <f>Returns!A953</f>
        <v>0</v>
      </c>
      <c r="B953" s="1">
        <f>MAX(CumRet!$B$2:$B$953)-CumRet!B953</f>
        <v>0</v>
      </c>
    </row>
    <row r="954" spans="1:2">
      <c r="A954" s="11">
        <f>Returns!A954</f>
        <v>0</v>
      </c>
      <c r="B954" s="1">
        <f>MAX(CumRet!$B$2:$B$954)-CumRet!B954</f>
        <v>0</v>
      </c>
    </row>
    <row r="955" spans="1:2">
      <c r="A955" s="11">
        <f>Returns!A955</f>
        <v>0</v>
      </c>
      <c r="B955" s="1">
        <f>MAX(CumRet!$B$2:$B$955)-CumRet!B955</f>
        <v>0</v>
      </c>
    </row>
    <row r="956" spans="1:2">
      <c r="A956" s="11">
        <f>Returns!A956</f>
        <v>0</v>
      </c>
      <c r="B956" s="1">
        <f>MAX(CumRet!$B$2:$B$956)-CumRet!B956</f>
        <v>0</v>
      </c>
    </row>
    <row r="957" spans="1:2">
      <c r="A957" s="11">
        <f>Returns!A957</f>
        <v>0</v>
      </c>
      <c r="B957" s="1">
        <f>MAX(CumRet!$B$2:$B$957)-CumRet!B957</f>
        <v>0</v>
      </c>
    </row>
    <row r="958" spans="1:2">
      <c r="A958" s="11">
        <f>Returns!A958</f>
        <v>0</v>
      </c>
      <c r="B958" s="1">
        <f>MAX(CumRet!$B$2:$B$958)-CumRet!B958</f>
        <v>0</v>
      </c>
    </row>
    <row r="959" spans="1:2">
      <c r="A959" s="11">
        <f>Returns!A959</f>
        <v>0</v>
      </c>
      <c r="B959" s="1">
        <f>MAX(CumRet!$B$2:$B$959)-CumRet!B959</f>
        <v>0</v>
      </c>
    </row>
    <row r="960" spans="1:2">
      <c r="A960" s="11">
        <f>Returns!A960</f>
        <v>0</v>
      </c>
      <c r="B960" s="1">
        <f>MAX(CumRet!$B$2:$B$960)-CumRet!B960</f>
        <v>0</v>
      </c>
    </row>
    <row r="961" spans="1:2">
      <c r="A961" s="11">
        <f>Returns!A961</f>
        <v>0</v>
      </c>
      <c r="B961" s="1">
        <f>MAX(CumRet!$B$2:$B$961)-CumRet!B961</f>
        <v>0</v>
      </c>
    </row>
    <row r="962" spans="1:2">
      <c r="A962" s="11">
        <f>Returns!A962</f>
        <v>0</v>
      </c>
      <c r="B962" s="1">
        <f>MAX(CumRet!$B$2:$B$962)-CumRet!B962</f>
        <v>0</v>
      </c>
    </row>
    <row r="963" spans="1:2">
      <c r="A963" s="11">
        <f>Returns!A963</f>
        <v>0</v>
      </c>
      <c r="B963" s="1">
        <f>MAX(CumRet!$B$2:$B$963)-CumRet!B963</f>
        <v>0</v>
      </c>
    </row>
    <row r="964" spans="1:2">
      <c r="A964" s="11">
        <f>Returns!A964</f>
        <v>0</v>
      </c>
      <c r="B964" s="1">
        <f>MAX(CumRet!$B$2:$B$964)-CumRet!B964</f>
        <v>0</v>
      </c>
    </row>
    <row r="965" spans="1:2">
      <c r="A965" s="11">
        <f>Returns!A965</f>
        <v>0</v>
      </c>
      <c r="B965" s="1">
        <f>MAX(CumRet!$B$2:$B$965)-CumRet!B965</f>
        <v>0</v>
      </c>
    </row>
    <row r="966" spans="1:2">
      <c r="A966" s="11">
        <f>Returns!A966</f>
        <v>0</v>
      </c>
      <c r="B966" s="1">
        <f>MAX(CumRet!$B$2:$B$966)-CumRet!B966</f>
        <v>0</v>
      </c>
    </row>
    <row r="967" spans="1:2">
      <c r="A967" s="11">
        <f>Returns!A967</f>
        <v>0</v>
      </c>
      <c r="B967" s="1">
        <f>MAX(CumRet!$B$2:$B$967)-CumRet!B967</f>
        <v>0</v>
      </c>
    </row>
    <row r="968" spans="1:2">
      <c r="A968" s="11">
        <f>Returns!A968</f>
        <v>0</v>
      </c>
      <c r="B968" s="1">
        <f>MAX(CumRet!$B$2:$B$968)-CumRet!B968</f>
        <v>0</v>
      </c>
    </row>
    <row r="969" spans="1:2">
      <c r="A969" s="11">
        <f>Returns!A969</f>
        <v>0</v>
      </c>
      <c r="B969" s="1">
        <f>MAX(CumRet!$B$2:$B$969)-CumRet!B969</f>
        <v>0</v>
      </c>
    </row>
    <row r="970" spans="1:2">
      <c r="A970" s="11">
        <f>Returns!A970</f>
        <v>0</v>
      </c>
      <c r="B970" s="1">
        <f>MAX(CumRet!$B$2:$B$970)-CumRet!B970</f>
        <v>0</v>
      </c>
    </row>
    <row r="971" spans="1:2">
      <c r="A971" s="11">
        <f>Returns!A971</f>
        <v>0</v>
      </c>
      <c r="B971" s="1">
        <f>MAX(CumRet!$B$2:$B$971)-CumRet!B971</f>
        <v>0</v>
      </c>
    </row>
    <row r="972" spans="1:2">
      <c r="A972" s="11">
        <f>Returns!A972</f>
        <v>0</v>
      </c>
      <c r="B972" s="1">
        <f>MAX(CumRet!$B$2:$B$972)-CumRet!B972</f>
        <v>0</v>
      </c>
    </row>
    <row r="973" spans="1:2">
      <c r="A973" s="11">
        <f>Returns!A973</f>
        <v>0</v>
      </c>
      <c r="B973" s="1">
        <f>MAX(CumRet!$B$2:$B$973)-CumRet!B973</f>
        <v>0</v>
      </c>
    </row>
    <row r="974" spans="1:2">
      <c r="A974" s="11">
        <f>Returns!A974</f>
        <v>0</v>
      </c>
      <c r="B974" s="1">
        <f>MAX(CumRet!$B$2:$B$974)-CumRet!B974</f>
        <v>0</v>
      </c>
    </row>
    <row r="975" spans="1:2">
      <c r="A975" s="11">
        <f>Returns!A975</f>
        <v>0</v>
      </c>
      <c r="B975" s="1">
        <f>MAX(CumRet!$B$2:$B$975)-CumRet!B975</f>
        <v>0</v>
      </c>
    </row>
    <row r="976" spans="1:2">
      <c r="A976" s="11">
        <f>Returns!A976</f>
        <v>0</v>
      </c>
      <c r="B976" s="1">
        <f>MAX(CumRet!$B$2:$B$976)-CumRet!B976</f>
        <v>0</v>
      </c>
    </row>
    <row r="977" spans="1:2">
      <c r="A977" s="11">
        <f>Returns!A977</f>
        <v>0</v>
      </c>
      <c r="B977" s="1">
        <f>MAX(CumRet!$B$2:$B$977)-CumRet!B977</f>
        <v>0</v>
      </c>
    </row>
    <row r="978" spans="1:2">
      <c r="A978" s="11">
        <f>Returns!A978</f>
        <v>0</v>
      </c>
      <c r="B978" s="1">
        <f>MAX(CumRet!$B$2:$B$978)-CumRet!B978</f>
        <v>0</v>
      </c>
    </row>
    <row r="979" spans="1:2">
      <c r="A979" s="11">
        <f>Returns!A979</f>
        <v>0</v>
      </c>
      <c r="B979" s="1">
        <f>MAX(CumRet!$B$2:$B$979)-CumRet!B979</f>
        <v>0</v>
      </c>
    </row>
    <row r="980" spans="1:2">
      <c r="A980" s="11">
        <f>Returns!A980</f>
        <v>0</v>
      </c>
      <c r="B980" s="1">
        <f>MAX(CumRet!$B$2:$B$980)-CumRet!B980</f>
        <v>0</v>
      </c>
    </row>
    <row r="981" spans="1:2">
      <c r="A981" s="11">
        <f>Returns!A981</f>
        <v>0</v>
      </c>
      <c r="B981" s="1">
        <f>MAX(CumRet!$B$2:$B$981)-CumRet!B981</f>
        <v>0</v>
      </c>
    </row>
    <row r="982" spans="1:2">
      <c r="A982" s="11">
        <f>Returns!A982</f>
        <v>0</v>
      </c>
      <c r="B982" s="1">
        <f>MAX(CumRet!$B$2:$B$982)-CumRet!B982</f>
        <v>0</v>
      </c>
    </row>
    <row r="983" spans="1:2">
      <c r="A983" s="11">
        <f>Returns!A983</f>
        <v>0</v>
      </c>
      <c r="B983" s="1">
        <f>MAX(CumRet!$B$2:$B$983)-CumRet!B983</f>
        <v>0</v>
      </c>
    </row>
    <row r="984" spans="1:2">
      <c r="A984" s="11">
        <f>Returns!A984</f>
        <v>0</v>
      </c>
      <c r="B984" s="1">
        <f>MAX(CumRet!$B$2:$B$984)-CumRet!B984</f>
        <v>0</v>
      </c>
    </row>
    <row r="985" spans="1:2">
      <c r="A985" s="11">
        <f>Returns!A985</f>
        <v>0</v>
      </c>
      <c r="B985" s="1">
        <f>MAX(CumRet!$B$2:$B$985)-CumRet!B985</f>
        <v>0</v>
      </c>
    </row>
    <row r="986" spans="1:2">
      <c r="A986" s="11">
        <f>Returns!A986</f>
        <v>0</v>
      </c>
      <c r="B986" s="1">
        <f>MAX(CumRet!$B$2:$B$986)-CumRet!B986</f>
        <v>0</v>
      </c>
    </row>
    <row r="987" spans="1:2">
      <c r="A987" s="11">
        <f>Returns!A987</f>
        <v>0</v>
      </c>
      <c r="B987" s="1">
        <f>MAX(CumRet!$B$2:$B$987)-CumRet!B987</f>
        <v>0</v>
      </c>
    </row>
    <row r="988" spans="1:2">
      <c r="A988" s="11">
        <f>Returns!A988</f>
        <v>0</v>
      </c>
      <c r="B988" s="1">
        <f>MAX(CumRet!$B$2:$B$988)-CumRet!B988</f>
        <v>0</v>
      </c>
    </row>
    <row r="989" spans="1:2">
      <c r="A989" s="11">
        <f>Returns!A989</f>
        <v>0</v>
      </c>
      <c r="B989" s="1">
        <f>MAX(CumRet!$B$2:$B$989)-CumRet!B989</f>
        <v>0</v>
      </c>
    </row>
    <row r="990" spans="1:2">
      <c r="A990" s="11">
        <f>Returns!A990</f>
        <v>0</v>
      </c>
      <c r="B990" s="1">
        <f>MAX(CumRet!$B$2:$B$990)-CumRet!B990</f>
        <v>0</v>
      </c>
    </row>
    <row r="991" spans="1:2">
      <c r="A991" s="11">
        <f>Returns!A991</f>
        <v>0</v>
      </c>
      <c r="B991" s="1">
        <f>MAX(CumRet!$B$2:$B$991)-CumRet!B991</f>
        <v>0</v>
      </c>
    </row>
    <row r="992" spans="1:2">
      <c r="A992" s="11">
        <f>Returns!A992</f>
        <v>0</v>
      </c>
      <c r="B992" s="1">
        <f>MAX(CumRet!$B$2:$B$992)-CumRet!B992</f>
        <v>0</v>
      </c>
    </row>
    <row r="993" spans="1:2">
      <c r="A993" s="11">
        <f>Returns!A993</f>
        <v>0</v>
      </c>
      <c r="B993" s="1">
        <f>MAX(CumRet!$B$2:$B$993)-CumRet!B993</f>
        <v>0</v>
      </c>
    </row>
    <row r="994" spans="1:2">
      <c r="A994" s="11">
        <f>Returns!A994</f>
        <v>0</v>
      </c>
      <c r="B994" s="1">
        <f>MAX(CumRet!$B$2:$B$994)-CumRet!B994</f>
        <v>0</v>
      </c>
    </row>
    <row r="995" spans="1:2">
      <c r="A995" s="11">
        <f>Returns!A995</f>
        <v>0</v>
      </c>
      <c r="B995" s="1">
        <f>MAX(CumRet!$B$2:$B$995)-CumRet!B995</f>
        <v>0</v>
      </c>
    </row>
    <row r="996" spans="1:2">
      <c r="A996" s="11">
        <f>Returns!A996</f>
        <v>0</v>
      </c>
      <c r="B996" s="1">
        <f>MAX(CumRet!$B$2:$B$996)-CumRet!B996</f>
        <v>0</v>
      </c>
    </row>
    <row r="997" spans="1:2">
      <c r="A997" s="11">
        <f>Returns!A997</f>
        <v>0</v>
      </c>
      <c r="B997" s="1">
        <f>MAX(CumRet!$B$2:$B$997)-CumRet!B997</f>
        <v>0</v>
      </c>
    </row>
    <row r="998" spans="1:2">
      <c r="A998" s="11">
        <f>Returns!A998</f>
        <v>0</v>
      </c>
      <c r="B998" s="1">
        <f>MAX(CumRet!$B$2:$B$998)-CumRet!B998</f>
        <v>0</v>
      </c>
    </row>
    <row r="999" spans="1:2">
      <c r="A999" s="11">
        <f>Returns!A999</f>
        <v>0</v>
      </c>
      <c r="B999" s="1">
        <f>MAX(CumRet!$B$2:$B$999)-CumRet!B999</f>
        <v>0</v>
      </c>
    </row>
    <row r="1000" spans="1:2">
      <c r="A1000" s="11">
        <f>Returns!A1000</f>
        <v>0</v>
      </c>
      <c r="B1000" s="1">
        <f>MAX(CumRet!$B$2:$B$1000)-CumRet!B1000</f>
        <v>0</v>
      </c>
    </row>
    <row r="1001" spans="1:2">
      <c r="A1001" s="11">
        <f>Returns!A1001</f>
        <v>0</v>
      </c>
      <c r="B1001" s="1">
        <f>MAX(CumRet!$B$2:$B$1001)-CumRet!B1001</f>
        <v>0</v>
      </c>
    </row>
    <row r="1002" spans="1:2">
      <c r="A1002" s="11">
        <f>Returns!A1002</f>
        <v>0</v>
      </c>
      <c r="B1002" s="1">
        <f>MAX(CumRet!$B$2:$B$1002)-CumRet!B1002</f>
        <v>0</v>
      </c>
    </row>
    <row r="1003" spans="1:2">
      <c r="A1003" s="11">
        <f>Returns!A1003</f>
        <v>0</v>
      </c>
      <c r="B1003" s="1">
        <f>MAX(CumRet!$B$2:$B$1003)-CumRet!B1003</f>
        <v>0</v>
      </c>
    </row>
    <row r="1004" spans="1:2">
      <c r="A1004" s="11">
        <f>Returns!A1004</f>
        <v>0</v>
      </c>
      <c r="B1004" s="1">
        <f>MAX(CumRet!$B$2:$B$1004)-CumRet!B1004</f>
        <v>0</v>
      </c>
    </row>
    <row r="1005" spans="1:2">
      <c r="A1005" s="11">
        <f>Returns!A1005</f>
        <v>0</v>
      </c>
      <c r="B1005" s="1">
        <f>MAX(CumRet!$B$2:$B$1005)-CumRet!B1005</f>
        <v>0</v>
      </c>
    </row>
    <row r="1006" spans="1:2">
      <c r="A1006" s="11">
        <f>Returns!A1006</f>
        <v>0</v>
      </c>
      <c r="B1006" s="1">
        <f>MAX(CumRet!$B$2:$B$1006)-CumRet!B1006</f>
        <v>0</v>
      </c>
    </row>
    <row r="1007" spans="1:2">
      <c r="A1007" s="11">
        <f>Returns!A1007</f>
        <v>0</v>
      </c>
      <c r="B1007" s="1">
        <f>MAX(CumRet!$B$2:$B$1007)-CumRet!B1007</f>
        <v>0</v>
      </c>
    </row>
    <row r="1008" spans="1:2">
      <c r="A1008" s="11">
        <f>Returns!A1008</f>
        <v>0</v>
      </c>
      <c r="B1008" s="1">
        <f>MAX(CumRet!$B$2:$B$1008)-CumRet!B1008</f>
        <v>0</v>
      </c>
    </row>
    <row r="1009" spans="1:2">
      <c r="A1009" s="11">
        <f>Returns!A1009</f>
        <v>0</v>
      </c>
      <c r="B1009" s="1">
        <f>MAX(CumRet!$B$2:$B$1009)-CumRet!B1009</f>
        <v>0</v>
      </c>
    </row>
    <row r="1010" spans="1:2">
      <c r="A1010" s="11">
        <f>Returns!A1010</f>
        <v>0</v>
      </c>
      <c r="B1010" s="1">
        <f>MAX(CumRet!$B$2:$B$1010)-CumRet!B1010</f>
        <v>0</v>
      </c>
    </row>
    <row r="1011" spans="1:2">
      <c r="A1011" s="11">
        <f>Returns!A1011</f>
        <v>0</v>
      </c>
      <c r="B1011" s="1">
        <f>MAX(CumRet!$B$2:$B$1011)-CumRet!B1011</f>
        <v>0</v>
      </c>
    </row>
    <row r="1012" spans="1:2">
      <c r="A1012" s="11">
        <f>Returns!A1012</f>
        <v>0</v>
      </c>
      <c r="B1012" s="1">
        <f>MAX(CumRet!$B$2:$B$1012)-CumRet!B1012</f>
        <v>0</v>
      </c>
    </row>
    <row r="1013" spans="1:2">
      <c r="A1013" s="11">
        <f>Returns!A1013</f>
        <v>0</v>
      </c>
      <c r="B1013" s="1">
        <f>MAX(CumRet!$B$2:$B$1013)-CumRet!B1013</f>
        <v>0</v>
      </c>
    </row>
    <row r="1014" spans="1:2">
      <c r="A1014" s="11">
        <f>Returns!A1014</f>
        <v>0</v>
      </c>
      <c r="B1014" s="1">
        <f>MAX(CumRet!$B$2:$B$1014)-CumRet!B1014</f>
        <v>0</v>
      </c>
    </row>
    <row r="1015" spans="1:2">
      <c r="A1015" s="11">
        <f>Returns!A1015</f>
        <v>0</v>
      </c>
      <c r="B1015" s="1">
        <f>MAX(CumRet!$B$2:$B$1015)-CumRet!B1015</f>
        <v>0</v>
      </c>
    </row>
    <row r="1016" spans="1:2">
      <c r="A1016" s="11">
        <f>Returns!A1016</f>
        <v>0</v>
      </c>
      <c r="B1016" s="1">
        <f>MAX(CumRet!$B$2:$B$1016)-CumRet!B1016</f>
        <v>0</v>
      </c>
    </row>
    <row r="1017" spans="1:2">
      <c r="A1017" s="11">
        <f>Returns!A1017</f>
        <v>0</v>
      </c>
      <c r="B1017" s="1">
        <f>MAX(CumRet!$B$2:$B$1017)-CumRet!B1017</f>
        <v>0</v>
      </c>
    </row>
    <row r="1018" spans="1:2">
      <c r="A1018" s="11">
        <f>Returns!A1018</f>
        <v>0</v>
      </c>
      <c r="B1018" s="1">
        <f>MAX(CumRet!$B$2:$B$1018)-CumRet!B1018</f>
        <v>0</v>
      </c>
    </row>
    <row r="1019" spans="1:2">
      <c r="A1019" s="11">
        <f>Returns!A1019</f>
        <v>0</v>
      </c>
      <c r="B1019" s="1">
        <f>MAX(CumRet!$B$2:$B$1019)-CumRet!B1019</f>
        <v>0</v>
      </c>
    </row>
    <row r="1020" spans="1:2">
      <c r="A1020" s="11">
        <f>Returns!A1020</f>
        <v>0</v>
      </c>
      <c r="B1020" s="1">
        <f>MAX(CumRet!$B$2:$B$1020)-CumRet!B1020</f>
        <v>0</v>
      </c>
    </row>
    <row r="1021" spans="1:2">
      <c r="A1021" s="11">
        <f>Returns!A1021</f>
        <v>0</v>
      </c>
      <c r="B1021" s="1">
        <f>MAX(CumRet!$B$2:$B$1021)-CumRet!B1021</f>
        <v>0</v>
      </c>
    </row>
    <row r="1022" spans="1:2">
      <c r="A1022" s="11">
        <f>Returns!A1022</f>
        <v>0</v>
      </c>
      <c r="B1022" s="1">
        <f>MAX(CumRet!$B$2:$B$1022)-CumRet!B1022</f>
        <v>0</v>
      </c>
    </row>
    <row r="1023" spans="1:2">
      <c r="A1023" s="11">
        <f>Returns!A1023</f>
        <v>0</v>
      </c>
      <c r="B1023" s="1">
        <f>MAX(CumRet!$B$2:$B$1023)-CumRet!B1023</f>
        <v>0</v>
      </c>
    </row>
    <row r="1024" spans="1:2">
      <c r="A1024" s="11">
        <f>Returns!A1024</f>
        <v>0</v>
      </c>
      <c r="B1024" s="1">
        <f>MAX(CumRet!$B$2:$B$1024)-CumRet!B1024</f>
        <v>0</v>
      </c>
    </row>
    <row r="1025" spans="1:2">
      <c r="A1025" s="11">
        <f>Returns!A1025</f>
        <v>0</v>
      </c>
      <c r="B1025" s="1">
        <f>MAX(CumRet!$B$2:$B$1025)-CumRet!B1025</f>
        <v>0</v>
      </c>
    </row>
    <row r="1026" spans="1:2">
      <c r="A1026" s="11">
        <f>Returns!A1026</f>
        <v>0</v>
      </c>
      <c r="B1026" s="1">
        <f>MAX(CumRet!$B$2:$B$1026)-CumRet!B1026</f>
        <v>0</v>
      </c>
    </row>
    <row r="1027" spans="1:2">
      <c r="A1027" s="11">
        <f>Returns!A1027</f>
        <v>0</v>
      </c>
      <c r="B1027" s="1">
        <f>MAX(CumRet!$B$2:$B$1027)-CumRet!B1027</f>
        <v>0</v>
      </c>
    </row>
    <row r="1028" spans="1:2">
      <c r="A1028" s="11">
        <f>Returns!A1028</f>
        <v>0</v>
      </c>
      <c r="B1028" s="1">
        <f>MAX(CumRet!$B$2:$B$1028)-CumRet!B1028</f>
        <v>0</v>
      </c>
    </row>
    <row r="1029" spans="1:2">
      <c r="A1029" s="11">
        <f>Returns!A1029</f>
        <v>0</v>
      </c>
      <c r="B1029" s="1">
        <f>MAX(CumRet!$B$2:$B$1029)-CumRet!B1029</f>
        <v>0</v>
      </c>
    </row>
    <row r="1030" spans="1:2">
      <c r="A1030" s="11">
        <f>Returns!A1030</f>
        <v>0</v>
      </c>
      <c r="B1030" s="1">
        <f>MAX(CumRet!$B$2:$B$1030)-CumRet!B1030</f>
        <v>0</v>
      </c>
    </row>
    <row r="1031" spans="1:2">
      <c r="A1031" s="11">
        <f>Returns!A1031</f>
        <v>0</v>
      </c>
      <c r="B1031" s="1">
        <f>MAX(CumRet!$B$2:$B$1031)-CumRet!B1031</f>
        <v>0</v>
      </c>
    </row>
    <row r="1032" spans="1:2">
      <c r="A1032" s="11">
        <f>Returns!A1032</f>
        <v>0</v>
      </c>
      <c r="B1032" s="1">
        <f>MAX(CumRet!$B$2:$B$1032)-CumRet!B1032</f>
        <v>0</v>
      </c>
    </row>
    <row r="1033" spans="1:2">
      <c r="A1033" s="11">
        <f>Returns!A1033</f>
        <v>0</v>
      </c>
      <c r="B1033" s="1">
        <f>MAX(CumRet!$B$2:$B$1033)-CumRet!B1033</f>
        <v>0</v>
      </c>
    </row>
    <row r="1034" spans="1:2">
      <c r="A1034" s="11">
        <f>Returns!A1034</f>
        <v>0</v>
      </c>
      <c r="B1034" s="1">
        <f>MAX(CumRet!$B$2:$B$1034)-CumRet!B1034</f>
        <v>0</v>
      </c>
    </row>
    <row r="1035" spans="1:2">
      <c r="A1035" s="11">
        <f>Returns!A1035</f>
        <v>0</v>
      </c>
      <c r="B1035" s="1">
        <f>MAX(CumRet!$B$2:$B$1035)-CumRet!B1035</f>
        <v>0</v>
      </c>
    </row>
    <row r="1036" spans="1:2">
      <c r="A1036" s="11">
        <f>Returns!A1036</f>
        <v>0</v>
      </c>
      <c r="B1036" s="1">
        <f>MAX(CumRet!$B$2:$B$1036)-CumRet!B1036</f>
        <v>0</v>
      </c>
    </row>
    <row r="1037" spans="1:2">
      <c r="A1037" s="11">
        <f>Returns!A1037</f>
        <v>0</v>
      </c>
      <c r="B1037" s="1">
        <f>MAX(CumRet!$B$2:$B$1037)-CumRet!B1037</f>
        <v>0</v>
      </c>
    </row>
    <row r="1038" spans="1:2">
      <c r="A1038" s="11">
        <f>Returns!A1038</f>
        <v>0</v>
      </c>
      <c r="B1038" s="1">
        <f>MAX(CumRet!$B$2:$B$1038)-CumRet!B1038</f>
        <v>0</v>
      </c>
    </row>
    <row r="1039" spans="1:2">
      <c r="A1039" s="11">
        <f>Returns!A1039</f>
        <v>0</v>
      </c>
      <c r="B1039" s="1">
        <f>MAX(CumRet!$B$2:$B$1039)-CumRet!B1039</f>
        <v>0</v>
      </c>
    </row>
    <row r="1040" spans="1:2">
      <c r="A1040" s="11">
        <f>Returns!A1040</f>
        <v>0</v>
      </c>
      <c r="B1040" s="1">
        <f>MAX(CumRet!$B$2:$B$1040)-CumRet!B1040</f>
        <v>0</v>
      </c>
    </row>
    <row r="1041" spans="1:2">
      <c r="A1041" s="11">
        <f>Returns!A1041</f>
        <v>0</v>
      </c>
      <c r="B1041" s="1">
        <f>MAX(CumRet!$B$2:$B$1041)-CumRet!B1041</f>
        <v>0</v>
      </c>
    </row>
    <row r="1042" spans="1:2">
      <c r="A1042" s="11">
        <f>Returns!A1042</f>
        <v>0</v>
      </c>
      <c r="B1042" s="1">
        <f>MAX(CumRet!$B$2:$B$1042)-CumRet!B1042</f>
        <v>0</v>
      </c>
    </row>
    <row r="1043" spans="1:2">
      <c r="A1043" s="11">
        <f>Returns!A1043</f>
        <v>0</v>
      </c>
      <c r="B1043" s="1">
        <f>MAX(CumRet!$B$2:$B$1043)-CumRet!B1043</f>
        <v>0</v>
      </c>
    </row>
    <row r="1044" spans="1:2">
      <c r="A1044" s="11">
        <f>Returns!A1044</f>
        <v>0</v>
      </c>
      <c r="B1044" s="1">
        <f>MAX(CumRet!$B$2:$B$1044)-CumRet!B1044</f>
        <v>0</v>
      </c>
    </row>
    <row r="1045" spans="1:2">
      <c r="A1045" s="11">
        <f>Returns!A1045</f>
        <v>0</v>
      </c>
      <c r="B1045" s="1">
        <f>MAX(CumRet!$B$2:$B$1045)-CumRet!B1045</f>
        <v>0</v>
      </c>
    </row>
    <row r="1046" spans="1:2">
      <c r="A1046" s="11">
        <f>Returns!A1046</f>
        <v>0</v>
      </c>
      <c r="B1046" s="1">
        <f>MAX(CumRet!$B$2:$B$1046)-CumRet!B1046</f>
        <v>0</v>
      </c>
    </row>
    <row r="1047" spans="1:2">
      <c r="A1047" s="11">
        <f>Returns!A1047</f>
        <v>0</v>
      </c>
      <c r="B1047" s="1">
        <f>MAX(CumRet!$B$2:$B$1047)-CumRet!B1047</f>
        <v>0</v>
      </c>
    </row>
    <row r="1048" spans="1:2">
      <c r="A1048" s="11">
        <f>Returns!A1048</f>
        <v>0</v>
      </c>
      <c r="B1048" s="1">
        <f>MAX(CumRet!$B$2:$B$1048)-CumRet!B1048</f>
        <v>0</v>
      </c>
    </row>
    <row r="1049" spans="1:2">
      <c r="A1049" s="11">
        <f>Returns!A1049</f>
        <v>0</v>
      </c>
      <c r="B1049" s="1">
        <f>MAX(CumRet!$B$2:$B$1049)-CumRet!B1049</f>
        <v>0</v>
      </c>
    </row>
    <row r="1050" spans="1:2">
      <c r="A1050" s="11">
        <f>Returns!A1050</f>
        <v>0</v>
      </c>
      <c r="B1050" s="1">
        <f>MAX(CumRet!$B$2:$B$1050)-CumRet!B1050</f>
        <v>0</v>
      </c>
    </row>
    <row r="1051" spans="1:2">
      <c r="A1051" s="11">
        <f>Returns!A1051</f>
        <v>0</v>
      </c>
      <c r="B1051" s="1">
        <f>MAX(CumRet!$B$2:$B$1051)-CumRet!B1051</f>
        <v>0</v>
      </c>
    </row>
    <row r="1052" spans="1:2">
      <c r="A1052" s="11">
        <f>Returns!A1052</f>
        <v>0</v>
      </c>
      <c r="B1052" s="1">
        <f>MAX(CumRet!$B$2:$B$1052)-CumRet!B1052</f>
        <v>0</v>
      </c>
    </row>
    <row r="1053" spans="1:2">
      <c r="A1053" s="11">
        <f>Returns!A1053</f>
        <v>0</v>
      </c>
      <c r="B1053" s="1">
        <f>MAX(CumRet!$B$2:$B$1053)-CumRet!B1053</f>
        <v>0</v>
      </c>
    </row>
    <row r="1054" spans="1:2">
      <c r="A1054" s="11">
        <f>Returns!A1054</f>
        <v>0</v>
      </c>
      <c r="B1054" s="1">
        <f>MAX(CumRet!$B$2:$B$1054)-CumRet!B1054</f>
        <v>0</v>
      </c>
    </row>
    <row r="1055" spans="1:2">
      <c r="A1055" s="11">
        <f>Returns!A1055</f>
        <v>0</v>
      </c>
      <c r="B1055" s="1">
        <f>MAX(CumRet!$B$2:$B$1055)-CumRet!B1055</f>
        <v>0</v>
      </c>
    </row>
    <row r="1056" spans="1:2">
      <c r="A1056" s="11">
        <f>Returns!A1056</f>
        <v>0</v>
      </c>
      <c r="B1056" s="1">
        <f>MAX(CumRet!$B$2:$B$1056)-CumRet!B1056</f>
        <v>0</v>
      </c>
    </row>
    <row r="1057" spans="1:2">
      <c r="A1057" s="11">
        <f>Returns!A1057</f>
        <v>0</v>
      </c>
      <c r="B1057" s="1">
        <f>MAX(CumRet!$B$2:$B$1057)-CumRet!B1057</f>
        <v>0</v>
      </c>
    </row>
    <row r="1058" spans="1:2">
      <c r="A1058" s="11">
        <f>Returns!A1058</f>
        <v>0</v>
      </c>
      <c r="B1058" s="1">
        <f>MAX(CumRet!$B$2:$B$1058)-CumRet!B1058</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58"/>
  <sheetViews>
    <sheetView showGridLines="0" workbookViewId="0"/>
  </sheetViews>
  <sheetFormatPr defaultRowHeight="15"/>
  <cols>
    <col min="1" max="1" width="10.7109375" style="10" customWidth="1"/>
  </cols>
  <sheetData>
    <row r="1" spans="1:2">
      <c r="A1" s="5" t="s">
        <v>69</v>
      </c>
      <c r="B1" s="5" t="s">
        <v>95</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row r="921" spans="1:2">
      <c r="A921" s="11">
        <f>Returns!A921</f>
        <v>0</v>
      </c>
      <c r="B921" s="1">
        <f>MAX(Resume!B9/ 252-Portfolios!B921, 0)</f>
        <v>0</v>
      </c>
    </row>
    <row r="922" spans="1:2">
      <c r="A922" s="11">
        <f>Returns!A922</f>
        <v>0</v>
      </c>
      <c r="B922" s="1">
        <f>MAX(Resume!B9/ 252-Portfolios!B922, 0)</f>
        <v>0</v>
      </c>
    </row>
    <row r="923" spans="1:2">
      <c r="A923" s="11">
        <f>Returns!A923</f>
        <v>0</v>
      </c>
      <c r="B923" s="1">
        <f>MAX(Resume!B9/ 252-Portfolios!B923, 0)</f>
        <v>0</v>
      </c>
    </row>
    <row r="924" spans="1:2">
      <c r="A924" s="11">
        <f>Returns!A924</f>
        <v>0</v>
      </c>
      <c r="B924" s="1">
        <f>MAX(Resume!B9/ 252-Portfolios!B924, 0)</f>
        <v>0</v>
      </c>
    </row>
    <row r="925" spans="1:2">
      <c r="A925" s="11">
        <f>Returns!A925</f>
        <v>0</v>
      </c>
      <c r="B925" s="1">
        <f>MAX(Resume!B9/ 252-Portfolios!B925, 0)</f>
        <v>0</v>
      </c>
    </row>
    <row r="926" spans="1:2">
      <c r="A926" s="11">
        <f>Returns!A926</f>
        <v>0</v>
      </c>
      <c r="B926" s="1">
        <f>MAX(Resume!B9/ 252-Portfolios!B926, 0)</f>
        <v>0</v>
      </c>
    </row>
    <row r="927" spans="1:2">
      <c r="A927" s="11">
        <f>Returns!A927</f>
        <v>0</v>
      </c>
      <c r="B927" s="1">
        <f>MAX(Resume!B9/ 252-Portfolios!B927, 0)</f>
        <v>0</v>
      </c>
    </row>
    <row r="928" spans="1:2">
      <c r="A928" s="11">
        <f>Returns!A928</f>
        <v>0</v>
      </c>
      <c r="B928" s="1">
        <f>MAX(Resume!B9/ 252-Portfolios!B928, 0)</f>
        <v>0</v>
      </c>
    </row>
    <row r="929" spans="1:2">
      <c r="A929" s="11">
        <f>Returns!A929</f>
        <v>0</v>
      </c>
      <c r="B929" s="1">
        <f>MAX(Resume!B9/ 252-Portfolios!B929, 0)</f>
        <v>0</v>
      </c>
    </row>
    <row r="930" spans="1:2">
      <c r="A930" s="11">
        <f>Returns!A930</f>
        <v>0</v>
      </c>
      <c r="B930" s="1">
        <f>MAX(Resume!B9/ 252-Portfolios!B930, 0)</f>
        <v>0</v>
      </c>
    </row>
    <row r="931" spans="1:2">
      <c r="A931" s="11">
        <f>Returns!A931</f>
        <v>0</v>
      </c>
      <c r="B931" s="1">
        <f>MAX(Resume!B9/ 252-Portfolios!B931, 0)</f>
        <v>0</v>
      </c>
    </row>
    <row r="932" spans="1:2">
      <c r="A932" s="11">
        <f>Returns!A932</f>
        <v>0</v>
      </c>
      <c r="B932" s="1">
        <f>MAX(Resume!B9/ 252-Portfolios!B932, 0)</f>
        <v>0</v>
      </c>
    </row>
    <row r="933" spans="1:2">
      <c r="A933" s="11">
        <f>Returns!A933</f>
        <v>0</v>
      </c>
      <c r="B933" s="1">
        <f>MAX(Resume!B9/ 252-Portfolios!B933, 0)</f>
        <v>0</v>
      </c>
    </row>
    <row r="934" spans="1:2">
      <c r="A934" s="11">
        <f>Returns!A934</f>
        <v>0</v>
      </c>
      <c r="B934" s="1">
        <f>MAX(Resume!B9/ 252-Portfolios!B934, 0)</f>
        <v>0</v>
      </c>
    </row>
    <row r="935" spans="1:2">
      <c r="A935" s="11">
        <f>Returns!A935</f>
        <v>0</v>
      </c>
      <c r="B935" s="1">
        <f>MAX(Resume!B9/ 252-Portfolios!B935, 0)</f>
        <v>0</v>
      </c>
    </row>
    <row r="936" spans="1:2">
      <c r="A936" s="11">
        <f>Returns!A936</f>
        <v>0</v>
      </c>
      <c r="B936" s="1">
        <f>MAX(Resume!B9/ 252-Portfolios!B936, 0)</f>
        <v>0</v>
      </c>
    </row>
    <row r="937" spans="1:2">
      <c r="A937" s="11">
        <f>Returns!A937</f>
        <v>0</v>
      </c>
      <c r="B937" s="1">
        <f>MAX(Resume!B9/ 252-Portfolios!B937, 0)</f>
        <v>0</v>
      </c>
    </row>
    <row r="938" spans="1:2">
      <c r="A938" s="11">
        <f>Returns!A938</f>
        <v>0</v>
      </c>
      <c r="B938" s="1">
        <f>MAX(Resume!B9/ 252-Portfolios!B938, 0)</f>
        <v>0</v>
      </c>
    </row>
    <row r="939" spans="1:2">
      <c r="A939" s="11">
        <f>Returns!A939</f>
        <v>0</v>
      </c>
      <c r="B939" s="1">
        <f>MAX(Resume!B9/ 252-Portfolios!B939, 0)</f>
        <v>0</v>
      </c>
    </row>
    <row r="940" spans="1:2">
      <c r="A940" s="11">
        <f>Returns!A940</f>
        <v>0</v>
      </c>
      <c r="B940" s="1">
        <f>MAX(Resume!B9/ 252-Portfolios!B940, 0)</f>
        <v>0</v>
      </c>
    </row>
    <row r="941" spans="1:2">
      <c r="A941" s="11">
        <f>Returns!A941</f>
        <v>0</v>
      </c>
      <c r="B941" s="1">
        <f>MAX(Resume!B9/ 252-Portfolios!B941, 0)</f>
        <v>0</v>
      </c>
    </row>
    <row r="942" spans="1:2">
      <c r="A942" s="11">
        <f>Returns!A942</f>
        <v>0</v>
      </c>
      <c r="B942" s="1">
        <f>MAX(Resume!B9/ 252-Portfolios!B942, 0)</f>
        <v>0</v>
      </c>
    </row>
    <row r="943" spans="1:2">
      <c r="A943" s="11">
        <f>Returns!A943</f>
        <v>0</v>
      </c>
      <c r="B943" s="1">
        <f>MAX(Resume!B9/ 252-Portfolios!B943, 0)</f>
        <v>0</v>
      </c>
    </row>
    <row r="944" spans="1:2">
      <c r="A944" s="11">
        <f>Returns!A944</f>
        <v>0</v>
      </c>
      <c r="B944" s="1">
        <f>MAX(Resume!B9/ 252-Portfolios!B944, 0)</f>
        <v>0</v>
      </c>
    </row>
    <row r="945" spans="1:2">
      <c r="A945" s="11">
        <f>Returns!A945</f>
        <v>0</v>
      </c>
      <c r="B945" s="1">
        <f>MAX(Resume!B9/ 252-Portfolios!B945, 0)</f>
        <v>0</v>
      </c>
    </row>
    <row r="946" spans="1:2">
      <c r="A946" s="11">
        <f>Returns!A946</f>
        <v>0</v>
      </c>
      <c r="B946" s="1">
        <f>MAX(Resume!B9/ 252-Portfolios!B946, 0)</f>
        <v>0</v>
      </c>
    </row>
    <row r="947" spans="1:2">
      <c r="A947" s="11">
        <f>Returns!A947</f>
        <v>0</v>
      </c>
      <c r="B947" s="1">
        <f>MAX(Resume!B9/ 252-Portfolios!B947, 0)</f>
        <v>0</v>
      </c>
    </row>
    <row r="948" spans="1:2">
      <c r="A948" s="11">
        <f>Returns!A948</f>
        <v>0</v>
      </c>
      <c r="B948" s="1">
        <f>MAX(Resume!B9/ 252-Portfolios!B948, 0)</f>
        <v>0</v>
      </c>
    </row>
    <row r="949" spans="1:2">
      <c r="A949" s="11">
        <f>Returns!A949</f>
        <v>0</v>
      </c>
      <c r="B949" s="1">
        <f>MAX(Resume!B9/ 252-Portfolios!B949, 0)</f>
        <v>0</v>
      </c>
    </row>
    <row r="950" spans="1:2">
      <c r="A950" s="11">
        <f>Returns!A950</f>
        <v>0</v>
      </c>
      <c r="B950" s="1">
        <f>MAX(Resume!B9/ 252-Portfolios!B950, 0)</f>
        <v>0</v>
      </c>
    </row>
    <row r="951" spans="1:2">
      <c r="A951" s="11">
        <f>Returns!A951</f>
        <v>0</v>
      </c>
      <c r="B951" s="1">
        <f>MAX(Resume!B9/ 252-Portfolios!B951, 0)</f>
        <v>0</v>
      </c>
    </row>
    <row r="952" spans="1:2">
      <c r="A952" s="11">
        <f>Returns!A952</f>
        <v>0</v>
      </c>
      <c r="B952" s="1">
        <f>MAX(Resume!B9/ 252-Portfolios!B952, 0)</f>
        <v>0</v>
      </c>
    </row>
    <row r="953" spans="1:2">
      <c r="A953" s="11">
        <f>Returns!A953</f>
        <v>0</v>
      </c>
      <c r="B953" s="1">
        <f>MAX(Resume!B9/ 252-Portfolios!B953, 0)</f>
        <v>0</v>
      </c>
    </row>
    <row r="954" spans="1:2">
      <c r="A954" s="11">
        <f>Returns!A954</f>
        <v>0</v>
      </c>
      <c r="B954" s="1">
        <f>MAX(Resume!B9/ 252-Portfolios!B954, 0)</f>
        <v>0</v>
      </c>
    </row>
    <row r="955" spans="1:2">
      <c r="A955" s="11">
        <f>Returns!A955</f>
        <v>0</v>
      </c>
      <c r="B955" s="1">
        <f>MAX(Resume!B9/ 252-Portfolios!B955, 0)</f>
        <v>0</v>
      </c>
    </row>
    <row r="956" spans="1:2">
      <c r="A956" s="11">
        <f>Returns!A956</f>
        <v>0</v>
      </c>
      <c r="B956" s="1">
        <f>MAX(Resume!B9/ 252-Portfolios!B956, 0)</f>
        <v>0</v>
      </c>
    </row>
    <row r="957" spans="1:2">
      <c r="A957" s="11">
        <f>Returns!A957</f>
        <v>0</v>
      </c>
      <c r="B957" s="1">
        <f>MAX(Resume!B9/ 252-Portfolios!B957, 0)</f>
        <v>0</v>
      </c>
    </row>
    <row r="958" spans="1:2">
      <c r="A958" s="11">
        <f>Returns!A958</f>
        <v>0</v>
      </c>
      <c r="B958" s="1">
        <f>MAX(Resume!B9/ 252-Portfolios!B958, 0)</f>
        <v>0</v>
      </c>
    </row>
    <row r="959" spans="1:2">
      <c r="A959" s="11">
        <f>Returns!A959</f>
        <v>0</v>
      </c>
      <c r="B959" s="1">
        <f>MAX(Resume!B9/ 252-Portfolios!B959, 0)</f>
        <v>0</v>
      </c>
    </row>
    <row r="960" spans="1:2">
      <c r="A960" s="11">
        <f>Returns!A960</f>
        <v>0</v>
      </c>
      <c r="B960" s="1">
        <f>MAX(Resume!B9/ 252-Portfolios!B960, 0)</f>
        <v>0</v>
      </c>
    </row>
    <row r="961" spans="1:2">
      <c r="A961" s="11">
        <f>Returns!A961</f>
        <v>0</v>
      </c>
      <c r="B961" s="1">
        <f>MAX(Resume!B9/ 252-Portfolios!B961, 0)</f>
        <v>0</v>
      </c>
    </row>
    <row r="962" spans="1:2">
      <c r="A962" s="11">
        <f>Returns!A962</f>
        <v>0</v>
      </c>
      <c r="B962" s="1">
        <f>MAX(Resume!B9/ 252-Portfolios!B962, 0)</f>
        <v>0</v>
      </c>
    </row>
    <row r="963" spans="1:2">
      <c r="A963" s="11">
        <f>Returns!A963</f>
        <v>0</v>
      </c>
      <c r="B963" s="1">
        <f>MAX(Resume!B9/ 252-Portfolios!B963, 0)</f>
        <v>0</v>
      </c>
    </row>
    <row r="964" spans="1:2">
      <c r="A964" s="11">
        <f>Returns!A964</f>
        <v>0</v>
      </c>
      <c r="B964" s="1">
        <f>MAX(Resume!B9/ 252-Portfolios!B964, 0)</f>
        <v>0</v>
      </c>
    </row>
    <row r="965" spans="1:2">
      <c r="A965" s="11">
        <f>Returns!A965</f>
        <v>0</v>
      </c>
      <c r="B965" s="1">
        <f>MAX(Resume!B9/ 252-Portfolios!B965, 0)</f>
        <v>0</v>
      </c>
    </row>
    <row r="966" spans="1:2">
      <c r="A966" s="11">
        <f>Returns!A966</f>
        <v>0</v>
      </c>
      <c r="B966" s="1">
        <f>MAX(Resume!B9/ 252-Portfolios!B966, 0)</f>
        <v>0</v>
      </c>
    </row>
    <row r="967" spans="1:2">
      <c r="A967" s="11">
        <f>Returns!A967</f>
        <v>0</v>
      </c>
      <c r="B967" s="1">
        <f>MAX(Resume!B9/ 252-Portfolios!B967, 0)</f>
        <v>0</v>
      </c>
    </row>
    <row r="968" spans="1:2">
      <c r="A968" s="11">
        <f>Returns!A968</f>
        <v>0</v>
      </c>
      <c r="B968" s="1">
        <f>MAX(Resume!B9/ 252-Portfolios!B968, 0)</f>
        <v>0</v>
      </c>
    </row>
    <row r="969" spans="1:2">
      <c r="A969" s="11">
        <f>Returns!A969</f>
        <v>0</v>
      </c>
      <c r="B969" s="1">
        <f>MAX(Resume!B9/ 252-Portfolios!B969, 0)</f>
        <v>0</v>
      </c>
    </row>
    <row r="970" spans="1:2">
      <c r="A970" s="11">
        <f>Returns!A970</f>
        <v>0</v>
      </c>
      <c r="B970" s="1">
        <f>MAX(Resume!B9/ 252-Portfolios!B970, 0)</f>
        <v>0</v>
      </c>
    </row>
    <row r="971" spans="1:2">
      <c r="A971" s="11">
        <f>Returns!A971</f>
        <v>0</v>
      </c>
      <c r="B971" s="1">
        <f>MAX(Resume!B9/ 252-Portfolios!B971, 0)</f>
        <v>0</v>
      </c>
    </row>
    <row r="972" spans="1:2">
      <c r="A972" s="11">
        <f>Returns!A972</f>
        <v>0</v>
      </c>
      <c r="B972" s="1">
        <f>MAX(Resume!B9/ 252-Portfolios!B972, 0)</f>
        <v>0</v>
      </c>
    </row>
    <row r="973" spans="1:2">
      <c r="A973" s="11">
        <f>Returns!A973</f>
        <v>0</v>
      </c>
      <c r="B973" s="1">
        <f>MAX(Resume!B9/ 252-Portfolios!B973, 0)</f>
        <v>0</v>
      </c>
    </row>
    <row r="974" spans="1:2">
      <c r="A974" s="11">
        <f>Returns!A974</f>
        <v>0</v>
      </c>
      <c r="B974" s="1">
        <f>MAX(Resume!B9/ 252-Portfolios!B974, 0)</f>
        <v>0</v>
      </c>
    </row>
    <row r="975" spans="1:2">
      <c r="A975" s="11">
        <f>Returns!A975</f>
        <v>0</v>
      </c>
      <c r="B975" s="1">
        <f>MAX(Resume!B9/ 252-Portfolios!B975, 0)</f>
        <v>0</v>
      </c>
    </row>
    <row r="976" spans="1:2">
      <c r="A976" s="11">
        <f>Returns!A976</f>
        <v>0</v>
      </c>
      <c r="B976" s="1">
        <f>MAX(Resume!B9/ 252-Portfolios!B976, 0)</f>
        <v>0</v>
      </c>
    </row>
    <row r="977" spans="1:2">
      <c r="A977" s="11">
        <f>Returns!A977</f>
        <v>0</v>
      </c>
      <c r="B977" s="1">
        <f>MAX(Resume!B9/ 252-Portfolios!B977, 0)</f>
        <v>0</v>
      </c>
    </row>
    <row r="978" spans="1:2">
      <c r="A978" s="11">
        <f>Returns!A978</f>
        <v>0</v>
      </c>
      <c r="B978" s="1">
        <f>MAX(Resume!B9/ 252-Portfolios!B978, 0)</f>
        <v>0</v>
      </c>
    </row>
    <row r="979" spans="1:2">
      <c r="A979" s="11">
        <f>Returns!A979</f>
        <v>0</v>
      </c>
      <c r="B979" s="1">
        <f>MAX(Resume!B9/ 252-Portfolios!B979, 0)</f>
        <v>0</v>
      </c>
    </row>
    <row r="980" spans="1:2">
      <c r="A980" s="11">
        <f>Returns!A980</f>
        <v>0</v>
      </c>
      <c r="B980" s="1">
        <f>MAX(Resume!B9/ 252-Portfolios!B980, 0)</f>
        <v>0</v>
      </c>
    </row>
    <row r="981" spans="1:2">
      <c r="A981" s="11">
        <f>Returns!A981</f>
        <v>0</v>
      </c>
      <c r="B981" s="1">
        <f>MAX(Resume!B9/ 252-Portfolios!B981, 0)</f>
        <v>0</v>
      </c>
    </row>
    <row r="982" spans="1:2">
      <c r="A982" s="11">
        <f>Returns!A982</f>
        <v>0</v>
      </c>
      <c r="B982" s="1">
        <f>MAX(Resume!B9/ 252-Portfolios!B982, 0)</f>
        <v>0</v>
      </c>
    </row>
    <row r="983" spans="1:2">
      <c r="A983" s="11">
        <f>Returns!A983</f>
        <v>0</v>
      </c>
      <c r="B983" s="1">
        <f>MAX(Resume!B9/ 252-Portfolios!B983, 0)</f>
        <v>0</v>
      </c>
    </row>
    <row r="984" spans="1:2">
      <c r="A984" s="11">
        <f>Returns!A984</f>
        <v>0</v>
      </c>
      <c r="B984" s="1">
        <f>MAX(Resume!B9/ 252-Portfolios!B984, 0)</f>
        <v>0</v>
      </c>
    </row>
    <row r="985" spans="1:2">
      <c r="A985" s="11">
        <f>Returns!A985</f>
        <v>0</v>
      </c>
      <c r="B985" s="1">
        <f>MAX(Resume!B9/ 252-Portfolios!B985, 0)</f>
        <v>0</v>
      </c>
    </row>
    <row r="986" spans="1:2">
      <c r="A986" s="11">
        <f>Returns!A986</f>
        <v>0</v>
      </c>
      <c r="B986" s="1">
        <f>MAX(Resume!B9/ 252-Portfolios!B986, 0)</f>
        <v>0</v>
      </c>
    </row>
    <row r="987" spans="1:2">
      <c r="A987" s="11">
        <f>Returns!A987</f>
        <v>0</v>
      </c>
      <c r="B987" s="1">
        <f>MAX(Resume!B9/ 252-Portfolios!B987, 0)</f>
        <v>0</v>
      </c>
    </row>
    <row r="988" spans="1:2">
      <c r="A988" s="11">
        <f>Returns!A988</f>
        <v>0</v>
      </c>
      <c r="B988" s="1">
        <f>MAX(Resume!B9/ 252-Portfolios!B988, 0)</f>
        <v>0</v>
      </c>
    </row>
    <row r="989" spans="1:2">
      <c r="A989" s="11">
        <f>Returns!A989</f>
        <v>0</v>
      </c>
      <c r="B989" s="1">
        <f>MAX(Resume!B9/ 252-Portfolios!B989, 0)</f>
        <v>0</v>
      </c>
    </row>
    <row r="990" spans="1:2">
      <c r="A990" s="11">
        <f>Returns!A990</f>
        <v>0</v>
      </c>
      <c r="B990" s="1">
        <f>MAX(Resume!B9/ 252-Portfolios!B990, 0)</f>
        <v>0</v>
      </c>
    </row>
    <row r="991" spans="1:2">
      <c r="A991" s="11">
        <f>Returns!A991</f>
        <v>0</v>
      </c>
      <c r="B991" s="1">
        <f>MAX(Resume!B9/ 252-Portfolios!B991, 0)</f>
        <v>0</v>
      </c>
    </row>
    <row r="992" spans="1:2">
      <c r="A992" s="11">
        <f>Returns!A992</f>
        <v>0</v>
      </c>
      <c r="B992" s="1">
        <f>MAX(Resume!B9/ 252-Portfolios!B992, 0)</f>
        <v>0</v>
      </c>
    </row>
    <row r="993" spans="1:2">
      <c r="A993" s="11">
        <f>Returns!A993</f>
        <v>0</v>
      </c>
      <c r="B993" s="1">
        <f>MAX(Resume!B9/ 252-Portfolios!B993, 0)</f>
        <v>0</v>
      </c>
    </row>
    <row r="994" spans="1:2">
      <c r="A994" s="11">
        <f>Returns!A994</f>
        <v>0</v>
      </c>
      <c r="B994" s="1">
        <f>MAX(Resume!B9/ 252-Portfolios!B994, 0)</f>
        <v>0</v>
      </c>
    </row>
    <row r="995" spans="1:2">
      <c r="A995" s="11">
        <f>Returns!A995</f>
        <v>0</v>
      </c>
      <c r="B995" s="1">
        <f>MAX(Resume!B9/ 252-Portfolios!B995, 0)</f>
        <v>0</v>
      </c>
    </row>
    <row r="996" spans="1:2">
      <c r="A996" s="11">
        <f>Returns!A996</f>
        <v>0</v>
      </c>
      <c r="B996" s="1">
        <f>MAX(Resume!B9/ 252-Portfolios!B996, 0)</f>
        <v>0</v>
      </c>
    </row>
    <row r="997" spans="1:2">
      <c r="A997" s="11">
        <f>Returns!A997</f>
        <v>0</v>
      </c>
      <c r="B997" s="1">
        <f>MAX(Resume!B9/ 252-Portfolios!B997, 0)</f>
        <v>0</v>
      </c>
    </row>
    <row r="998" spans="1:2">
      <c r="A998" s="11">
        <f>Returns!A998</f>
        <v>0</v>
      </c>
      <c r="B998" s="1">
        <f>MAX(Resume!B9/ 252-Portfolios!B998, 0)</f>
        <v>0</v>
      </c>
    </row>
    <row r="999" spans="1:2">
      <c r="A999" s="11">
        <f>Returns!A999</f>
        <v>0</v>
      </c>
      <c r="B999" s="1">
        <f>MAX(Resume!B9/ 252-Portfolios!B999, 0)</f>
        <v>0</v>
      </c>
    </row>
    <row r="1000" spans="1:2">
      <c r="A1000" s="11">
        <f>Returns!A1000</f>
        <v>0</v>
      </c>
      <c r="B1000" s="1">
        <f>MAX(Resume!B9/ 252-Portfolios!B1000, 0)</f>
        <v>0</v>
      </c>
    </row>
    <row r="1001" spans="1:2">
      <c r="A1001" s="11">
        <f>Returns!A1001</f>
        <v>0</v>
      </c>
      <c r="B1001" s="1">
        <f>MAX(Resume!B9/ 252-Portfolios!B1001, 0)</f>
        <v>0</v>
      </c>
    </row>
    <row r="1002" spans="1:2">
      <c r="A1002" s="11">
        <f>Returns!A1002</f>
        <v>0</v>
      </c>
      <c r="B1002" s="1">
        <f>MAX(Resume!B9/ 252-Portfolios!B1002, 0)</f>
        <v>0</v>
      </c>
    </row>
    <row r="1003" spans="1:2">
      <c r="A1003" s="11">
        <f>Returns!A1003</f>
        <v>0</v>
      </c>
      <c r="B1003" s="1">
        <f>MAX(Resume!B9/ 252-Portfolios!B1003, 0)</f>
        <v>0</v>
      </c>
    </row>
    <row r="1004" spans="1:2">
      <c r="A1004" s="11">
        <f>Returns!A1004</f>
        <v>0</v>
      </c>
      <c r="B1004" s="1">
        <f>MAX(Resume!B9/ 252-Portfolios!B1004, 0)</f>
        <v>0</v>
      </c>
    </row>
    <row r="1005" spans="1:2">
      <c r="A1005" s="11">
        <f>Returns!A1005</f>
        <v>0</v>
      </c>
      <c r="B1005" s="1">
        <f>MAX(Resume!B9/ 252-Portfolios!B1005, 0)</f>
        <v>0</v>
      </c>
    </row>
    <row r="1006" spans="1:2">
      <c r="A1006" s="11">
        <f>Returns!A1006</f>
        <v>0</v>
      </c>
      <c r="B1006" s="1">
        <f>MAX(Resume!B9/ 252-Portfolios!B1006, 0)</f>
        <v>0</v>
      </c>
    </row>
    <row r="1007" spans="1:2">
      <c r="A1007" s="11">
        <f>Returns!A1007</f>
        <v>0</v>
      </c>
      <c r="B1007" s="1">
        <f>MAX(Resume!B9/ 252-Portfolios!B1007, 0)</f>
        <v>0</v>
      </c>
    </row>
    <row r="1008" spans="1:2">
      <c r="A1008" s="11">
        <f>Returns!A1008</f>
        <v>0</v>
      </c>
      <c r="B1008" s="1">
        <f>MAX(Resume!B9/ 252-Portfolios!B1008, 0)</f>
        <v>0</v>
      </c>
    </row>
    <row r="1009" spans="1:2">
      <c r="A1009" s="11">
        <f>Returns!A1009</f>
        <v>0</v>
      </c>
      <c r="B1009" s="1">
        <f>MAX(Resume!B9/ 252-Portfolios!B1009, 0)</f>
        <v>0</v>
      </c>
    </row>
    <row r="1010" spans="1:2">
      <c r="A1010" s="11">
        <f>Returns!A1010</f>
        <v>0</v>
      </c>
      <c r="B1010" s="1">
        <f>MAX(Resume!B9/ 252-Portfolios!B1010, 0)</f>
        <v>0</v>
      </c>
    </row>
    <row r="1011" spans="1:2">
      <c r="A1011" s="11">
        <f>Returns!A1011</f>
        <v>0</v>
      </c>
      <c r="B1011" s="1">
        <f>MAX(Resume!B9/ 252-Portfolios!B1011, 0)</f>
        <v>0</v>
      </c>
    </row>
    <row r="1012" spans="1:2">
      <c r="A1012" s="11">
        <f>Returns!A1012</f>
        <v>0</v>
      </c>
      <c r="B1012" s="1">
        <f>MAX(Resume!B9/ 252-Portfolios!B1012, 0)</f>
        <v>0</v>
      </c>
    </row>
    <row r="1013" spans="1:2">
      <c r="A1013" s="11">
        <f>Returns!A1013</f>
        <v>0</v>
      </c>
      <c r="B1013" s="1">
        <f>MAX(Resume!B9/ 252-Portfolios!B1013, 0)</f>
        <v>0</v>
      </c>
    </row>
    <row r="1014" spans="1:2">
      <c r="A1014" s="11">
        <f>Returns!A1014</f>
        <v>0</v>
      </c>
      <c r="B1014" s="1">
        <f>MAX(Resume!B9/ 252-Portfolios!B1014, 0)</f>
        <v>0</v>
      </c>
    </row>
    <row r="1015" spans="1:2">
      <c r="A1015" s="11">
        <f>Returns!A1015</f>
        <v>0</v>
      </c>
      <c r="B1015" s="1">
        <f>MAX(Resume!B9/ 252-Portfolios!B1015, 0)</f>
        <v>0</v>
      </c>
    </row>
    <row r="1016" spans="1:2">
      <c r="A1016" s="11">
        <f>Returns!A1016</f>
        <v>0</v>
      </c>
      <c r="B1016" s="1">
        <f>MAX(Resume!B9/ 252-Portfolios!B1016, 0)</f>
        <v>0</v>
      </c>
    </row>
    <row r="1017" spans="1:2">
      <c r="A1017" s="11">
        <f>Returns!A1017</f>
        <v>0</v>
      </c>
      <c r="B1017" s="1">
        <f>MAX(Resume!B9/ 252-Portfolios!B1017, 0)</f>
        <v>0</v>
      </c>
    </row>
    <row r="1018" spans="1:2">
      <c r="A1018" s="11">
        <f>Returns!A1018</f>
        <v>0</v>
      </c>
      <c r="B1018" s="1">
        <f>MAX(Resume!B9/ 252-Portfolios!B1018, 0)</f>
        <v>0</v>
      </c>
    </row>
    <row r="1019" spans="1:2">
      <c r="A1019" s="11">
        <f>Returns!A1019</f>
        <v>0</v>
      </c>
      <c r="B1019" s="1">
        <f>MAX(Resume!B9/ 252-Portfolios!B1019, 0)</f>
        <v>0</v>
      </c>
    </row>
    <row r="1020" spans="1:2">
      <c r="A1020" s="11">
        <f>Returns!A1020</f>
        <v>0</v>
      </c>
      <c r="B1020" s="1">
        <f>MAX(Resume!B9/ 252-Portfolios!B1020, 0)</f>
        <v>0</v>
      </c>
    </row>
    <row r="1021" spans="1:2">
      <c r="A1021" s="11">
        <f>Returns!A1021</f>
        <v>0</v>
      </c>
      <c r="B1021" s="1">
        <f>MAX(Resume!B9/ 252-Portfolios!B1021, 0)</f>
        <v>0</v>
      </c>
    </row>
    <row r="1022" spans="1:2">
      <c r="A1022" s="11">
        <f>Returns!A1022</f>
        <v>0</v>
      </c>
      <c r="B1022" s="1">
        <f>MAX(Resume!B9/ 252-Portfolios!B1022, 0)</f>
        <v>0</v>
      </c>
    </row>
    <row r="1023" spans="1:2">
      <c r="A1023" s="11">
        <f>Returns!A1023</f>
        <v>0</v>
      </c>
      <c r="B1023" s="1">
        <f>MAX(Resume!B9/ 252-Portfolios!B1023, 0)</f>
        <v>0</v>
      </c>
    </row>
    <row r="1024" spans="1:2">
      <c r="A1024" s="11">
        <f>Returns!A1024</f>
        <v>0</v>
      </c>
      <c r="B1024" s="1">
        <f>MAX(Resume!B9/ 252-Portfolios!B1024, 0)</f>
        <v>0</v>
      </c>
    </row>
    <row r="1025" spans="1:2">
      <c r="A1025" s="11">
        <f>Returns!A1025</f>
        <v>0</v>
      </c>
      <c r="B1025" s="1">
        <f>MAX(Resume!B9/ 252-Portfolios!B1025, 0)</f>
        <v>0</v>
      </c>
    </row>
    <row r="1026" spans="1:2">
      <c r="A1026" s="11">
        <f>Returns!A1026</f>
        <v>0</v>
      </c>
      <c r="B1026" s="1">
        <f>MAX(Resume!B9/ 252-Portfolios!B1026, 0)</f>
        <v>0</v>
      </c>
    </row>
    <row r="1027" spans="1:2">
      <c r="A1027" s="11">
        <f>Returns!A1027</f>
        <v>0</v>
      </c>
      <c r="B1027" s="1">
        <f>MAX(Resume!B9/ 252-Portfolios!B1027, 0)</f>
        <v>0</v>
      </c>
    </row>
    <row r="1028" spans="1:2">
      <c r="A1028" s="11">
        <f>Returns!A1028</f>
        <v>0</v>
      </c>
      <c r="B1028" s="1">
        <f>MAX(Resume!B9/ 252-Portfolios!B1028, 0)</f>
        <v>0</v>
      </c>
    </row>
    <row r="1029" spans="1:2">
      <c r="A1029" s="11">
        <f>Returns!A1029</f>
        <v>0</v>
      </c>
      <c r="B1029" s="1">
        <f>MAX(Resume!B9/ 252-Portfolios!B1029, 0)</f>
        <v>0</v>
      </c>
    </row>
    <row r="1030" spans="1:2">
      <c r="A1030" s="11">
        <f>Returns!A1030</f>
        <v>0</v>
      </c>
      <c r="B1030" s="1">
        <f>MAX(Resume!B9/ 252-Portfolios!B1030, 0)</f>
        <v>0</v>
      </c>
    </row>
    <row r="1031" spans="1:2">
      <c r="A1031" s="11">
        <f>Returns!A1031</f>
        <v>0</v>
      </c>
      <c r="B1031" s="1">
        <f>MAX(Resume!B9/ 252-Portfolios!B1031, 0)</f>
        <v>0</v>
      </c>
    </row>
    <row r="1032" spans="1:2">
      <c r="A1032" s="11">
        <f>Returns!A1032</f>
        <v>0</v>
      </c>
      <c r="B1032" s="1">
        <f>MAX(Resume!B9/ 252-Portfolios!B1032, 0)</f>
        <v>0</v>
      </c>
    </row>
    <row r="1033" spans="1:2">
      <c r="A1033" s="11">
        <f>Returns!A1033</f>
        <v>0</v>
      </c>
      <c r="B1033" s="1">
        <f>MAX(Resume!B9/ 252-Portfolios!B1033, 0)</f>
        <v>0</v>
      </c>
    </row>
    <row r="1034" spans="1:2">
      <c r="A1034" s="11">
        <f>Returns!A1034</f>
        <v>0</v>
      </c>
      <c r="B1034" s="1">
        <f>MAX(Resume!B9/ 252-Portfolios!B1034, 0)</f>
        <v>0</v>
      </c>
    </row>
    <row r="1035" spans="1:2">
      <c r="A1035" s="11">
        <f>Returns!A1035</f>
        <v>0</v>
      </c>
      <c r="B1035" s="1">
        <f>MAX(Resume!B9/ 252-Portfolios!B1035, 0)</f>
        <v>0</v>
      </c>
    </row>
    <row r="1036" spans="1:2">
      <c r="A1036" s="11">
        <f>Returns!A1036</f>
        <v>0</v>
      </c>
      <c r="B1036" s="1">
        <f>MAX(Resume!B9/ 252-Portfolios!B1036, 0)</f>
        <v>0</v>
      </c>
    </row>
    <row r="1037" spans="1:2">
      <c r="A1037" s="11">
        <f>Returns!A1037</f>
        <v>0</v>
      </c>
      <c r="B1037" s="1">
        <f>MAX(Resume!B9/ 252-Portfolios!B1037, 0)</f>
        <v>0</v>
      </c>
    </row>
    <row r="1038" spans="1:2">
      <c r="A1038" s="11">
        <f>Returns!A1038</f>
        <v>0</v>
      </c>
      <c r="B1038" s="1">
        <f>MAX(Resume!B9/ 252-Portfolios!B1038, 0)</f>
        <v>0</v>
      </c>
    </row>
    <row r="1039" spans="1:2">
      <c r="A1039" s="11">
        <f>Returns!A1039</f>
        <v>0</v>
      </c>
      <c r="B1039" s="1">
        <f>MAX(Resume!B9/ 252-Portfolios!B1039, 0)</f>
        <v>0</v>
      </c>
    </row>
    <row r="1040" spans="1:2">
      <c r="A1040" s="11">
        <f>Returns!A1040</f>
        <v>0</v>
      </c>
      <c r="B1040" s="1">
        <f>MAX(Resume!B9/ 252-Portfolios!B1040, 0)</f>
        <v>0</v>
      </c>
    </row>
    <row r="1041" spans="1:2">
      <c r="A1041" s="11">
        <f>Returns!A1041</f>
        <v>0</v>
      </c>
      <c r="B1041" s="1">
        <f>MAX(Resume!B9/ 252-Portfolios!B1041, 0)</f>
        <v>0</v>
      </c>
    </row>
    <row r="1042" spans="1:2">
      <c r="A1042" s="11">
        <f>Returns!A1042</f>
        <v>0</v>
      </c>
      <c r="B1042" s="1">
        <f>MAX(Resume!B9/ 252-Portfolios!B1042, 0)</f>
        <v>0</v>
      </c>
    </row>
    <row r="1043" spans="1:2">
      <c r="A1043" s="11">
        <f>Returns!A1043</f>
        <v>0</v>
      </c>
      <c r="B1043" s="1">
        <f>MAX(Resume!B9/ 252-Portfolios!B1043, 0)</f>
        <v>0</v>
      </c>
    </row>
    <row r="1044" spans="1:2">
      <c r="A1044" s="11">
        <f>Returns!A1044</f>
        <v>0</v>
      </c>
      <c r="B1044" s="1">
        <f>MAX(Resume!B9/ 252-Portfolios!B1044, 0)</f>
        <v>0</v>
      </c>
    </row>
    <row r="1045" spans="1:2">
      <c r="A1045" s="11">
        <f>Returns!A1045</f>
        <v>0</v>
      </c>
      <c r="B1045" s="1">
        <f>MAX(Resume!B9/ 252-Portfolios!B1045, 0)</f>
        <v>0</v>
      </c>
    </row>
    <row r="1046" spans="1:2">
      <c r="A1046" s="11">
        <f>Returns!A1046</f>
        <v>0</v>
      </c>
      <c r="B1046" s="1">
        <f>MAX(Resume!B9/ 252-Portfolios!B1046, 0)</f>
        <v>0</v>
      </c>
    </row>
    <row r="1047" spans="1:2">
      <c r="A1047" s="11">
        <f>Returns!A1047</f>
        <v>0</v>
      </c>
      <c r="B1047" s="1">
        <f>MAX(Resume!B9/ 252-Portfolios!B1047, 0)</f>
        <v>0</v>
      </c>
    </row>
    <row r="1048" spans="1:2">
      <c r="A1048" s="11">
        <f>Returns!A1048</f>
        <v>0</v>
      </c>
      <c r="B1048" s="1">
        <f>MAX(Resume!B9/ 252-Portfolios!B1048, 0)</f>
        <v>0</v>
      </c>
    </row>
    <row r="1049" spans="1:2">
      <c r="A1049" s="11">
        <f>Returns!A1049</f>
        <v>0</v>
      </c>
      <c r="B1049" s="1">
        <f>MAX(Resume!B9/ 252-Portfolios!B1049, 0)</f>
        <v>0</v>
      </c>
    </row>
    <row r="1050" spans="1:2">
      <c r="A1050" s="11">
        <f>Returns!A1050</f>
        <v>0</v>
      </c>
      <c r="B1050" s="1">
        <f>MAX(Resume!B9/ 252-Portfolios!B1050, 0)</f>
        <v>0</v>
      </c>
    </row>
    <row r="1051" spans="1:2">
      <c r="A1051" s="11">
        <f>Returns!A1051</f>
        <v>0</v>
      </c>
      <c r="B1051" s="1">
        <f>MAX(Resume!B9/ 252-Portfolios!B1051, 0)</f>
        <v>0</v>
      </c>
    </row>
    <row r="1052" spans="1:2">
      <c r="A1052" s="11">
        <f>Returns!A1052</f>
        <v>0</v>
      </c>
      <c r="B1052" s="1">
        <f>MAX(Resume!B9/ 252-Portfolios!B1052, 0)</f>
        <v>0</v>
      </c>
    </row>
    <row r="1053" spans="1:2">
      <c r="A1053" s="11">
        <f>Returns!A1053</f>
        <v>0</v>
      </c>
      <c r="B1053" s="1">
        <f>MAX(Resume!B9/ 252-Portfolios!B1053, 0)</f>
        <v>0</v>
      </c>
    </row>
    <row r="1054" spans="1:2">
      <c r="A1054" s="11">
        <f>Returns!A1054</f>
        <v>0</v>
      </c>
      <c r="B1054" s="1">
        <f>MAX(Resume!B9/ 252-Portfolios!B1054, 0)</f>
        <v>0</v>
      </c>
    </row>
    <row r="1055" spans="1:2">
      <c r="A1055" s="11">
        <f>Returns!A1055</f>
        <v>0</v>
      </c>
      <c r="B1055" s="1">
        <f>MAX(Resume!B9/ 252-Portfolios!B1055, 0)</f>
        <v>0</v>
      </c>
    </row>
    <row r="1056" spans="1:2">
      <c r="A1056" s="11">
        <f>Returns!A1056</f>
        <v>0</v>
      </c>
      <c r="B1056" s="1">
        <f>MAX(Resume!B9/ 252-Portfolios!B1056, 0)</f>
        <v>0</v>
      </c>
    </row>
    <row r="1057" spans="1:2">
      <c r="A1057" s="11">
        <f>Returns!A1057</f>
        <v>0</v>
      </c>
      <c r="B1057" s="1">
        <f>MAX(Resume!B9/ 252-Portfolios!B1057, 0)</f>
        <v>0</v>
      </c>
    </row>
    <row r="1058" spans="1:2">
      <c r="A1058" s="11">
        <f>Returns!A1058</f>
        <v>0</v>
      </c>
      <c r="B1058" s="1">
        <f>MAX(Resume!B9/ 252-Portfolios!B1058,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58"/>
  <sheetViews>
    <sheetView showGridLines="0" workbookViewId="0"/>
  </sheetViews>
  <sheetFormatPr defaultRowHeight="15"/>
  <cols>
    <col min="1" max="1" width="10.7109375" style="10" customWidth="1"/>
  </cols>
  <sheetData>
    <row r="1" spans="1:2">
      <c r="A1" s="5" t="s">
        <v>69</v>
      </c>
      <c r="B1" s="5" t="s">
        <v>95</v>
      </c>
    </row>
    <row r="2" spans="1:2">
      <c r="A2" s="11">
        <f>Returns!A2</f>
        <v>0</v>
      </c>
      <c r="B2" s="1">
        <f>MAX(AVERAGE(Portfolios!$B$2:$B$1058)-Portfolios!B2, 0)</f>
        <v>0</v>
      </c>
    </row>
    <row r="3" spans="1:2">
      <c r="A3" s="11">
        <f>Returns!A3</f>
        <v>0</v>
      </c>
      <c r="B3" s="1">
        <f>MAX(AVERAGE(Portfolios!$B$2:$B$1058)-Portfolios!B3, 0)</f>
        <v>0</v>
      </c>
    </row>
    <row r="4" spans="1:2">
      <c r="A4" s="11">
        <f>Returns!A4</f>
        <v>0</v>
      </c>
      <c r="B4" s="1">
        <f>MAX(AVERAGE(Portfolios!$B$2:$B$1058)-Portfolios!B4, 0)</f>
        <v>0</v>
      </c>
    </row>
    <row r="5" spans="1:2">
      <c r="A5" s="11">
        <f>Returns!A5</f>
        <v>0</v>
      </c>
      <c r="B5" s="1">
        <f>MAX(AVERAGE(Portfolios!$B$2:$B$1058)-Portfolios!B5, 0)</f>
        <v>0</v>
      </c>
    </row>
    <row r="6" spans="1:2">
      <c r="A6" s="11">
        <f>Returns!A6</f>
        <v>0</v>
      </c>
      <c r="B6" s="1">
        <f>MAX(AVERAGE(Portfolios!$B$2:$B$1058)-Portfolios!B6, 0)</f>
        <v>0</v>
      </c>
    </row>
    <row r="7" spans="1:2">
      <c r="A7" s="11">
        <f>Returns!A7</f>
        <v>0</v>
      </c>
      <c r="B7" s="1">
        <f>MAX(AVERAGE(Portfolios!$B$2:$B$1058)-Portfolios!B7, 0)</f>
        <v>0</v>
      </c>
    </row>
    <row r="8" spans="1:2">
      <c r="A8" s="11">
        <f>Returns!A8</f>
        <v>0</v>
      </c>
      <c r="B8" s="1">
        <f>MAX(AVERAGE(Portfolios!$B$2:$B$1058)-Portfolios!B8, 0)</f>
        <v>0</v>
      </c>
    </row>
    <row r="9" spans="1:2">
      <c r="A9" s="11">
        <f>Returns!A9</f>
        <v>0</v>
      </c>
      <c r="B9" s="1">
        <f>MAX(AVERAGE(Portfolios!$B$2:$B$1058)-Portfolios!B9, 0)</f>
        <v>0</v>
      </c>
    </row>
    <row r="10" spans="1:2">
      <c r="A10" s="11">
        <f>Returns!A10</f>
        <v>0</v>
      </c>
      <c r="B10" s="1">
        <f>MAX(AVERAGE(Portfolios!$B$2:$B$1058)-Portfolios!B10, 0)</f>
        <v>0</v>
      </c>
    </row>
    <row r="11" spans="1:2">
      <c r="A11" s="11">
        <f>Returns!A11</f>
        <v>0</v>
      </c>
      <c r="B11" s="1">
        <f>MAX(AVERAGE(Portfolios!$B$2:$B$1058)-Portfolios!B11, 0)</f>
        <v>0</v>
      </c>
    </row>
    <row r="12" spans="1:2">
      <c r="A12" s="11">
        <f>Returns!A12</f>
        <v>0</v>
      </c>
      <c r="B12" s="1">
        <f>MAX(AVERAGE(Portfolios!$B$2:$B$1058)-Portfolios!B12, 0)</f>
        <v>0</v>
      </c>
    </row>
    <row r="13" spans="1:2">
      <c r="A13" s="11">
        <f>Returns!A13</f>
        <v>0</v>
      </c>
      <c r="B13" s="1">
        <f>MAX(AVERAGE(Portfolios!$B$2:$B$1058)-Portfolios!B13, 0)</f>
        <v>0</v>
      </c>
    </row>
    <row r="14" spans="1:2">
      <c r="A14" s="11">
        <f>Returns!A14</f>
        <v>0</v>
      </c>
      <c r="B14" s="1">
        <f>MAX(AVERAGE(Portfolios!$B$2:$B$1058)-Portfolios!B14, 0)</f>
        <v>0</v>
      </c>
    </row>
    <row r="15" spans="1:2">
      <c r="A15" s="11">
        <f>Returns!A15</f>
        <v>0</v>
      </c>
      <c r="B15" s="1">
        <f>MAX(AVERAGE(Portfolios!$B$2:$B$1058)-Portfolios!B15, 0)</f>
        <v>0</v>
      </c>
    </row>
    <row r="16" spans="1:2">
      <c r="A16" s="11">
        <f>Returns!A16</f>
        <v>0</v>
      </c>
      <c r="B16" s="1">
        <f>MAX(AVERAGE(Portfolios!$B$2:$B$1058)-Portfolios!B16, 0)</f>
        <v>0</v>
      </c>
    </row>
    <row r="17" spans="1:2">
      <c r="A17" s="11">
        <f>Returns!A17</f>
        <v>0</v>
      </c>
      <c r="B17" s="1">
        <f>MAX(AVERAGE(Portfolios!$B$2:$B$1058)-Portfolios!B17, 0)</f>
        <v>0</v>
      </c>
    </row>
    <row r="18" spans="1:2">
      <c r="A18" s="11">
        <f>Returns!A18</f>
        <v>0</v>
      </c>
      <c r="B18" s="1">
        <f>MAX(AVERAGE(Portfolios!$B$2:$B$1058)-Portfolios!B18, 0)</f>
        <v>0</v>
      </c>
    </row>
    <row r="19" spans="1:2">
      <c r="A19" s="11">
        <f>Returns!A19</f>
        <v>0</v>
      </c>
      <c r="B19" s="1">
        <f>MAX(AVERAGE(Portfolios!$B$2:$B$1058)-Portfolios!B19, 0)</f>
        <v>0</v>
      </c>
    </row>
    <row r="20" spans="1:2">
      <c r="A20" s="11">
        <f>Returns!A20</f>
        <v>0</v>
      </c>
      <c r="B20" s="1">
        <f>MAX(AVERAGE(Portfolios!$B$2:$B$1058)-Portfolios!B20, 0)</f>
        <v>0</v>
      </c>
    </row>
    <row r="21" spans="1:2">
      <c r="A21" s="11">
        <f>Returns!A21</f>
        <v>0</v>
      </c>
      <c r="B21" s="1">
        <f>MAX(AVERAGE(Portfolios!$B$2:$B$1058)-Portfolios!B21, 0)</f>
        <v>0</v>
      </c>
    </row>
    <row r="22" spans="1:2">
      <c r="A22" s="11">
        <f>Returns!A22</f>
        <v>0</v>
      </c>
      <c r="B22" s="1">
        <f>MAX(AVERAGE(Portfolios!$B$2:$B$1058)-Portfolios!B22, 0)</f>
        <v>0</v>
      </c>
    </row>
    <row r="23" spans="1:2">
      <c r="A23" s="11">
        <f>Returns!A23</f>
        <v>0</v>
      </c>
      <c r="B23" s="1">
        <f>MAX(AVERAGE(Portfolios!$B$2:$B$1058)-Portfolios!B23, 0)</f>
        <v>0</v>
      </c>
    </row>
    <row r="24" spans="1:2">
      <c r="A24" s="11">
        <f>Returns!A24</f>
        <v>0</v>
      </c>
      <c r="B24" s="1">
        <f>MAX(AVERAGE(Portfolios!$B$2:$B$1058)-Portfolios!B24, 0)</f>
        <v>0</v>
      </c>
    </row>
    <row r="25" spans="1:2">
      <c r="A25" s="11">
        <f>Returns!A25</f>
        <v>0</v>
      </c>
      <c r="B25" s="1">
        <f>MAX(AVERAGE(Portfolios!$B$2:$B$1058)-Portfolios!B25, 0)</f>
        <v>0</v>
      </c>
    </row>
    <row r="26" spans="1:2">
      <c r="A26" s="11">
        <f>Returns!A26</f>
        <v>0</v>
      </c>
      <c r="B26" s="1">
        <f>MAX(AVERAGE(Portfolios!$B$2:$B$1058)-Portfolios!B26, 0)</f>
        <v>0</v>
      </c>
    </row>
    <row r="27" spans="1:2">
      <c r="A27" s="11">
        <f>Returns!A27</f>
        <v>0</v>
      </c>
      <c r="B27" s="1">
        <f>MAX(AVERAGE(Portfolios!$B$2:$B$1058)-Portfolios!B27, 0)</f>
        <v>0</v>
      </c>
    </row>
    <row r="28" spans="1:2">
      <c r="A28" s="11">
        <f>Returns!A28</f>
        <v>0</v>
      </c>
      <c r="B28" s="1">
        <f>MAX(AVERAGE(Portfolios!$B$2:$B$1058)-Portfolios!B28, 0)</f>
        <v>0</v>
      </c>
    </row>
    <row r="29" spans="1:2">
      <c r="A29" s="11">
        <f>Returns!A29</f>
        <v>0</v>
      </c>
      <c r="B29" s="1">
        <f>MAX(AVERAGE(Portfolios!$B$2:$B$1058)-Portfolios!B29, 0)</f>
        <v>0</v>
      </c>
    </row>
    <row r="30" spans="1:2">
      <c r="A30" s="11">
        <f>Returns!A30</f>
        <v>0</v>
      </c>
      <c r="B30" s="1">
        <f>MAX(AVERAGE(Portfolios!$B$2:$B$1058)-Portfolios!B30, 0)</f>
        <v>0</v>
      </c>
    </row>
    <row r="31" spans="1:2">
      <c r="A31" s="11">
        <f>Returns!A31</f>
        <v>0</v>
      </c>
      <c r="B31" s="1">
        <f>MAX(AVERAGE(Portfolios!$B$2:$B$1058)-Portfolios!B31, 0)</f>
        <v>0</v>
      </c>
    </row>
    <row r="32" spans="1:2">
      <c r="A32" s="11">
        <f>Returns!A32</f>
        <v>0</v>
      </c>
      <c r="B32" s="1">
        <f>MAX(AVERAGE(Portfolios!$B$2:$B$1058)-Portfolios!B32, 0)</f>
        <v>0</v>
      </c>
    </row>
    <row r="33" spans="1:2">
      <c r="A33" s="11">
        <f>Returns!A33</f>
        <v>0</v>
      </c>
      <c r="B33" s="1">
        <f>MAX(AVERAGE(Portfolios!$B$2:$B$1058)-Portfolios!B33, 0)</f>
        <v>0</v>
      </c>
    </row>
    <row r="34" spans="1:2">
      <c r="A34" s="11">
        <f>Returns!A34</f>
        <v>0</v>
      </c>
      <c r="B34" s="1">
        <f>MAX(AVERAGE(Portfolios!$B$2:$B$1058)-Portfolios!B34, 0)</f>
        <v>0</v>
      </c>
    </row>
    <row r="35" spans="1:2">
      <c r="A35" s="11">
        <f>Returns!A35</f>
        <v>0</v>
      </c>
      <c r="B35" s="1">
        <f>MAX(AVERAGE(Portfolios!$B$2:$B$1058)-Portfolios!B35, 0)</f>
        <v>0</v>
      </c>
    </row>
    <row r="36" spans="1:2">
      <c r="A36" s="11">
        <f>Returns!A36</f>
        <v>0</v>
      </c>
      <c r="B36" s="1">
        <f>MAX(AVERAGE(Portfolios!$B$2:$B$1058)-Portfolios!B36, 0)</f>
        <v>0</v>
      </c>
    </row>
    <row r="37" spans="1:2">
      <c r="A37" s="11">
        <f>Returns!A37</f>
        <v>0</v>
      </c>
      <c r="B37" s="1">
        <f>MAX(AVERAGE(Portfolios!$B$2:$B$1058)-Portfolios!B37, 0)</f>
        <v>0</v>
      </c>
    </row>
    <row r="38" spans="1:2">
      <c r="A38" s="11">
        <f>Returns!A38</f>
        <v>0</v>
      </c>
      <c r="B38" s="1">
        <f>MAX(AVERAGE(Portfolios!$B$2:$B$1058)-Portfolios!B38, 0)</f>
        <v>0</v>
      </c>
    </row>
    <row r="39" spans="1:2">
      <c r="A39" s="11">
        <f>Returns!A39</f>
        <v>0</v>
      </c>
      <c r="B39" s="1">
        <f>MAX(AVERAGE(Portfolios!$B$2:$B$1058)-Portfolios!B39, 0)</f>
        <v>0</v>
      </c>
    </row>
    <row r="40" spans="1:2">
      <c r="A40" s="11">
        <f>Returns!A40</f>
        <v>0</v>
      </c>
      <c r="B40" s="1">
        <f>MAX(AVERAGE(Portfolios!$B$2:$B$1058)-Portfolios!B40, 0)</f>
        <v>0</v>
      </c>
    </row>
    <row r="41" spans="1:2">
      <c r="A41" s="11">
        <f>Returns!A41</f>
        <v>0</v>
      </c>
      <c r="B41" s="1">
        <f>MAX(AVERAGE(Portfolios!$B$2:$B$1058)-Portfolios!B41, 0)</f>
        <v>0</v>
      </c>
    </row>
    <row r="42" spans="1:2">
      <c r="A42" s="11">
        <f>Returns!A42</f>
        <v>0</v>
      </c>
      <c r="B42" s="1">
        <f>MAX(AVERAGE(Portfolios!$B$2:$B$1058)-Portfolios!B42, 0)</f>
        <v>0</v>
      </c>
    </row>
    <row r="43" spans="1:2">
      <c r="A43" s="11">
        <f>Returns!A43</f>
        <v>0</v>
      </c>
      <c r="B43" s="1">
        <f>MAX(AVERAGE(Portfolios!$B$2:$B$1058)-Portfolios!B43, 0)</f>
        <v>0</v>
      </c>
    </row>
    <row r="44" spans="1:2">
      <c r="A44" s="11">
        <f>Returns!A44</f>
        <v>0</v>
      </c>
      <c r="B44" s="1">
        <f>MAX(AVERAGE(Portfolios!$B$2:$B$1058)-Portfolios!B44, 0)</f>
        <v>0</v>
      </c>
    </row>
    <row r="45" spans="1:2">
      <c r="A45" s="11">
        <f>Returns!A45</f>
        <v>0</v>
      </c>
      <c r="B45" s="1">
        <f>MAX(AVERAGE(Portfolios!$B$2:$B$1058)-Portfolios!B45, 0)</f>
        <v>0</v>
      </c>
    </row>
    <row r="46" spans="1:2">
      <c r="A46" s="11">
        <f>Returns!A46</f>
        <v>0</v>
      </c>
      <c r="B46" s="1">
        <f>MAX(AVERAGE(Portfolios!$B$2:$B$1058)-Portfolios!B46, 0)</f>
        <v>0</v>
      </c>
    </row>
    <row r="47" spans="1:2">
      <c r="A47" s="11">
        <f>Returns!A47</f>
        <v>0</v>
      </c>
      <c r="B47" s="1">
        <f>MAX(AVERAGE(Portfolios!$B$2:$B$1058)-Portfolios!B47, 0)</f>
        <v>0</v>
      </c>
    </row>
    <row r="48" spans="1:2">
      <c r="A48" s="11">
        <f>Returns!A48</f>
        <v>0</v>
      </c>
      <c r="B48" s="1">
        <f>MAX(AVERAGE(Portfolios!$B$2:$B$1058)-Portfolios!B48, 0)</f>
        <v>0</v>
      </c>
    </row>
    <row r="49" spans="1:2">
      <c r="A49" s="11">
        <f>Returns!A49</f>
        <v>0</v>
      </c>
      <c r="B49" s="1">
        <f>MAX(AVERAGE(Portfolios!$B$2:$B$1058)-Portfolios!B49, 0)</f>
        <v>0</v>
      </c>
    </row>
    <row r="50" spans="1:2">
      <c r="A50" s="11">
        <f>Returns!A50</f>
        <v>0</v>
      </c>
      <c r="B50" s="1">
        <f>MAX(AVERAGE(Portfolios!$B$2:$B$1058)-Portfolios!B50, 0)</f>
        <v>0</v>
      </c>
    </row>
    <row r="51" spans="1:2">
      <c r="A51" s="11">
        <f>Returns!A51</f>
        <v>0</v>
      </c>
      <c r="B51" s="1">
        <f>MAX(AVERAGE(Portfolios!$B$2:$B$1058)-Portfolios!B51, 0)</f>
        <v>0</v>
      </c>
    </row>
    <row r="52" spans="1:2">
      <c r="A52" s="11">
        <f>Returns!A52</f>
        <v>0</v>
      </c>
      <c r="B52" s="1">
        <f>MAX(AVERAGE(Portfolios!$B$2:$B$1058)-Portfolios!B52, 0)</f>
        <v>0</v>
      </c>
    </row>
    <row r="53" spans="1:2">
      <c r="A53" s="11">
        <f>Returns!A53</f>
        <v>0</v>
      </c>
      <c r="B53" s="1">
        <f>MAX(AVERAGE(Portfolios!$B$2:$B$1058)-Portfolios!B53, 0)</f>
        <v>0</v>
      </c>
    </row>
    <row r="54" spans="1:2">
      <c r="A54" s="11">
        <f>Returns!A54</f>
        <v>0</v>
      </c>
      <c r="B54" s="1">
        <f>MAX(AVERAGE(Portfolios!$B$2:$B$1058)-Portfolios!B54, 0)</f>
        <v>0</v>
      </c>
    </row>
    <row r="55" spans="1:2">
      <c r="A55" s="11">
        <f>Returns!A55</f>
        <v>0</v>
      </c>
      <c r="B55" s="1">
        <f>MAX(AVERAGE(Portfolios!$B$2:$B$1058)-Portfolios!B55, 0)</f>
        <v>0</v>
      </c>
    </row>
    <row r="56" spans="1:2">
      <c r="A56" s="11">
        <f>Returns!A56</f>
        <v>0</v>
      </c>
      <c r="B56" s="1">
        <f>MAX(AVERAGE(Portfolios!$B$2:$B$1058)-Portfolios!B56, 0)</f>
        <v>0</v>
      </c>
    </row>
    <row r="57" spans="1:2">
      <c r="A57" s="11">
        <f>Returns!A57</f>
        <v>0</v>
      </c>
      <c r="B57" s="1">
        <f>MAX(AVERAGE(Portfolios!$B$2:$B$1058)-Portfolios!B57, 0)</f>
        <v>0</v>
      </c>
    </row>
    <row r="58" spans="1:2">
      <c r="A58" s="11">
        <f>Returns!A58</f>
        <v>0</v>
      </c>
      <c r="B58" s="1">
        <f>MAX(AVERAGE(Portfolios!$B$2:$B$1058)-Portfolios!B58, 0)</f>
        <v>0</v>
      </c>
    </row>
    <row r="59" spans="1:2">
      <c r="A59" s="11">
        <f>Returns!A59</f>
        <v>0</v>
      </c>
      <c r="B59" s="1">
        <f>MAX(AVERAGE(Portfolios!$B$2:$B$1058)-Portfolios!B59, 0)</f>
        <v>0</v>
      </c>
    </row>
    <row r="60" spans="1:2">
      <c r="A60" s="11">
        <f>Returns!A60</f>
        <v>0</v>
      </c>
      <c r="B60" s="1">
        <f>MAX(AVERAGE(Portfolios!$B$2:$B$1058)-Portfolios!B60, 0)</f>
        <v>0</v>
      </c>
    </row>
    <row r="61" spans="1:2">
      <c r="A61" s="11">
        <f>Returns!A61</f>
        <v>0</v>
      </c>
      <c r="B61" s="1">
        <f>MAX(AVERAGE(Portfolios!$B$2:$B$1058)-Portfolios!B61, 0)</f>
        <v>0</v>
      </c>
    </row>
    <row r="62" spans="1:2">
      <c r="A62" s="11">
        <f>Returns!A62</f>
        <v>0</v>
      </c>
      <c r="B62" s="1">
        <f>MAX(AVERAGE(Portfolios!$B$2:$B$1058)-Portfolios!B62, 0)</f>
        <v>0</v>
      </c>
    </row>
    <row r="63" spans="1:2">
      <c r="A63" s="11">
        <f>Returns!A63</f>
        <v>0</v>
      </c>
      <c r="B63" s="1">
        <f>MAX(AVERAGE(Portfolios!$B$2:$B$1058)-Portfolios!B63, 0)</f>
        <v>0</v>
      </c>
    </row>
    <row r="64" spans="1:2">
      <c r="A64" s="11">
        <f>Returns!A64</f>
        <v>0</v>
      </c>
      <c r="B64" s="1">
        <f>MAX(AVERAGE(Portfolios!$B$2:$B$1058)-Portfolios!B64, 0)</f>
        <v>0</v>
      </c>
    </row>
    <row r="65" spans="1:2">
      <c r="A65" s="11">
        <f>Returns!A65</f>
        <v>0</v>
      </c>
      <c r="B65" s="1">
        <f>MAX(AVERAGE(Portfolios!$B$2:$B$1058)-Portfolios!B65, 0)</f>
        <v>0</v>
      </c>
    </row>
    <row r="66" spans="1:2">
      <c r="A66" s="11">
        <f>Returns!A66</f>
        <v>0</v>
      </c>
      <c r="B66" s="1">
        <f>MAX(AVERAGE(Portfolios!$B$2:$B$1058)-Portfolios!B66, 0)</f>
        <v>0</v>
      </c>
    </row>
    <row r="67" spans="1:2">
      <c r="A67" s="11">
        <f>Returns!A67</f>
        <v>0</v>
      </c>
      <c r="B67" s="1">
        <f>MAX(AVERAGE(Portfolios!$B$2:$B$1058)-Portfolios!B67, 0)</f>
        <v>0</v>
      </c>
    </row>
    <row r="68" spans="1:2">
      <c r="A68" s="11">
        <f>Returns!A68</f>
        <v>0</v>
      </c>
      <c r="B68" s="1">
        <f>MAX(AVERAGE(Portfolios!$B$2:$B$1058)-Portfolios!B68, 0)</f>
        <v>0</v>
      </c>
    </row>
    <row r="69" spans="1:2">
      <c r="A69" s="11">
        <f>Returns!A69</f>
        <v>0</v>
      </c>
      <c r="B69" s="1">
        <f>MAX(AVERAGE(Portfolios!$B$2:$B$1058)-Portfolios!B69, 0)</f>
        <v>0</v>
      </c>
    </row>
    <row r="70" spans="1:2">
      <c r="A70" s="11">
        <f>Returns!A70</f>
        <v>0</v>
      </c>
      <c r="B70" s="1">
        <f>MAX(AVERAGE(Portfolios!$B$2:$B$1058)-Portfolios!B70, 0)</f>
        <v>0</v>
      </c>
    </row>
    <row r="71" spans="1:2">
      <c r="A71" s="11">
        <f>Returns!A71</f>
        <v>0</v>
      </c>
      <c r="B71" s="1">
        <f>MAX(AVERAGE(Portfolios!$B$2:$B$1058)-Portfolios!B71, 0)</f>
        <v>0</v>
      </c>
    </row>
    <row r="72" spans="1:2">
      <c r="A72" s="11">
        <f>Returns!A72</f>
        <v>0</v>
      </c>
      <c r="B72" s="1">
        <f>MAX(AVERAGE(Portfolios!$B$2:$B$1058)-Portfolios!B72, 0)</f>
        <v>0</v>
      </c>
    </row>
    <row r="73" spans="1:2">
      <c r="A73" s="11">
        <f>Returns!A73</f>
        <v>0</v>
      </c>
      <c r="B73" s="1">
        <f>MAX(AVERAGE(Portfolios!$B$2:$B$1058)-Portfolios!B73, 0)</f>
        <v>0</v>
      </c>
    </row>
    <row r="74" spans="1:2">
      <c r="A74" s="11">
        <f>Returns!A74</f>
        <v>0</v>
      </c>
      <c r="B74" s="1">
        <f>MAX(AVERAGE(Portfolios!$B$2:$B$1058)-Portfolios!B74, 0)</f>
        <v>0</v>
      </c>
    </row>
    <row r="75" spans="1:2">
      <c r="A75" s="11">
        <f>Returns!A75</f>
        <v>0</v>
      </c>
      <c r="B75" s="1">
        <f>MAX(AVERAGE(Portfolios!$B$2:$B$1058)-Portfolios!B75, 0)</f>
        <v>0</v>
      </c>
    </row>
    <row r="76" spans="1:2">
      <c r="A76" s="11">
        <f>Returns!A76</f>
        <v>0</v>
      </c>
      <c r="B76" s="1">
        <f>MAX(AVERAGE(Portfolios!$B$2:$B$1058)-Portfolios!B76, 0)</f>
        <v>0</v>
      </c>
    </row>
    <row r="77" spans="1:2">
      <c r="A77" s="11">
        <f>Returns!A77</f>
        <v>0</v>
      </c>
      <c r="B77" s="1">
        <f>MAX(AVERAGE(Portfolios!$B$2:$B$1058)-Portfolios!B77, 0)</f>
        <v>0</v>
      </c>
    </row>
    <row r="78" spans="1:2">
      <c r="A78" s="11">
        <f>Returns!A78</f>
        <v>0</v>
      </c>
      <c r="B78" s="1">
        <f>MAX(AVERAGE(Portfolios!$B$2:$B$1058)-Portfolios!B78, 0)</f>
        <v>0</v>
      </c>
    </row>
    <row r="79" spans="1:2">
      <c r="A79" s="11">
        <f>Returns!A79</f>
        <v>0</v>
      </c>
      <c r="B79" s="1">
        <f>MAX(AVERAGE(Portfolios!$B$2:$B$1058)-Portfolios!B79, 0)</f>
        <v>0</v>
      </c>
    </row>
    <row r="80" spans="1:2">
      <c r="A80" s="11">
        <f>Returns!A80</f>
        <v>0</v>
      </c>
      <c r="B80" s="1">
        <f>MAX(AVERAGE(Portfolios!$B$2:$B$1058)-Portfolios!B80, 0)</f>
        <v>0</v>
      </c>
    </row>
    <row r="81" spans="1:2">
      <c r="A81" s="11">
        <f>Returns!A81</f>
        <v>0</v>
      </c>
      <c r="B81" s="1">
        <f>MAX(AVERAGE(Portfolios!$B$2:$B$1058)-Portfolios!B81, 0)</f>
        <v>0</v>
      </c>
    </row>
    <row r="82" spans="1:2">
      <c r="A82" s="11">
        <f>Returns!A82</f>
        <v>0</v>
      </c>
      <c r="B82" s="1">
        <f>MAX(AVERAGE(Portfolios!$B$2:$B$1058)-Portfolios!B82, 0)</f>
        <v>0</v>
      </c>
    </row>
    <row r="83" spans="1:2">
      <c r="A83" s="11">
        <f>Returns!A83</f>
        <v>0</v>
      </c>
      <c r="B83" s="1">
        <f>MAX(AVERAGE(Portfolios!$B$2:$B$1058)-Portfolios!B83, 0)</f>
        <v>0</v>
      </c>
    </row>
    <row r="84" spans="1:2">
      <c r="A84" s="11">
        <f>Returns!A84</f>
        <v>0</v>
      </c>
      <c r="B84" s="1">
        <f>MAX(AVERAGE(Portfolios!$B$2:$B$1058)-Portfolios!B84, 0)</f>
        <v>0</v>
      </c>
    </row>
    <row r="85" spans="1:2">
      <c r="A85" s="11">
        <f>Returns!A85</f>
        <v>0</v>
      </c>
      <c r="B85" s="1">
        <f>MAX(AVERAGE(Portfolios!$B$2:$B$1058)-Portfolios!B85, 0)</f>
        <v>0</v>
      </c>
    </row>
    <row r="86" spans="1:2">
      <c r="A86" s="11">
        <f>Returns!A86</f>
        <v>0</v>
      </c>
      <c r="B86" s="1">
        <f>MAX(AVERAGE(Portfolios!$B$2:$B$1058)-Portfolios!B86, 0)</f>
        <v>0</v>
      </c>
    </row>
    <row r="87" spans="1:2">
      <c r="A87" s="11">
        <f>Returns!A87</f>
        <v>0</v>
      </c>
      <c r="B87" s="1">
        <f>MAX(AVERAGE(Portfolios!$B$2:$B$1058)-Portfolios!B87, 0)</f>
        <v>0</v>
      </c>
    </row>
    <row r="88" spans="1:2">
      <c r="A88" s="11">
        <f>Returns!A88</f>
        <v>0</v>
      </c>
      <c r="B88" s="1">
        <f>MAX(AVERAGE(Portfolios!$B$2:$B$1058)-Portfolios!B88, 0)</f>
        <v>0</v>
      </c>
    </row>
    <row r="89" spans="1:2">
      <c r="A89" s="11">
        <f>Returns!A89</f>
        <v>0</v>
      </c>
      <c r="B89" s="1">
        <f>MAX(AVERAGE(Portfolios!$B$2:$B$1058)-Portfolios!B89, 0)</f>
        <v>0</v>
      </c>
    </row>
    <row r="90" spans="1:2">
      <c r="A90" s="11">
        <f>Returns!A90</f>
        <v>0</v>
      </c>
      <c r="B90" s="1">
        <f>MAX(AVERAGE(Portfolios!$B$2:$B$1058)-Portfolios!B90, 0)</f>
        <v>0</v>
      </c>
    </row>
    <row r="91" spans="1:2">
      <c r="A91" s="11">
        <f>Returns!A91</f>
        <v>0</v>
      </c>
      <c r="B91" s="1">
        <f>MAX(AVERAGE(Portfolios!$B$2:$B$1058)-Portfolios!B91, 0)</f>
        <v>0</v>
      </c>
    </row>
    <row r="92" spans="1:2">
      <c r="A92" s="11">
        <f>Returns!A92</f>
        <v>0</v>
      </c>
      <c r="B92" s="1">
        <f>MAX(AVERAGE(Portfolios!$B$2:$B$1058)-Portfolios!B92, 0)</f>
        <v>0</v>
      </c>
    </row>
    <row r="93" spans="1:2">
      <c r="A93" s="11">
        <f>Returns!A93</f>
        <v>0</v>
      </c>
      <c r="B93" s="1">
        <f>MAX(AVERAGE(Portfolios!$B$2:$B$1058)-Portfolios!B93, 0)</f>
        <v>0</v>
      </c>
    </row>
    <row r="94" spans="1:2">
      <c r="A94" s="11">
        <f>Returns!A94</f>
        <v>0</v>
      </c>
      <c r="B94" s="1">
        <f>MAX(AVERAGE(Portfolios!$B$2:$B$1058)-Portfolios!B94, 0)</f>
        <v>0</v>
      </c>
    </row>
    <row r="95" spans="1:2">
      <c r="A95" s="11">
        <f>Returns!A95</f>
        <v>0</v>
      </c>
      <c r="B95" s="1">
        <f>MAX(AVERAGE(Portfolios!$B$2:$B$1058)-Portfolios!B95, 0)</f>
        <v>0</v>
      </c>
    </row>
    <row r="96" spans="1:2">
      <c r="A96" s="11">
        <f>Returns!A96</f>
        <v>0</v>
      </c>
      <c r="B96" s="1">
        <f>MAX(AVERAGE(Portfolios!$B$2:$B$1058)-Portfolios!B96, 0)</f>
        <v>0</v>
      </c>
    </row>
    <row r="97" spans="1:2">
      <c r="A97" s="11">
        <f>Returns!A97</f>
        <v>0</v>
      </c>
      <c r="B97" s="1">
        <f>MAX(AVERAGE(Portfolios!$B$2:$B$1058)-Portfolios!B97, 0)</f>
        <v>0</v>
      </c>
    </row>
    <row r="98" spans="1:2">
      <c r="A98" s="11">
        <f>Returns!A98</f>
        <v>0</v>
      </c>
      <c r="B98" s="1">
        <f>MAX(AVERAGE(Portfolios!$B$2:$B$1058)-Portfolios!B98, 0)</f>
        <v>0</v>
      </c>
    </row>
    <row r="99" spans="1:2">
      <c r="A99" s="11">
        <f>Returns!A99</f>
        <v>0</v>
      </c>
      <c r="B99" s="1">
        <f>MAX(AVERAGE(Portfolios!$B$2:$B$1058)-Portfolios!B99, 0)</f>
        <v>0</v>
      </c>
    </row>
    <row r="100" spans="1:2">
      <c r="A100" s="11">
        <f>Returns!A100</f>
        <v>0</v>
      </c>
      <c r="B100" s="1">
        <f>MAX(AVERAGE(Portfolios!$B$2:$B$1058)-Portfolios!B100, 0)</f>
        <v>0</v>
      </c>
    </row>
    <row r="101" spans="1:2">
      <c r="A101" s="11">
        <f>Returns!A101</f>
        <v>0</v>
      </c>
      <c r="B101" s="1">
        <f>MAX(AVERAGE(Portfolios!$B$2:$B$1058)-Portfolios!B101, 0)</f>
        <v>0</v>
      </c>
    </row>
    <row r="102" spans="1:2">
      <c r="A102" s="11">
        <f>Returns!A102</f>
        <v>0</v>
      </c>
      <c r="B102" s="1">
        <f>MAX(AVERAGE(Portfolios!$B$2:$B$1058)-Portfolios!B102, 0)</f>
        <v>0</v>
      </c>
    </row>
    <row r="103" spans="1:2">
      <c r="A103" s="11">
        <f>Returns!A103</f>
        <v>0</v>
      </c>
      <c r="B103" s="1">
        <f>MAX(AVERAGE(Portfolios!$B$2:$B$1058)-Portfolios!B103, 0)</f>
        <v>0</v>
      </c>
    </row>
    <row r="104" spans="1:2">
      <c r="A104" s="11">
        <f>Returns!A104</f>
        <v>0</v>
      </c>
      <c r="B104" s="1">
        <f>MAX(AVERAGE(Portfolios!$B$2:$B$1058)-Portfolios!B104, 0)</f>
        <v>0</v>
      </c>
    </row>
    <row r="105" spans="1:2">
      <c r="A105" s="11">
        <f>Returns!A105</f>
        <v>0</v>
      </c>
      <c r="B105" s="1">
        <f>MAX(AVERAGE(Portfolios!$B$2:$B$1058)-Portfolios!B105, 0)</f>
        <v>0</v>
      </c>
    </row>
    <row r="106" spans="1:2">
      <c r="A106" s="11">
        <f>Returns!A106</f>
        <v>0</v>
      </c>
      <c r="B106" s="1">
        <f>MAX(AVERAGE(Portfolios!$B$2:$B$1058)-Portfolios!B106, 0)</f>
        <v>0</v>
      </c>
    </row>
    <row r="107" spans="1:2">
      <c r="A107" s="11">
        <f>Returns!A107</f>
        <v>0</v>
      </c>
      <c r="B107" s="1">
        <f>MAX(AVERAGE(Portfolios!$B$2:$B$1058)-Portfolios!B107, 0)</f>
        <v>0</v>
      </c>
    </row>
    <row r="108" spans="1:2">
      <c r="A108" s="11">
        <f>Returns!A108</f>
        <v>0</v>
      </c>
      <c r="B108" s="1">
        <f>MAX(AVERAGE(Portfolios!$B$2:$B$1058)-Portfolios!B108, 0)</f>
        <v>0</v>
      </c>
    </row>
    <row r="109" spans="1:2">
      <c r="A109" s="11">
        <f>Returns!A109</f>
        <v>0</v>
      </c>
      <c r="B109" s="1">
        <f>MAX(AVERAGE(Portfolios!$B$2:$B$1058)-Portfolios!B109, 0)</f>
        <v>0</v>
      </c>
    </row>
    <row r="110" spans="1:2">
      <c r="A110" s="11">
        <f>Returns!A110</f>
        <v>0</v>
      </c>
      <c r="B110" s="1">
        <f>MAX(AVERAGE(Portfolios!$B$2:$B$1058)-Portfolios!B110, 0)</f>
        <v>0</v>
      </c>
    </row>
    <row r="111" spans="1:2">
      <c r="A111" s="11">
        <f>Returns!A111</f>
        <v>0</v>
      </c>
      <c r="B111" s="1">
        <f>MAX(AVERAGE(Portfolios!$B$2:$B$1058)-Portfolios!B111, 0)</f>
        <v>0</v>
      </c>
    </row>
    <row r="112" spans="1:2">
      <c r="A112" s="11">
        <f>Returns!A112</f>
        <v>0</v>
      </c>
      <c r="B112" s="1">
        <f>MAX(AVERAGE(Portfolios!$B$2:$B$1058)-Portfolios!B112, 0)</f>
        <v>0</v>
      </c>
    </row>
    <row r="113" spans="1:2">
      <c r="A113" s="11">
        <f>Returns!A113</f>
        <v>0</v>
      </c>
      <c r="B113" s="1">
        <f>MAX(AVERAGE(Portfolios!$B$2:$B$1058)-Portfolios!B113, 0)</f>
        <v>0</v>
      </c>
    </row>
    <row r="114" spans="1:2">
      <c r="A114" s="11">
        <f>Returns!A114</f>
        <v>0</v>
      </c>
      <c r="B114" s="1">
        <f>MAX(AVERAGE(Portfolios!$B$2:$B$1058)-Portfolios!B114, 0)</f>
        <v>0</v>
      </c>
    </row>
    <row r="115" spans="1:2">
      <c r="A115" s="11">
        <f>Returns!A115</f>
        <v>0</v>
      </c>
      <c r="B115" s="1">
        <f>MAX(AVERAGE(Portfolios!$B$2:$B$1058)-Portfolios!B115, 0)</f>
        <v>0</v>
      </c>
    </row>
    <row r="116" spans="1:2">
      <c r="A116" s="11">
        <f>Returns!A116</f>
        <v>0</v>
      </c>
      <c r="B116" s="1">
        <f>MAX(AVERAGE(Portfolios!$B$2:$B$1058)-Portfolios!B116, 0)</f>
        <v>0</v>
      </c>
    </row>
    <row r="117" spans="1:2">
      <c r="A117" s="11">
        <f>Returns!A117</f>
        <v>0</v>
      </c>
      <c r="B117" s="1">
        <f>MAX(AVERAGE(Portfolios!$B$2:$B$1058)-Portfolios!B117, 0)</f>
        <v>0</v>
      </c>
    </row>
    <row r="118" spans="1:2">
      <c r="A118" s="11">
        <f>Returns!A118</f>
        <v>0</v>
      </c>
      <c r="B118" s="1">
        <f>MAX(AVERAGE(Portfolios!$B$2:$B$1058)-Portfolios!B118, 0)</f>
        <v>0</v>
      </c>
    </row>
    <row r="119" spans="1:2">
      <c r="A119" s="11">
        <f>Returns!A119</f>
        <v>0</v>
      </c>
      <c r="B119" s="1">
        <f>MAX(AVERAGE(Portfolios!$B$2:$B$1058)-Portfolios!B119, 0)</f>
        <v>0</v>
      </c>
    </row>
    <row r="120" spans="1:2">
      <c r="A120" s="11">
        <f>Returns!A120</f>
        <v>0</v>
      </c>
      <c r="B120" s="1">
        <f>MAX(AVERAGE(Portfolios!$B$2:$B$1058)-Portfolios!B120, 0)</f>
        <v>0</v>
      </c>
    </row>
    <row r="121" spans="1:2">
      <c r="A121" s="11">
        <f>Returns!A121</f>
        <v>0</v>
      </c>
      <c r="B121" s="1">
        <f>MAX(AVERAGE(Portfolios!$B$2:$B$1058)-Portfolios!B121, 0)</f>
        <v>0</v>
      </c>
    </row>
    <row r="122" spans="1:2">
      <c r="A122" s="11">
        <f>Returns!A122</f>
        <v>0</v>
      </c>
      <c r="B122" s="1">
        <f>MAX(AVERAGE(Portfolios!$B$2:$B$1058)-Portfolios!B122, 0)</f>
        <v>0</v>
      </c>
    </row>
    <row r="123" spans="1:2">
      <c r="A123" s="11">
        <f>Returns!A123</f>
        <v>0</v>
      </c>
      <c r="B123" s="1">
        <f>MAX(AVERAGE(Portfolios!$B$2:$B$1058)-Portfolios!B123, 0)</f>
        <v>0</v>
      </c>
    </row>
    <row r="124" spans="1:2">
      <c r="A124" s="11">
        <f>Returns!A124</f>
        <v>0</v>
      </c>
      <c r="B124" s="1">
        <f>MAX(AVERAGE(Portfolios!$B$2:$B$1058)-Portfolios!B124, 0)</f>
        <v>0</v>
      </c>
    </row>
    <row r="125" spans="1:2">
      <c r="A125" s="11">
        <f>Returns!A125</f>
        <v>0</v>
      </c>
      <c r="B125" s="1">
        <f>MAX(AVERAGE(Portfolios!$B$2:$B$1058)-Portfolios!B125, 0)</f>
        <v>0</v>
      </c>
    </row>
    <row r="126" spans="1:2">
      <c r="A126" s="11">
        <f>Returns!A126</f>
        <v>0</v>
      </c>
      <c r="B126" s="1">
        <f>MAX(AVERAGE(Portfolios!$B$2:$B$1058)-Portfolios!B126, 0)</f>
        <v>0</v>
      </c>
    </row>
    <row r="127" spans="1:2">
      <c r="A127" s="11">
        <f>Returns!A127</f>
        <v>0</v>
      </c>
      <c r="B127" s="1">
        <f>MAX(AVERAGE(Portfolios!$B$2:$B$1058)-Portfolios!B127, 0)</f>
        <v>0</v>
      </c>
    </row>
    <row r="128" spans="1:2">
      <c r="A128" s="11">
        <f>Returns!A128</f>
        <v>0</v>
      </c>
      <c r="B128" s="1">
        <f>MAX(AVERAGE(Portfolios!$B$2:$B$1058)-Portfolios!B128, 0)</f>
        <v>0</v>
      </c>
    </row>
    <row r="129" spans="1:2">
      <c r="A129" s="11">
        <f>Returns!A129</f>
        <v>0</v>
      </c>
      <c r="B129" s="1">
        <f>MAX(AVERAGE(Portfolios!$B$2:$B$1058)-Portfolios!B129, 0)</f>
        <v>0</v>
      </c>
    </row>
    <row r="130" spans="1:2">
      <c r="A130" s="11">
        <f>Returns!A130</f>
        <v>0</v>
      </c>
      <c r="B130" s="1">
        <f>MAX(AVERAGE(Portfolios!$B$2:$B$1058)-Portfolios!B130, 0)</f>
        <v>0</v>
      </c>
    </row>
    <row r="131" spans="1:2">
      <c r="A131" s="11">
        <f>Returns!A131</f>
        <v>0</v>
      </c>
      <c r="B131" s="1">
        <f>MAX(AVERAGE(Portfolios!$B$2:$B$1058)-Portfolios!B131, 0)</f>
        <v>0</v>
      </c>
    </row>
    <row r="132" spans="1:2">
      <c r="A132" s="11">
        <f>Returns!A132</f>
        <v>0</v>
      </c>
      <c r="B132" s="1">
        <f>MAX(AVERAGE(Portfolios!$B$2:$B$1058)-Portfolios!B132, 0)</f>
        <v>0</v>
      </c>
    </row>
    <row r="133" spans="1:2">
      <c r="A133" s="11">
        <f>Returns!A133</f>
        <v>0</v>
      </c>
      <c r="B133" s="1">
        <f>MAX(AVERAGE(Portfolios!$B$2:$B$1058)-Portfolios!B133, 0)</f>
        <v>0</v>
      </c>
    </row>
    <row r="134" spans="1:2">
      <c r="A134" s="11">
        <f>Returns!A134</f>
        <v>0</v>
      </c>
      <c r="B134" s="1">
        <f>MAX(AVERAGE(Portfolios!$B$2:$B$1058)-Portfolios!B134, 0)</f>
        <v>0</v>
      </c>
    </row>
    <row r="135" spans="1:2">
      <c r="A135" s="11">
        <f>Returns!A135</f>
        <v>0</v>
      </c>
      <c r="B135" s="1">
        <f>MAX(AVERAGE(Portfolios!$B$2:$B$1058)-Portfolios!B135, 0)</f>
        <v>0</v>
      </c>
    </row>
    <row r="136" spans="1:2">
      <c r="A136" s="11">
        <f>Returns!A136</f>
        <v>0</v>
      </c>
      <c r="B136" s="1">
        <f>MAX(AVERAGE(Portfolios!$B$2:$B$1058)-Portfolios!B136, 0)</f>
        <v>0</v>
      </c>
    </row>
    <row r="137" spans="1:2">
      <c r="A137" s="11">
        <f>Returns!A137</f>
        <v>0</v>
      </c>
      <c r="B137" s="1">
        <f>MAX(AVERAGE(Portfolios!$B$2:$B$1058)-Portfolios!B137, 0)</f>
        <v>0</v>
      </c>
    </row>
    <row r="138" spans="1:2">
      <c r="A138" s="11">
        <f>Returns!A138</f>
        <v>0</v>
      </c>
      <c r="B138" s="1">
        <f>MAX(AVERAGE(Portfolios!$B$2:$B$1058)-Portfolios!B138, 0)</f>
        <v>0</v>
      </c>
    </row>
    <row r="139" spans="1:2">
      <c r="A139" s="11">
        <f>Returns!A139</f>
        <v>0</v>
      </c>
      <c r="B139" s="1">
        <f>MAX(AVERAGE(Portfolios!$B$2:$B$1058)-Portfolios!B139, 0)</f>
        <v>0</v>
      </c>
    </row>
    <row r="140" spans="1:2">
      <c r="A140" s="11">
        <f>Returns!A140</f>
        <v>0</v>
      </c>
      <c r="B140" s="1">
        <f>MAX(AVERAGE(Portfolios!$B$2:$B$1058)-Portfolios!B140, 0)</f>
        <v>0</v>
      </c>
    </row>
    <row r="141" spans="1:2">
      <c r="A141" s="11">
        <f>Returns!A141</f>
        <v>0</v>
      </c>
      <c r="B141" s="1">
        <f>MAX(AVERAGE(Portfolios!$B$2:$B$1058)-Portfolios!B141, 0)</f>
        <v>0</v>
      </c>
    </row>
    <row r="142" spans="1:2">
      <c r="A142" s="11">
        <f>Returns!A142</f>
        <v>0</v>
      </c>
      <c r="B142" s="1">
        <f>MAX(AVERAGE(Portfolios!$B$2:$B$1058)-Portfolios!B142, 0)</f>
        <v>0</v>
      </c>
    </row>
    <row r="143" spans="1:2">
      <c r="A143" s="11">
        <f>Returns!A143</f>
        <v>0</v>
      </c>
      <c r="B143" s="1">
        <f>MAX(AVERAGE(Portfolios!$B$2:$B$1058)-Portfolios!B143, 0)</f>
        <v>0</v>
      </c>
    </row>
    <row r="144" spans="1:2">
      <c r="A144" s="11">
        <f>Returns!A144</f>
        <v>0</v>
      </c>
      <c r="B144" s="1">
        <f>MAX(AVERAGE(Portfolios!$B$2:$B$1058)-Portfolios!B144, 0)</f>
        <v>0</v>
      </c>
    </row>
    <row r="145" spans="1:2">
      <c r="A145" s="11">
        <f>Returns!A145</f>
        <v>0</v>
      </c>
      <c r="B145" s="1">
        <f>MAX(AVERAGE(Portfolios!$B$2:$B$1058)-Portfolios!B145, 0)</f>
        <v>0</v>
      </c>
    </row>
    <row r="146" spans="1:2">
      <c r="A146" s="11">
        <f>Returns!A146</f>
        <v>0</v>
      </c>
      <c r="B146" s="1">
        <f>MAX(AVERAGE(Portfolios!$B$2:$B$1058)-Portfolios!B146, 0)</f>
        <v>0</v>
      </c>
    </row>
    <row r="147" spans="1:2">
      <c r="A147" s="11">
        <f>Returns!A147</f>
        <v>0</v>
      </c>
      <c r="B147" s="1">
        <f>MAX(AVERAGE(Portfolios!$B$2:$B$1058)-Portfolios!B147, 0)</f>
        <v>0</v>
      </c>
    </row>
    <row r="148" spans="1:2">
      <c r="A148" s="11">
        <f>Returns!A148</f>
        <v>0</v>
      </c>
      <c r="B148" s="1">
        <f>MAX(AVERAGE(Portfolios!$B$2:$B$1058)-Portfolios!B148, 0)</f>
        <v>0</v>
      </c>
    </row>
    <row r="149" spans="1:2">
      <c r="A149" s="11">
        <f>Returns!A149</f>
        <v>0</v>
      </c>
      <c r="B149" s="1">
        <f>MAX(AVERAGE(Portfolios!$B$2:$B$1058)-Portfolios!B149, 0)</f>
        <v>0</v>
      </c>
    </row>
    <row r="150" spans="1:2">
      <c r="A150" s="11">
        <f>Returns!A150</f>
        <v>0</v>
      </c>
      <c r="B150" s="1">
        <f>MAX(AVERAGE(Portfolios!$B$2:$B$1058)-Portfolios!B150, 0)</f>
        <v>0</v>
      </c>
    </row>
    <row r="151" spans="1:2">
      <c r="A151" s="11">
        <f>Returns!A151</f>
        <v>0</v>
      </c>
      <c r="B151" s="1">
        <f>MAX(AVERAGE(Portfolios!$B$2:$B$1058)-Portfolios!B151, 0)</f>
        <v>0</v>
      </c>
    </row>
    <row r="152" spans="1:2">
      <c r="A152" s="11">
        <f>Returns!A152</f>
        <v>0</v>
      </c>
      <c r="B152" s="1">
        <f>MAX(AVERAGE(Portfolios!$B$2:$B$1058)-Portfolios!B152, 0)</f>
        <v>0</v>
      </c>
    </row>
    <row r="153" spans="1:2">
      <c r="A153" s="11">
        <f>Returns!A153</f>
        <v>0</v>
      </c>
      <c r="B153" s="1">
        <f>MAX(AVERAGE(Portfolios!$B$2:$B$1058)-Portfolios!B153, 0)</f>
        <v>0</v>
      </c>
    </row>
    <row r="154" spans="1:2">
      <c r="A154" s="11">
        <f>Returns!A154</f>
        <v>0</v>
      </c>
      <c r="B154" s="1">
        <f>MAX(AVERAGE(Portfolios!$B$2:$B$1058)-Portfolios!B154, 0)</f>
        <v>0</v>
      </c>
    </row>
    <row r="155" spans="1:2">
      <c r="A155" s="11">
        <f>Returns!A155</f>
        <v>0</v>
      </c>
      <c r="B155" s="1">
        <f>MAX(AVERAGE(Portfolios!$B$2:$B$1058)-Portfolios!B155, 0)</f>
        <v>0</v>
      </c>
    </row>
    <row r="156" spans="1:2">
      <c r="A156" s="11">
        <f>Returns!A156</f>
        <v>0</v>
      </c>
      <c r="B156" s="1">
        <f>MAX(AVERAGE(Portfolios!$B$2:$B$1058)-Portfolios!B156, 0)</f>
        <v>0</v>
      </c>
    </row>
    <row r="157" spans="1:2">
      <c r="A157" s="11">
        <f>Returns!A157</f>
        <v>0</v>
      </c>
      <c r="B157" s="1">
        <f>MAX(AVERAGE(Portfolios!$B$2:$B$1058)-Portfolios!B157, 0)</f>
        <v>0</v>
      </c>
    </row>
    <row r="158" spans="1:2">
      <c r="A158" s="11">
        <f>Returns!A158</f>
        <v>0</v>
      </c>
      <c r="B158" s="1">
        <f>MAX(AVERAGE(Portfolios!$B$2:$B$1058)-Portfolios!B158, 0)</f>
        <v>0</v>
      </c>
    </row>
    <row r="159" spans="1:2">
      <c r="A159" s="11">
        <f>Returns!A159</f>
        <v>0</v>
      </c>
      <c r="B159" s="1">
        <f>MAX(AVERAGE(Portfolios!$B$2:$B$1058)-Portfolios!B159, 0)</f>
        <v>0</v>
      </c>
    </row>
    <row r="160" spans="1:2">
      <c r="A160" s="11">
        <f>Returns!A160</f>
        <v>0</v>
      </c>
      <c r="B160" s="1">
        <f>MAX(AVERAGE(Portfolios!$B$2:$B$1058)-Portfolios!B160, 0)</f>
        <v>0</v>
      </c>
    </row>
    <row r="161" spans="1:2">
      <c r="A161" s="11">
        <f>Returns!A161</f>
        <v>0</v>
      </c>
      <c r="B161" s="1">
        <f>MAX(AVERAGE(Portfolios!$B$2:$B$1058)-Portfolios!B161, 0)</f>
        <v>0</v>
      </c>
    </row>
    <row r="162" spans="1:2">
      <c r="A162" s="11">
        <f>Returns!A162</f>
        <v>0</v>
      </c>
      <c r="B162" s="1">
        <f>MAX(AVERAGE(Portfolios!$B$2:$B$1058)-Portfolios!B162, 0)</f>
        <v>0</v>
      </c>
    </row>
    <row r="163" spans="1:2">
      <c r="A163" s="11">
        <f>Returns!A163</f>
        <v>0</v>
      </c>
      <c r="B163" s="1">
        <f>MAX(AVERAGE(Portfolios!$B$2:$B$1058)-Portfolios!B163, 0)</f>
        <v>0</v>
      </c>
    </row>
    <row r="164" spans="1:2">
      <c r="A164" s="11">
        <f>Returns!A164</f>
        <v>0</v>
      </c>
      <c r="B164" s="1">
        <f>MAX(AVERAGE(Portfolios!$B$2:$B$1058)-Portfolios!B164, 0)</f>
        <v>0</v>
      </c>
    </row>
    <row r="165" spans="1:2">
      <c r="A165" s="11">
        <f>Returns!A165</f>
        <v>0</v>
      </c>
      <c r="B165" s="1">
        <f>MAX(AVERAGE(Portfolios!$B$2:$B$1058)-Portfolios!B165, 0)</f>
        <v>0</v>
      </c>
    </row>
    <row r="166" spans="1:2">
      <c r="A166" s="11">
        <f>Returns!A166</f>
        <v>0</v>
      </c>
      <c r="B166" s="1">
        <f>MAX(AVERAGE(Portfolios!$B$2:$B$1058)-Portfolios!B166, 0)</f>
        <v>0</v>
      </c>
    </row>
    <row r="167" spans="1:2">
      <c r="A167" s="11">
        <f>Returns!A167</f>
        <v>0</v>
      </c>
      <c r="B167" s="1">
        <f>MAX(AVERAGE(Portfolios!$B$2:$B$1058)-Portfolios!B167, 0)</f>
        <v>0</v>
      </c>
    </row>
    <row r="168" spans="1:2">
      <c r="A168" s="11">
        <f>Returns!A168</f>
        <v>0</v>
      </c>
      <c r="B168" s="1">
        <f>MAX(AVERAGE(Portfolios!$B$2:$B$1058)-Portfolios!B168, 0)</f>
        <v>0</v>
      </c>
    </row>
    <row r="169" spans="1:2">
      <c r="A169" s="11">
        <f>Returns!A169</f>
        <v>0</v>
      </c>
      <c r="B169" s="1">
        <f>MAX(AVERAGE(Portfolios!$B$2:$B$1058)-Portfolios!B169, 0)</f>
        <v>0</v>
      </c>
    </row>
    <row r="170" spans="1:2">
      <c r="A170" s="11">
        <f>Returns!A170</f>
        <v>0</v>
      </c>
      <c r="B170" s="1">
        <f>MAX(AVERAGE(Portfolios!$B$2:$B$1058)-Portfolios!B170, 0)</f>
        <v>0</v>
      </c>
    </row>
    <row r="171" spans="1:2">
      <c r="A171" s="11">
        <f>Returns!A171</f>
        <v>0</v>
      </c>
      <c r="B171" s="1">
        <f>MAX(AVERAGE(Portfolios!$B$2:$B$1058)-Portfolios!B171, 0)</f>
        <v>0</v>
      </c>
    </row>
    <row r="172" spans="1:2">
      <c r="A172" s="11">
        <f>Returns!A172</f>
        <v>0</v>
      </c>
      <c r="B172" s="1">
        <f>MAX(AVERAGE(Portfolios!$B$2:$B$1058)-Portfolios!B172, 0)</f>
        <v>0</v>
      </c>
    </row>
    <row r="173" spans="1:2">
      <c r="A173" s="11">
        <f>Returns!A173</f>
        <v>0</v>
      </c>
      <c r="B173" s="1">
        <f>MAX(AVERAGE(Portfolios!$B$2:$B$1058)-Portfolios!B173, 0)</f>
        <v>0</v>
      </c>
    </row>
    <row r="174" spans="1:2">
      <c r="A174" s="11">
        <f>Returns!A174</f>
        <v>0</v>
      </c>
      <c r="B174" s="1">
        <f>MAX(AVERAGE(Portfolios!$B$2:$B$1058)-Portfolios!B174, 0)</f>
        <v>0</v>
      </c>
    </row>
    <row r="175" spans="1:2">
      <c r="A175" s="11">
        <f>Returns!A175</f>
        <v>0</v>
      </c>
      <c r="B175" s="1">
        <f>MAX(AVERAGE(Portfolios!$B$2:$B$1058)-Portfolios!B175, 0)</f>
        <v>0</v>
      </c>
    </row>
    <row r="176" spans="1:2">
      <c r="A176" s="11">
        <f>Returns!A176</f>
        <v>0</v>
      </c>
      <c r="B176" s="1">
        <f>MAX(AVERAGE(Portfolios!$B$2:$B$1058)-Portfolios!B176, 0)</f>
        <v>0</v>
      </c>
    </row>
    <row r="177" spans="1:2">
      <c r="A177" s="11">
        <f>Returns!A177</f>
        <v>0</v>
      </c>
      <c r="B177" s="1">
        <f>MAX(AVERAGE(Portfolios!$B$2:$B$1058)-Portfolios!B177, 0)</f>
        <v>0</v>
      </c>
    </row>
    <row r="178" spans="1:2">
      <c r="A178" s="11">
        <f>Returns!A178</f>
        <v>0</v>
      </c>
      <c r="B178" s="1">
        <f>MAX(AVERAGE(Portfolios!$B$2:$B$1058)-Portfolios!B178, 0)</f>
        <v>0</v>
      </c>
    </row>
    <row r="179" spans="1:2">
      <c r="A179" s="11">
        <f>Returns!A179</f>
        <v>0</v>
      </c>
      <c r="B179" s="1">
        <f>MAX(AVERAGE(Portfolios!$B$2:$B$1058)-Portfolios!B179, 0)</f>
        <v>0</v>
      </c>
    </row>
    <row r="180" spans="1:2">
      <c r="A180" s="11">
        <f>Returns!A180</f>
        <v>0</v>
      </c>
      <c r="B180" s="1">
        <f>MAX(AVERAGE(Portfolios!$B$2:$B$1058)-Portfolios!B180, 0)</f>
        <v>0</v>
      </c>
    </row>
    <row r="181" spans="1:2">
      <c r="A181" s="11">
        <f>Returns!A181</f>
        <v>0</v>
      </c>
      <c r="B181" s="1">
        <f>MAX(AVERAGE(Portfolios!$B$2:$B$1058)-Portfolios!B181, 0)</f>
        <v>0</v>
      </c>
    </row>
    <row r="182" spans="1:2">
      <c r="A182" s="11">
        <f>Returns!A182</f>
        <v>0</v>
      </c>
      <c r="B182" s="1">
        <f>MAX(AVERAGE(Portfolios!$B$2:$B$1058)-Portfolios!B182, 0)</f>
        <v>0</v>
      </c>
    </row>
    <row r="183" spans="1:2">
      <c r="A183" s="11">
        <f>Returns!A183</f>
        <v>0</v>
      </c>
      <c r="B183" s="1">
        <f>MAX(AVERAGE(Portfolios!$B$2:$B$1058)-Portfolios!B183, 0)</f>
        <v>0</v>
      </c>
    </row>
    <row r="184" spans="1:2">
      <c r="A184" s="11">
        <f>Returns!A184</f>
        <v>0</v>
      </c>
      <c r="B184" s="1">
        <f>MAX(AVERAGE(Portfolios!$B$2:$B$1058)-Portfolios!B184, 0)</f>
        <v>0</v>
      </c>
    </row>
    <row r="185" spans="1:2">
      <c r="A185" s="11">
        <f>Returns!A185</f>
        <v>0</v>
      </c>
      <c r="B185" s="1">
        <f>MAX(AVERAGE(Portfolios!$B$2:$B$1058)-Portfolios!B185, 0)</f>
        <v>0</v>
      </c>
    </row>
    <row r="186" spans="1:2">
      <c r="A186" s="11">
        <f>Returns!A186</f>
        <v>0</v>
      </c>
      <c r="B186" s="1">
        <f>MAX(AVERAGE(Portfolios!$B$2:$B$1058)-Portfolios!B186, 0)</f>
        <v>0</v>
      </c>
    </row>
    <row r="187" spans="1:2">
      <c r="A187" s="11">
        <f>Returns!A187</f>
        <v>0</v>
      </c>
      <c r="B187" s="1">
        <f>MAX(AVERAGE(Portfolios!$B$2:$B$1058)-Portfolios!B187, 0)</f>
        <v>0</v>
      </c>
    </row>
    <row r="188" spans="1:2">
      <c r="A188" s="11">
        <f>Returns!A188</f>
        <v>0</v>
      </c>
      <c r="B188" s="1">
        <f>MAX(AVERAGE(Portfolios!$B$2:$B$1058)-Portfolios!B188, 0)</f>
        <v>0</v>
      </c>
    </row>
    <row r="189" spans="1:2">
      <c r="A189" s="11">
        <f>Returns!A189</f>
        <v>0</v>
      </c>
      <c r="B189" s="1">
        <f>MAX(AVERAGE(Portfolios!$B$2:$B$1058)-Portfolios!B189, 0)</f>
        <v>0</v>
      </c>
    </row>
    <row r="190" spans="1:2">
      <c r="A190" s="11">
        <f>Returns!A190</f>
        <v>0</v>
      </c>
      <c r="B190" s="1">
        <f>MAX(AVERAGE(Portfolios!$B$2:$B$1058)-Portfolios!B190, 0)</f>
        <v>0</v>
      </c>
    </row>
    <row r="191" spans="1:2">
      <c r="A191" s="11">
        <f>Returns!A191</f>
        <v>0</v>
      </c>
      <c r="B191" s="1">
        <f>MAX(AVERAGE(Portfolios!$B$2:$B$1058)-Portfolios!B191, 0)</f>
        <v>0</v>
      </c>
    </row>
    <row r="192" spans="1:2">
      <c r="A192" s="11">
        <f>Returns!A192</f>
        <v>0</v>
      </c>
      <c r="B192" s="1">
        <f>MAX(AVERAGE(Portfolios!$B$2:$B$1058)-Portfolios!B192, 0)</f>
        <v>0</v>
      </c>
    </row>
    <row r="193" spans="1:2">
      <c r="A193" s="11">
        <f>Returns!A193</f>
        <v>0</v>
      </c>
      <c r="B193" s="1">
        <f>MAX(AVERAGE(Portfolios!$B$2:$B$1058)-Portfolios!B193, 0)</f>
        <v>0</v>
      </c>
    </row>
    <row r="194" spans="1:2">
      <c r="A194" s="11">
        <f>Returns!A194</f>
        <v>0</v>
      </c>
      <c r="B194" s="1">
        <f>MAX(AVERAGE(Portfolios!$B$2:$B$1058)-Portfolios!B194, 0)</f>
        <v>0</v>
      </c>
    </row>
    <row r="195" spans="1:2">
      <c r="A195" s="11">
        <f>Returns!A195</f>
        <v>0</v>
      </c>
      <c r="B195" s="1">
        <f>MAX(AVERAGE(Portfolios!$B$2:$B$1058)-Portfolios!B195, 0)</f>
        <v>0</v>
      </c>
    </row>
    <row r="196" spans="1:2">
      <c r="A196" s="11">
        <f>Returns!A196</f>
        <v>0</v>
      </c>
      <c r="B196" s="1">
        <f>MAX(AVERAGE(Portfolios!$B$2:$B$1058)-Portfolios!B196, 0)</f>
        <v>0</v>
      </c>
    </row>
    <row r="197" spans="1:2">
      <c r="A197" s="11">
        <f>Returns!A197</f>
        <v>0</v>
      </c>
      <c r="B197" s="1">
        <f>MAX(AVERAGE(Portfolios!$B$2:$B$1058)-Portfolios!B197, 0)</f>
        <v>0</v>
      </c>
    </row>
    <row r="198" spans="1:2">
      <c r="A198" s="11">
        <f>Returns!A198</f>
        <v>0</v>
      </c>
      <c r="B198" s="1">
        <f>MAX(AVERAGE(Portfolios!$B$2:$B$1058)-Portfolios!B198, 0)</f>
        <v>0</v>
      </c>
    </row>
    <row r="199" spans="1:2">
      <c r="A199" s="11">
        <f>Returns!A199</f>
        <v>0</v>
      </c>
      <c r="B199" s="1">
        <f>MAX(AVERAGE(Portfolios!$B$2:$B$1058)-Portfolios!B199, 0)</f>
        <v>0</v>
      </c>
    </row>
    <row r="200" spans="1:2">
      <c r="A200" s="11">
        <f>Returns!A200</f>
        <v>0</v>
      </c>
      <c r="B200" s="1">
        <f>MAX(AVERAGE(Portfolios!$B$2:$B$1058)-Portfolios!B200, 0)</f>
        <v>0</v>
      </c>
    </row>
    <row r="201" spans="1:2">
      <c r="A201" s="11">
        <f>Returns!A201</f>
        <v>0</v>
      </c>
      <c r="B201" s="1">
        <f>MAX(AVERAGE(Portfolios!$B$2:$B$1058)-Portfolios!B201, 0)</f>
        <v>0</v>
      </c>
    </row>
    <row r="202" spans="1:2">
      <c r="A202" s="11">
        <f>Returns!A202</f>
        <v>0</v>
      </c>
      <c r="B202" s="1">
        <f>MAX(AVERAGE(Portfolios!$B$2:$B$1058)-Portfolios!B202, 0)</f>
        <v>0</v>
      </c>
    </row>
    <row r="203" spans="1:2">
      <c r="A203" s="11">
        <f>Returns!A203</f>
        <v>0</v>
      </c>
      <c r="B203" s="1">
        <f>MAX(AVERAGE(Portfolios!$B$2:$B$1058)-Portfolios!B203, 0)</f>
        <v>0</v>
      </c>
    </row>
    <row r="204" spans="1:2">
      <c r="A204" s="11">
        <f>Returns!A204</f>
        <v>0</v>
      </c>
      <c r="B204" s="1">
        <f>MAX(AVERAGE(Portfolios!$B$2:$B$1058)-Portfolios!B204, 0)</f>
        <v>0</v>
      </c>
    </row>
    <row r="205" spans="1:2">
      <c r="A205" s="11">
        <f>Returns!A205</f>
        <v>0</v>
      </c>
      <c r="B205" s="1">
        <f>MAX(AVERAGE(Portfolios!$B$2:$B$1058)-Portfolios!B205, 0)</f>
        <v>0</v>
      </c>
    </row>
    <row r="206" spans="1:2">
      <c r="A206" s="11">
        <f>Returns!A206</f>
        <v>0</v>
      </c>
      <c r="B206" s="1">
        <f>MAX(AVERAGE(Portfolios!$B$2:$B$1058)-Portfolios!B206, 0)</f>
        <v>0</v>
      </c>
    </row>
    <row r="207" spans="1:2">
      <c r="A207" s="11">
        <f>Returns!A207</f>
        <v>0</v>
      </c>
      <c r="B207" s="1">
        <f>MAX(AVERAGE(Portfolios!$B$2:$B$1058)-Portfolios!B207, 0)</f>
        <v>0</v>
      </c>
    </row>
    <row r="208" spans="1:2">
      <c r="A208" s="11">
        <f>Returns!A208</f>
        <v>0</v>
      </c>
      <c r="B208" s="1">
        <f>MAX(AVERAGE(Portfolios!$B$2:$B$1058)-Portfolios!B208, 0)</f>
        <v>0</v>
      </c>
    </row>
    <row r="209" spans="1:2">
      <c r="A209" s="11">
        <f>Returns!A209</f>
        <v>0</v>
      </c>
      <c r="B209" s="1">
        <f>MAX(AVERAGE(Portfolios!$B$2:$B$1058)-Portfolios!B209, 0)</f>
        <v>0</v>
      </c>
    </row>
    <row r="210" spans="1:2">
      <c r="A210" s="11">
        <f>Returns!A210</f>
        <v>0</v>
      </c>
      <c r="B210" s="1">
        <f>MAX(AVERAGE(Portfolios!$B$2:$B$1058)-Portfolios!B210, 0)</f>
        <v>0</v>
      </c>
    </row>
    <row r="211" spans="1:2">
      <c r="A211" s="11">
        <f>Returns!A211</f>
        <v>0</v>
      </c>
      <c r="B211" s="1">
        <f>MAX(AVERAGE(Portfolios!$B$2:$B$1058)-Portfolios!B211, 0)</f>
        <v>0</v>
      </c>
    </row>
    <row r="212" spans="1:2">
      <c r="A212" s="11">
        <f>Returns!A212</f>
        <v>0</v>
      </c>
      <c r="B212" s="1">
        <f>MAX(AVERAGE(Portfolios!$B$2:$B$1058)-Portfolios!B212, 0)</f>
        <v>0</v>
      </c>
    </row>
    <row r="213" spans="1:2">
      <c r="A213" s="11">
        <f>Returns!A213</f>
        <v>0</v>
      </c>
      <c r="B213" s="1">
        <f>MAX(AVERAGE(Portfolios!$B$2:$B$1058)-Portfolios!B213, 0)</f>
        <v>0</v>
      </c>
    </row>
    <row r="214" spans="1:2">
      <c r="A214" s="11">
        <f>Returns!A214</f>
        <v>0</v>
      </c>
      <c r="B214" s="1">
        <f>MAX(AVERAGE(Portfolios!$B$2:$B$1058)-Portfolios!B214, 0)</f>
        <v>0</v>
      </c>
    </row>
    <row r="215" spans="1:2">
      <c r="A215" s="11">
        <f>Returns!A215</f>
        <v>0</v>
      </c>
      <c r="B215" s="1">
        <f>MAX(AVERAGE(Portfolios!$B$2:$B$1058)-Portfolios!B215, 0)</f>
        <v>0</v>
      </c>
    </row>
    <row r="216" spans="1:2">
      <c r="A216" s="11">
        <f>Returns!A216</f>
        <v>0</v>
      </c>
      <c r="B216" s="1">
        <f>MAX(AVERAGE(Portfolios!$B$2:$B$1058)-Portfolios!B216, 0)</f>
        <v>0</v>
      </c>
    </row>
    <row r="217" spans="1:2">
      <c r="A217" s="11">
        <f>Returns!A217</f>
        <v>0</v>
      </c>
      <c r="B217" s="1">
        <f>MAX(AVERAGE(Portfolios!$B$2:$B$1058)-Portfolios!B217, 0)</f>
        <v>0</v>
      </c>
    </row>
    <row r="218" spans="1:2">
      <c r="A218" s="11">
        <f>Returns!A218</f>
        <v>0</v>
      </c>
      <c r="B218" s="1">
        <f>MAX(AVERAGE(Portfolios!$B$2:$B$1058)-Portfolios!B218, 0)</f>
        <v>0</v>
      </c>
    </row>
    <row r="219" spans="1:2">
      <c r="A219" s="11">
        <f>Returns!A219</f>
        <v>0</v>
      </c>
      <c r="B219" s="1">
        <f>MAX(AVERAGE(Portfolios!$B$2:$B$1058)-Portfolios!B219, 0)</f>
        <v>0</v>
      </c>
    </row>
    <row r="220" spans="1:2">
      <c r="A220" s="11">
        <f>Returns!A220</f>
        <v>0</v>
      </c>
      <c r="B220" s="1">
        <f>MAX(AVERAGE(Portfolios!$B$2:$B$1058)-Portfolios!B220, 0)</f>
        <v>0</v>
      </c>
    </row>
    <row r="221" spans="1:2">
      <c r="A221" s="11">
        <f>Returns!A221</f>
        <v>0</v>
      </c>
      <c r="B221" s="1">
        <f>MAX(AVERAGE(Portfolios!$B$2:$B$1058)-Portfolios!B221, 0)</f>
        <v>0</v>
      </c>
    </row>
    <row r="222" spans="1:2">
      <c r="A222" s="11">
        <f>Returns!A222</f>
        <v>0</v>
      </c>
      <c r="B222" s="1">
        <f>MAX(AVERAGE(Portfolios!$B$2:$B$1058)-Portfolios!B222, 0)</f>
        <v>0</v>
      </c>
    </row>
    <row r="223" spans="1:2">
      <c r="A223" s="11">
        <f>Returns!A223</f>
        <v>0</v>
      </c>
      <c r="B223" s="1">
        <f>MAX(AVERAGE(Portfolios!$B$2:$B$1058)-Portfolios!B223, 0)</f>
        <v>0</v>
      </c>
    </row>
    <row r="224" spans="1:2">
      <c r="A224" s="11">
        <f>Returns!A224</f>
        <v>0</v>
      </c>
      <c r="B224" s="1">
        <f>MAX(AVERAGE(Portfolios!$B$2:$B$1058)-Portfolios!B224, 0)</f>
        <v>0</v>
      </c>
    </row>
    <row r="225" spans="1:2">
      <c r="A225" s="11">
        <f>Returns!A225</f>
        <v>0</v>
      </c>
      <c r="B225" s="1">
        <f>MAX(AVERAGE(Portfolios!$B$2:$B$1058)-Portfolios!B225, 0)</f>
        <v>0</v>
      </c>
    </row>
    <row r="226" spans="1:2">
      <c r="A226" s="11">
        <f>Returns!A226</f>
        <v>0</v>
      </c>
      <c r="B226" s="1">
        <f>MAX(AVERAGE(Portfolios!$B$2:$B$1058)-Portfolios!B226, 0)</f>
        <v>0</v>
      </c>
    </row>
    <row r="227" spans="1:2">
      <c r="A227" s="11">
        <f>Returns!A227</f>
        <v>0</v>
      </c>
      <c r="B227" s="1">
        <f>MAX(AVERAGE(Portfolios!$B$2:$B$1058)-Portfolios!B227, 0)</f>
        <v>0</v>
      </c>
    </row>
    <row r="228" spans="1:2">
      <c r="A228" s="11">
        <f>Returns!A228</f>
        <v>0</v>
      </c>
      <c r="B228" s="1">
        <f>MAX(AVERAGE(Portfolios!$B$2:$B$1058)-Portfolios!B228, 0)</f>
        <v>0</v>
      </c>
    </row>
    <row r="229" spans="1:2">
      <c r="A229" s="11">
        <f>Returns!A229</f>
        <v>0</v>
      </c>
      <c r="B229" s="1">
        <f>MAX(AVERAGE(Portfolios!$B$2:$B$1058)-Portfolios!B229, 0)</f>
        <v>0</v>
      </c>
    </row>
    <row r="230" spans="1:2">
      <c r="A230" s="11">
        <f>Returns!A230</f>
        <v>0</v>
      </c>
      <c r="B230" s="1">
        <f>MAX(AVERAGE(Portfolios!$B$2:$B$1058)-Portfolios!B230, 0)</f>
        <v>0</v>
      </c>
    </row>
    <row r="231" spans="1:2">
      <c r="A231" s="11">
        <f>Returns!A231</f>
        <v>0</v>
      </c>
      <c r="B231" s="1">
        <f>MAX(AVERAGE(Portfolios!$B$2:$B$1058)-Portfolios!B231, 0)</f>
        <v>0</v>
      </c>
    </row>
    <row r="232" spans="1:2">
      <c r="A232" s="11">
        <f>Returns!A232</f>
        <v>0</v>
      </c>
      <c r="B232" s="1">
        <f>MAX(AVERAGE(Portfolios!$B$2:$B$1058)-Portfolios!B232, 0)</f>
        <v>0</v>
      </c>
    </row>
    <row r="233" spans="1:2">
      <c r="A233" s="11">
        <f>Returns!A233</f>
        <v>0</v>
      </c>
      <c r="B233" s="1">
        <f>MAX(AVERAGE(Portfolios!$B$2:$B$1058)-Portfolios!B233, 0)</f>
        <v>0</v>
      </c>
    </row>
    <row r="234" spans="1:2">
      <c r="A234" s="11">
        <f>Returns!A234</f>
        <v>0</v>
      </c>
      <c r="B234" s="1">
        <f>MAX(AVERAGE(Portfolios!$B$2:$B$1058)-Portfolios!B234, 0)</f>
        <v>0</v>
      </c>
    </row>
    <row r="235" spans="1:2">
      <c r="A235" s="11">
        <f>Returns!A235</f>
        <v>0</v>
      </c>
      <c r="B235" s="1">
        <f>MAX(AVERAGE(Portfolios!$B$2:$B$1058)-Portfolios!B235, 0)</f>
        <v>0</v>
      </c>
    </row>
    <row r="236" spans="1:2">
      <c r="A236" s="11">
        <f>Returns!A236</f>
        <v>0</v>
      </c>
      <c r="B236" s="1">
        <f>MAX(AVERAGE(Portfolios!$B$2:$B$1058)-Portfolios!B236, 0)</f>
        <v>0</v>
      </c>
    </row>
    <row r="237" spans="1:2">
      <c r="A237" s="11">
        <f>Returns!A237</f>
        <v>0</v>
      </c>
      <c r="B237" s="1">
        <f>MAX(AVERAGE(Portfolios!$B$2:$B$1058)-Portfolios!B237, 0)</f>
        <v>0</v>
      </c>
    </row>
    <row r="238" spans="1:2">
      <c r="A238" s="11">
        <f>Returns!A238</f>
        <v>0</v>
      </c>
      <c r="B238" s="1">
        <f>MAX(AVERAGE(Portfolios!$B$2:$B$1058)-Portfolios!B238, 0)</f>
        <v>0</v>
      </c>
    </row>
    <row r="239" spans="1:2">
      <c r="A239" s="11">
        <f>Returns!A239</f>
        <v>0</v>
      </c>
      <c r="B239" s="1">
        <f>MAX(AVERAGE(Portfolios!$B$2:$B$1058)-Portfolios!B239, 0)</f>
        <v>0</v>
      </c>
    </row>
    <row r="240" spans="1:2">
      <c r="A240" s="11">
        <f>Returns!A240</f>
        <v>0</v>
      </c>
      <c r="B240" s="1">
        <f>MAX(AVERAGE(Portfolios!$B$2:$B$1058)-Portfolios!B240, 0)</f>
        <v>0</v>
      </c>
    </row>
    <row r="241" spans="1:2">
      <c r="A241" s="11">
        <f>Returns!A241</f>
        <v>0</v>
      </c>
      <c r="B241" s="1">
        <f>MAX(AVERAGE(Portfolios!$B$2:$B$1058)-Portfolios!B241, 0)</f>
        <v>0</v>
      </c>
    </row>
    <row r="242" spans="1:2">
      <c r="A242" s="11">
        <f>Returns!A242</f>
        <v>0</v>
      </c>
      <c r="B242" s="1">
        <f>MAX(AVERAGE(Portfolios!$B$2:$B$1058)-Portfolios!B242, 0)</f>
        <v>0</v>
      </c>
    </row>
    <row r="243" spans="1:2">
      <c r="A243" s="11">
        <f>Returns!A243</f>
        <v>0</v>
      </c>
      <c r="B243" s="1">
        <f>MAX(AVERAGE(Portfolios!$B$2:$B$1058)-Portfolios!B243, 0)</f>
        <v>0</v>
      </c>
    </row>
    <row r="244" spans="1:2">
      <c r="A244" s="11">
        <f>Returns!A244</f>
        <v>0</v>
      </c>
      <c r="B244" s="1">
        <f>MAX(AVERAGE(Portfolios!$B$2:$B$1058)-Portfolios!B244, 0)</f>
        <v>0</v>
      </c>
    </row>
    <row r="245" spans="1:2">
      <c r="A245" s="11">
        <f>Returns!A245</f>
        <v>0</v>
      </c>
      <c r="B245" s="1">
        <f>MAX(AVERAGE(Portfolios!$B$2:$B$1058)-Portfolios!B245, 0)</f>
        <v>0</v>
      </c>
    </row>
    <row r="246" spans="1:2">
      <c r="A246" s="11">
        <f>Returns!A246</f>
        <v>0</v>
      </c>
      <c r="B246" s="1">
        <f>MAX(AVERAGE(Portfolios!$B$2:$B$1058)-Portfolios!B246, 0)</f>
        <v>0</v>
      </c>
    </row>
    <row r="247" spans="1:2">
      <c r="A247" s="11">
        <f>Returns!A247</f>
        <v>0</v>
      </c>
      <c r="B247" s="1">
        <f>MAX(AVERAGE(Portfolios!$B$2:$B$1058)-Portfolios!B247, 0)</f>
        <v>0</v>
      </c>
    </row>
    <row r="248" spans="1:2">
      <c r="A248" s="11">
        <f>Returns!A248</f>
        <v>0</v>
      </c>
      <c r="B248" s="1">
        <f>MAX(AVERAGE(Portfolios!$B$2:$B$1058)-Portfolios!B248, 0)</f>
        <v>0</v>
      </c>
    </row>
    <row r="249" spans="1:2">
      <c r="A249" s="11">
        <f>Returns!A249</f>
        <v>0</v>
      </c>
      <c r="B249" s="1">
        <f>MAX(AVERAGE(Portfolios!$B$2:$B$1058)-Portfolios!B249, 0)</f>
        <v>0</v>
      </c>
    </row>
    <row r="250" spans="1:2">
      <c r="A250" s="11">
        <f>Returns!A250</f>
        <v>0</v>
      </c>
      <c r="B250" s="1">
        <f>MAX(AVERAGE(Portfolios!$B$2:$B$1058)-Portfolios!B250, 0)</f>
        <v>0</v>
      </c>
    </row>
    <row r="251" spans="1:2">
      <c r="A251" s="11">
        <f>Returns!A251</f>
        <v>0</v>
      </c>
      <c r="B251" s="1">
        <f>MAX(AVERAGE(Portfolios!$B$2:$B$1058)-Portfolios!B251, 0)</f>
        <v>0</v>
      </c>
    </row>
    <row r="252" spans="1:2">
      <c r="A252" s="11">
        <f>Returns!A252</f>
        <v>0</v>
      </c>
      <c r="B252" s="1">
        <f>MAX(AVERAGE(Portfolios!$B$2:$B$1058)-Portfolios!B252, 0)</f>
        <v>0</v>
      </c>
    </row>
    <row r="253" spans="1:2">
      <c r="A253" s="11">
        <f>Returns!A253</f>
        <v>0</v>
      </c>
      <c r="B253" s="1">
        <f>MAX(AVERAGE(Portfolios!$B$2:$B$1058)-Portfolios!B253, 0)</f>
        <v>0</v>
      </c>
    </row>
    <row r="254" spans="1:2">
      <c r="A254" s="11">
        <f>Returns!A254</f>
        <v>0</v>
      </c>
      <c r="B254" s="1">
        <f>MAX(AVERAGE(Portfolios!$B$2:$B$1058)-Portfolios!B254, 0)</f>
        <v>0</v>
      </c>
    </row>
    <row r="255" spans="1:2">
      <c r="A255" s="11">
        <f>Returns!A255</f>
        <v>0</v>
      </c>
      <c r="B255" s="1">
        <f>MAX(AVERAGE(Portfolios!$B$2:$B$1058)-Portfolios!B255, 0)</f>
        <v>0</v>
      </c>
    </row>
    <row r="256" spans="1:2">
      <c r="A256" s="11">
        <f>Returns!A256</f>
        <v>0</v>
      </c>
      <c r="B256" s="1">
        <f>MAX(AVERAGE(Portfolios!$B$2:$B$1058)-Portfolios!B256, 0)</f>
        <v>0</v>
      </c>
    </row>
    <row r="257" spans="1:2">
      <c r="A257" s="11">
        <f>Returns!A257</f>
        <v>0</v>
      </c>
      <c r="B257" s="1">
        <f>MAX(AVERAGE(Portfolios!$B$2:$B$1058)-Portfolios!B257, 0)</f>
        <v>0</v>
      </c>
    </row>
    <row r="258" spans="1:2">
      <c r="A258" s="11">
        <f>Returns!A258</f>
        <v>0</v>
      </c>
      <c r="B258" s="1">
        <f>MAX(AVERAGE(Portfolios!$B$2:$B$1058)-Portfolios!B258, 0)</f>
        <v>0</v>
      </c>
    </row>
    <row r="259" spans="1:2">
      <c r="A259" s="11">
        <f>Returns!A259</f>
        <v>0</v>
      </c>
      <c r="B259" s="1">
        <f>MAX(AVERAGE(Portfolios!$B$2:$B$1058)-Portfolios!B259, 0)</f>
        <v>0</v>
      </c>
    </row>
    <row r="260" spans="1:2">
      <c r="A260" s="11">
        <f>Returns!A260</f>
        <v>0</v>
      </c>
      <c r="B260" s="1">
        <f>MAX(AVERAGE(Portfolios!$B$2:$B$1058)-Portfolios!B260, 0)</f>
        <v>0</v>
      </c>
    </row>
    <row r="261" spans="1:2">
      <c r="A261" s="11">
        <f>Returns!A261</f>
        <v>0</v>
      </c>
      <c r="B261" s="1">
        <f>MAX(AVERAGE(Portfolios!$B$2:$B$1058)-Portfolios!B261, 0)</f>
        <v>0</v>
      </c>
    </row>
    <row r="262" spans="1:2">
      <c r="A262" s="11">
        <f>Returns!A262</f>
        <v>0</v>
      </c>
      <c r="B262" s="1">
        <f>MAX(AVERAGE(Portfolios!$B$2:$B$1058)-Portfolios!B262, 0)</f>
        <v>0</v>
      </c>
    </row>
    <row r="263" spans="1:2">
      <c r="A263" s="11">
        <f>Returns!A263</f>
        <v>0</v>
      </c>
      <c r="B263" s="1">
        <f>MAX(AVERAGE(Portfolios!$B$2:$B$1058)-Portfolios!B263, 0)</f>
        <v>0</v>
      </c>
    </row>
    <row r="264" spans="1:2">
      <c r="A264" s="11">
        <f>Returns!A264</f>
        <v>0</v>
      </c>
      <c r="B264" s="1">
        <f>MAX(AVERAGE(Portfolios!$B$2:$B$1058)-Portfolios!B264, 0)</f>
        <v>0</v>
      </c>
    </row>
    <row r="265" spans="1:2">
      <c r="A265" s="11">
        <f>Returns!A265</f>
        <v>0</v>
      </c>
      <c r="B265" s="1">
        <f>MAX(AVERAGE(Portfolios!$B$2:$B$1058)-Portfolios!B265, 0)</f>
        <v>0</v>
      </c>
    </row>
    <row r="266" spans="1:2">
      <c r="A266" s="11">
        <f>Returns!A266</f>
        <v>0</v>
      </c>
      <c r="B266" s="1">
        <f>MAX(AVERAGE(Portfolios!$B$2:$B$1058)-Portfolios!B266, 0)</f>
        <v>0</v>
      </c>
    </row>
    <row r="267" spans="1:2">
      <c r="A267" s="11">
        <f>Returns!A267</f>
        <v>0</v>
      </c>
      <c r="B267" s="1">
        <f>MAX(AVERAGE(Portfolios!$B$2:$B$1058)-Portfolios!B267, 0)</f>
        <v>0</v>
      </c>
    </row>
    <row r="268" spans="1:2">
      <c r="A268" s="11">
        <f>Returns!A268</f>
        <v>0</v>
      </c>
      <c r="B268" s="1">
        <f>MAX(AVERAGE(Portfolios!$B$2:$B$1058)-Portfolios!B268, 0)</f>
        <v>0</v>
      </c>
    </row>
    <row r="269" spans="1:2">
      <c r="A269" s="11">
        <f>Returns!A269</f>
        <v>0</v>
      </c>
      <c r="B269" s="1">
        <f>MAX(AVERAGE(Portfolios!$B$2:$B$1058)-Portfolios!B269, 0)</f>
        <v>0</v>
      </c>
    </row>
    <row r="270" spans="1:2">
      <c r="A270" s="11">
        <f>Returns!A270</f>
        <v>0</v>
      </c>
      <c r="B270" s="1">
        <f>MAX(AVERAGE(Portfolios!$B$2:$B$1058)-Portfolios!B270, 0)</f>
        <v>0</v>
      </c>
    </row>
    <row r="271" spans="1:2">
      <c r="A271" s="11">
        <f>Returns!A271</f>
        <v>0</v>
      </c>
      <c r="B271" s="1">
        <f>MAX(AVERAGE(Portfolios!$B$2:$B$1058)-Portfolios!B271, 0)</f>
        <v>0</v>
      </c>
    </row>
    <row r="272" spans="1:2">
      <c r="A272" s="11">
        <f>Returns!A272</f>
        <v>0</v>
      </c>
      <c r="B272" s="1">
        <f>MAX(AVERAGE(Portfolios!$B$2:$B$1058)-Portfolios!B272, 0)</f>
        <v>0</v>
      </c>
    </row>
    <row r="273" spans="1:2">
      <c r="A273" s="11">
        <f>Returns!A273</f>
        <v>0</v>
      </c>
      <c r="B273" s="1">
        <f>MAX(AVERAGE(Portfolios!$B$2:$B$1058)-Portfolios!B273, 0)</f>
        <v>0</v>
      </c>
    </row>
    <row r="274" spans="1:2">
      <c r="A274" s="11">
        <f>Returns!A274</f>
        <v>0</v>
      </c>
      <c r="B274" s="1">
        <f>MAX(AVERAGE(Portfolios!$B$2:$B$1058)-Portfolios!B274, 0)</f>
        <v>0</v>
      </c>
    </row>
    <row r="275" spans="1:2">
      <c r="A275" s="11">
        <f>Returns!A275</f>
        <v>0</v>
      </c>
      <c r="B275" s="1">
        <f>MAX(AVERAGE(Portfolios!$B$2:$B$1058)-Portfolios!B275, 0)</f>
        <v>0</v>
      </c>
    </row>
    <row r="276" spans="1:2">
      <c r="A276" s="11">
        <f>Returns!A276</f>
        <v>0</v>
      </c>
      <c r="B276" s="1">
        <f>MAX(AVERAGE(Portfolios!$B$2:$B$1058)-Portfolios!B276, 0)</f>
        <v>0</v>
      </c>
    </row>
    <row r="277" spans="1:2">
      <c r="A277" s="11">
        <f>Returns!A277</f>
        <v>0</v>
      </c>
      <c r="B277" s="1">
        <f>MAX(AVERAGE(Portfolios!$B$2:$B$1058)-Portfolios!B277, 0)</f>
        <v>0</v>
      </c>
    </row>
    <row r="278" spans="1:2">
      <c r="A278" s="11">
        <f>Returns!A278</f>
        <v>0</v>
      </c>
      <c r="B278" s="1">
        <f>MAX(AVERAGE(Portfolios!$B$2:$B$1058)-Portfolios!B278, 0)</f>
        <v>0</v>
      </c>
    </row>
    <row r="279" spans="1:2">
      <c r="A279" s="11">
        <f>Returns!A279</f>
        <v>0</v>
      </c>
      <c r="B279" s="1">
        <f>MAX(AVERAGE(Portfolios!$B$2:$B$1058)-Portfolios!B279, 0)</f>
        <v>0</v>
      </c>
    </row>
    <row r="280" spans="1:2">
      <c r="A280" s="11">
        <f>Returns!A280</f>
        <v>0</v>
      </c>
      <c r="B280" s="1">
        <f>MAX(AVERAGE(Portfolios!$B$2:$B$1058)-Portfolios!B280, 0)</f>
        <v>0</v>
      </c>
    </row>
    <row r="281" spans="1:2">
      <c r="A281" s="11">
        <f>Returns!A281</f>
        <v>0</v>
      </c>
      <c r="B281" s="1">
        <f>MAX(AVERAGE(Portfolios!$B$2:$B$1058)-Portfolios!B281, 0)</f>
        <v>0</v>
      </c>
    </row>
    <row r="282" spans="1:2">
      <c r="A282" s="11">
        <f>Returns!A282</f>
        <v>0</v>
      </c>
      <c r="B282" s="1">
        <f>MAX(AVERAGE(Portfolios!$B$2:$B$1058)-Portfolios!B282, 0)</f>
        <v>0</v>
      </c>
    </row>
    <row r="283" spans="1:2">
      <c r="A283" s="11">
        <f>Returns!A283</f>
        <v>0</v>
      </c>
      <c r="B283" s="1">
        <f>MAX(AVERAGE(Portfolios!$B$2:$B$1058)-Portfolios!B283, 0)</f>
        <v>0</v>
      </c>
    </row>
    <row r="284" spans="1:2">
      <c r="A284" s="11">
        <f>Returns!A284</f>
        <v>0</v>
      </c>
      <c r="B284" s="1">
        <f>MAX(AVERAGE(Portfolios!$B$2:$B$1058)-Portfolios!B284, 0)</f>
        <v>0</v>
      </c>
    </row>
    <row r="285" spans="1:2">
      <c r="A285" s="11">
        <f>Returns!A285</f>
        <v>0</v>
      </c>
      <c r="B285" s="1">
        <f>MAX(AVERAGE(Portfolios!$B$2:$B$1058)-Portfolios!B285, 0)</f>
        <v>0</v>
      </c>
    </row>
    <row r="286" spans="1:2">
      <c r="A286" s="11">
        <f>Returns!A286</f>
        <v>0</v>
      </c>
      <c r="B286" s="1">
        <f>MAX(AVERAGE(Portfolios!$B$2:$B$1058)-Portfolios!B286, 0)</f>
        <v>0</v>
      </c>
    </row>
    <row r="287" spans="1:2">
      <c r="A287" s="11">
        <f>Returns!A287</f>
        <v>0</v>
      </c>
      <c r="B287" s="1">
        <f>MAX(AVERAGE(Portfolios!$B$2:$B$1058)-Portfolios!B287, 0)</f>
        <v>0</v>
      </c>
    </row>
    <row r="288" spans="1:2">
      <c r="A288" s="11">
        <f>Returns!A288</f>
        <v>0</v>
      </c>
      <c r="B288" s="1">
        <f>MAX(AVERAGE(Portfolios!$B$2:$B$1058)-Portfolios!B288, 0)</f>
        <v>0</v>
      </c>
    </row>
    <row r="289" spans="1:2">
      <c r="A289" s="11">
        <f>Returns!A289</f>
        <v>0</v>
      </c>
      <c r="B289" s="1">
        <f>MAX(AVERAGE(Portfolios!$B$2:$B$1058)-Portfolios!B289, 0)</f>
        <v>0</v>
      </c>
    </row>
    <row r="290" spans="1:2">
      <c r="A290" s="11">
        <f>Returns!A290</f>
        <v>0</v>
      </c>
      <c r="B290" s="1">
        <f>MAX(AVERAGE(Portfolios!$B$2:$B$1058)-Portfolios!B290, 0)</f>
        <v>0</v>
      </c>
    </row>
    <row r="291" spans="1:2">
      <c r="A291" s="11">
        <f>Returns!A291</f>
        <v>0</v>
      </c>
      <c r="B291" s="1">
        <f>MAX(AVERAGE(Portfolios!$B$2:$B$1058)-Portfolios!B291, 0)</f>
        <v>0</v>
      </c>
    </row>
    <row r="292" spans="1:2">
      <c r="A292" s="11">
        <f>Returns!A292</f>
        <v>0</v>
      </c>
      <c r="B292" s="1">
        <f>MAX(AVERAGE(Portfolios!$B$2:$B$1058)-Portfolios!B292, 0)</f>
        <v>0</v>
      </c>
    </row>
    <row r="293" spans="1:2">
      <c r="A293" s="11">
        <f>Returns!A293</f>
        <v>0</v>
      </c>
      <c r="B293" s="1">
        <f>MAX(AVERAGE(Portfolios!$B$2:$B$1058)-Portfolios!B293, 0)</f>
        <v>0</v>
      </c>
    </row>
    <row r="294" spans="1:2">
      <c r="A294" s="11">
        <f>Returns!A294</f>
        <v>0</v>
      </c>
      <c r="B294" s="1">
        <f>MAX(AVERAGE(Portfolios!$B$2:$B$1058)-Portfolios!B294, 0)</f>
        <v>0</v>
      </c>
    </row>
    <row r="295" spans="1:2">
      <c r="A295" s="11">
        <f>Returns!A295</f>
        <v>0</v>
      </c>
      <c r="B295" s="1">
        <f>MAX(AVERAGE(Portfolios!$B$2:$B$1058)-Portfolios!B295, 0)</f>
        <v>0</v>
      </c>
    </row>
    <row r="296" spans="1:2">
      <c r="A296" s="11">
        <f>Returns!A296</f>
        <v>0</v>
      </c>
      <c r="B296" s="1">
        <f>MAX(AVERAGE(Portfolios!$B$2:$B$1058)-Portfolios!B296, 0)</f>
        <v>0</v>
      </c>
    </row>
    <row r="297" spans="1:2">
      <c r="A297" s="11">
        <f>Returns!A297</f>
        <v>0</v>
      </c>
      <c r="B297" s="1">
        <f>MAX(AVERAGE(Portfolios!$B$2:$B$1058)-Portfolios!B297, 0)</f>
        <v>0</v>
      </c>
    </row>
    <row r="298" spans="1:2">
      <c r="A298" s="11">
        <f>Returns!A298</f>
        <v>0</v>
      </c>
      <c r="B298" s="1">
        <f>MAX(AVERAGE(Portfolios!$B$2:$B$1058)-Portfolios!B298, 0)</f>
        <v>0</v>
      </c>
    </row>
    <row r="299" spans="1:2">
      <c r="A299" s="11">
        <f>Returns!A299</f>
        <v>0</v>
      </c>
      <c r="B299" s="1">
        <f>MAX(AVERAGE(Portfolios!$B$2:$B$1058)-Portfolios!B299, 0)</f>
        <v>0</v>
      </c>
    </row>
    <row r="300" spans="1:2">
      <c r="A300" s="11">
        <f>Returns!A300</f>
        <v>0</v>
      </c>
      <c r="B300" s="1">
        <f>MAX(AVERAGE(Portfolios!$B$2:$B$1058)-Portfolios!B300, 0)</f>
        <v>0</v>
      </c>
    </row>
    <row r="301" spans="1:2">
      <c r="A301" s="11">
        <f>Returns!A301</f>
        <v>0</v>
      </c>
      <c r="B301" s="1">
        <f>MAX(AVERAGE(Portfolios!$B$2:$B$1058)-Portfolios!B301, 0)</f>
        <v>0</v>
      </c>
    </row>
    <row r="302" spans="1:2">
      <c r="A302" s="11">
        <f>Returns!A302</f>
        <v>0</v>
      </c>
      <c r="B302" s="1">
        <f>MAX(AVERAGE(Portfolios!$B$2:$B$1058)-Portfolios!B302, 0)</f>
        <v>0</v>
      </c>
    </row>
    <row r="303" spans="1:2">
      <c r="A303" s="11">
        <f>Returns!A303</f>
        <v>0</v>
      </c>
      <c r="B303" s="1">
        <f>MAX(AVERAGE(Portfolios!$B$2:$B$1058)-Portfolios!B303, 0)</f>
        <v>0</v>
      </c>
    </row>
    <row r="304" spans="1:2">
      <c r="A304" s="11">
        <f>Returns!A304</f>
        <v>0</v>
      </c>
      <c r="B304" s="1">
        <f>MAX(AVERAGE(Portfolios!$B$2:$B$1058)-Portfolios!B304, 0)</f>
        <v>0</v>
      </c>
    </row>
    <row r="305" spans="1:2">
      <c r="A305" s="11">
        <f>Returns!A305</f>
        <v>0</v>
      </c>
      <c r="B305" s="1">
        <f>MAX(AVERAGE(Portfolios!$B$2:$B$1058)-Portfolios!B305, 0)</f>
        <v>0</v>
      </c>
    </row>
    <row r="306" spans="1:2">
      <c r="A306" s="11">
        <f>Returns!A306</f>
        <v>0</v>
      </c>
      <c r="B306" s="1">
        <f>MAX(AVERAGE(Portfolios!$B$2:$B$1058)-Portfolios!B306, 0)</f>
        <v>0</v>
      </c>
    </row>
    <row r="307" spans="1:2">
      <c r="A307" s="11">
        <f>Returns!A307</f>
        <v>0</v>
      </c>
      <c r="B307" s="1">
        <f>MAX(AVERAGE(Portfolios!$B$2:$B$1058)-Portfolios!B307, 0)</f>
        <v>0</v>
      </c>
    </row>
    <row r="308" spans="1:2">
      <c r="A308" s="11">
        <f>Returns!A308</f>
        <v>0</v>
      </c>
      <c r="B308" s="1">
        <f>MAX(AVERAGE(Portfolios!$B$2:$B$1058)-Portfolios!B308, 0)</f>
        <v>0</v>
      </c>
    </row>
    <row r="309" spans="1:2">
      <c r="A309" s="11">
        <f>Returns!A309</f>
        <v>0</v>
      </c>
      <c r="B309" s="1">
        <f>MAX(AVERAGE(Portfolios!$B$2:$B$1058)-Portfolios!B309, 0)</f>
        <v>0</v>
      </c>
    </row>
    <row r="310" spans="1:2">
      <c r="A310" s="11">
        <f>Returns!A310</f>
        <v>0</v>
      </c>
      <c r="B310" s="1">
        <f>MAX(AVERAGE(Portfolios!$B$2:$B$1058)-Portfolios!B310, 0)</f>
        <v>0</v>
      </c>
    </row>
    <row r="311" spans="1:2">
      <c r="A311" s="11">
        <f>Returns!A311</f>
        <v>0</v>
      </c>
      <c r="B311" s="1">
        <f>MAX(AVERAGE(Portfolios!$B$2:$B$1058)-Portfolios!B311, 0)</f>
        <v>0</v>
      </c>
    </row>
    <row r="312" spans="1:2">
      <c r="A312" s="11">
        <f>Returns!A312</f>
        <v>0</v>
      </c>
      <c r="B312" s="1">
        <f>MAX(AVERAGE(Portfolios!$B$2:$B$1058)-Portfolios!B312, 0)</f>
        <v>0</v>
      </c>
    </row>
    <row r="313" spans="1:2">
      <c r="A313" s="11">
        <f>Returns!A313</f>
        <v>0</v>
      </c>
      <c r="B313" s="1">
        <f>MAX(AVERAGE(Portfolios!$B$2:$B$1058)-Portfolios!B313, 0)</f>
        <v>0</v>
      </c>
    </row>
    <row r="314" spans="1:2">
      <c r="A314" s="11">
        <f>Returns!A314</f>
        <v>0</v>
      </c>
      <c r="B314" s="1">
        <f>MAX(AVERAGE(Portfolios!$B$2:$B$1058)-Portfolios!B314, 0)</f>
        <v>0</v>
      </c>
    </row>
    <row r="315" spans="1:2">
      <c r="A315" s="11">
        <f>Returns!A315</f>
        <v>0</v>
      </c>
      <c r="B315" s="1">
        <f>MAX(AVERAGE(Portfolios!$B$2:$B$1058)-Portfolios!B315, 0)</f>
        <v>0</v>
      </c>
    </row>
    <row r="316" spans="1:2">
      <c r="A316" s="11">
        <f>Returns!A316</f>
        <v>0</v>
      </c>
      <c r="B316" s="1">
        <f>MAX(AVERAGE(Portfolios!$B$2:$B$1058)-Portfolios!B316, 0)</f>
        <v>0</v>
      </c>
    </row>
    <row r="317" spans="1:2">
      <c r="A317" s="11">
        <f>Returns!A317</f>
        <v>0</v>
      </c>
      <c r="B317" s="1">
        <f>MAX(AVERAGE(Portfolios!$B$2:$B$1058)-Portfolios!B317, 0)</f>
        <v>0</v>
      </c>
    </row>
    <row r="318" spans="1:2">
      <c r="A318" s="11">
        <f>Returns!A318</f>
        <v>0</v>
      </c>
      <c r="B318" s="1">
        <f>MAX(AVERAGE(Portfolios!$B$2:$B$1058)-Portfolios!B318, 0)</f>
        <v>0</v>
      </c>
    </row>
    <row r="319" spans="1:2">
      <c r="A319" s="11">
        <f>Returns!A319</f>
        <v>0</v>
      </c>
      <c r="B319" s="1">
        <f>MAX(AVERAGE(Portfolios!$B$2:$B$1058)-Portfolios!B319, 0)</f>
        <v>0</v>
      </c>
    </row>
    <row r="320" spans="1:2">
      <c r="A320" s="11">
        <f>Returns!A320</f>
        <v>0</v>
      </c>
      <c r="B320" s="1">
        <f>MAX(AVERAGE(Portfolios!$B$2:$B$1058)-Portfolios!B320, 0)</f>
        <v>0</v>
      </c>
    </row>
    <row r="321" spans="1:2">
      <c r="A321" s="11">
        <f>Returns!A321</f>
        <v>0</v>
      </c>
      <c r="B321" s="1">
        <f>MAX(AVERAGE(Portfolios!$B$2:$B$1058)-Portfolios!B321, 0)</f>
        <v>0</v>
      </c>
    </row>
    <row r="322" spans="1:2">
      <c r="A322" s="11">
        <f>Returns!A322</f>
        <v>0</v>
      </c>
      <c r="B322" s="1">
        <f>MAX(AVERAGE(Portfolios!$B$2:$B$1058)-Portfolios!B322, 0)</f>
        <v>0</v>
      </c>
    </row>
    <row r="323" spans="1:2">
      <c r="A323" s="11">
        <f>Returns!A323</f>
        <v>0</v>
      </c>
      <c r="B323" s="1">
        <f>MAX(AVERAGE(Portfolios!$B$2:$B$1058)-Portfolios!B323, 0)</f>
        <v>0</v>
      </c>
    </row>
    <row r="324" spans="1:2">
      <c r="A324" s="11">
        <f>Returns!A324</f>
        <v>0</v>
      </c>
      <c r="B324" s="1">
        <f>MAX(AVERAGE(Portfolios!$B$2:$B$1058)-Portfolios!B324, 0)</f>
        <v>0</v>
      </c>
    </row>
    <row r="325" spans="1:2">
      <c r="A325" s="11">
        <f>Returns!A325</f>
        <v>0</v>
      </c>
      <c r="B325" s="1">
        <f>MAX(AVERAGE(Portfolios!$B$2:$B$1058)-Portfolios!B325, 0)</f>
        <v>0</v>
      </c>
    </row>
    <row r="326" spans="1:2">
      <c r="A326" s="11">
        <f>Returns!A326</f>
        <v>0</v>
      </c>
      <c r="B326" s="1">
        <f>MAX(AVERAGE(Portfolios!$B$2:$B$1058)-Portfolios!B326, 0)</f>
        <v>0</v>
      </c>
    </row>
    <row r="327" spans="1:2">
      <c r="A327" s="11">
        <f>Returns!A327</f>
        <v>0</v>
      </c>
      <c r="B327" s="1">
        <f>MAX(AVERAGE(Portfolios!$B$2:$B$1058)-Portfolios!B327, 0)</f>
        <v>0</v>
      </c>
    </row>
    <row r="328" spans="1:2">
      <c r="A328" s="11">
        <f>Returns!A328</f>
        <v>0</v>
      </c>
      <c r="B328" s="1">
        <f>MAX(AVERAGE(Portfolios!$B$2:$B$1058)-Portfolios!B328, 0)</f>
        <v>0</v>
      </c>
    </row>
    <row r="329" spans="1:2">
      <c r="A329" s="11">
        <f>Returns!A329</f>
        <v>0</v>
      </c>
      <c r="B329" s="1">
        <f>MAX(AVERAGE(Portfolios!$B$2:$B$1058)-Portfolios!B329, 0)</f>
        <v>0</v>
      </c>
    </row>
    <row r="330" spans="1:2">
      <c r="A330" s="11">
        <f>Returns!A330</f>
        <v>0</v>
      </c>
      <c r="B330" s="1">
        <f>MAX(AVERAGE(Portfolios!$B$2:$B$1058)-Portfolios!B330, 0)</f>
        <v>0</v>
      </c>
    </row>
    <row r="331" spans="1:2">
      <c r="A331" s="11">
        <f>Returns!A331</f>
        <v>0</v>
      </c>
      <c r="B331" s="1">
        <f>MAX(AVERAGE(Portfolios!$B$2:$B$1058)-Portfolios!B331, 0)</f>
        <v>0</v>
      </c>
    </row>
    <row r="332" spans="1:2">
      <c r="A332" s="11">
        <f>Returns!A332</f>
        <v>0</v>
      </c>
      <c r="B332" s="1">
        <f>MAX(AVERAGE(Portfolios!$B$2:$B$1058)-Portfolios!B332, 0)</f>
        <v>0</v>
      </c>
    </row>
    <row r="333" spans="1:2">
      <c r="A333" s="11">
        <f>Returns!A333</f>
        <v>0</v>
      </c>
      <c r="B333" s="1">
        <f>MAX(AVERAGE(Portfolios!$B$2:$B$1058)-Portfolios!B333, 0)</f>
        <v>0</v>
      </c>
    </row>
    <row r="334" spans="1:2">
      <c r="A334" s="11">
        <f>Returns!A334</f>
        <v>0</v>
      </c>
      <c r="B334" s="1">
        <f>MAX(AVERAGE(Portfolios!$B$2:$B$1058)-Portfolios!B334, 0)</f>
        <v>0</v>
      </c>
    </row>
    <row r="335" spans="1:2">
      <c r="A335" s="11">
        <f>Returns!A335</f>
        <v>0</v>
      </c>
      <c r="B335" s="1">
        <f>MAX(AVERAGE(Portfolios!$B$2:$B$1058)-Portfolios!B335, 0)</f>
        <v>0</v>
      </c>
    </row>
    <row r="336" spans="1:2">
      <c r="A336" s="11">
        <f>Returns!A336</f>
        <v>0</v>
      </c>
      <c r="B336" s="1">
        <f>MAX(AVERAGE(Portfolios!$B$2:$B$1058)-Portfolios!B336, 0)</f>
        <v>0</v>
      </c>
    </row>
    <row r="337" spans="1:2">
      <c r="A337" s="11">
        <f>Returns!A337</f>
        <v>0</v>
      </c>
      <c r="B337" s="1">
        <f>MAX(AVERAGE(Portfolios!$B$2:$B$1058)-Portfolios!B337, 0)</f>
        <v>0</v>
      </c>
    </row>
    <row r="338" spans="1:2">
      <c r="A338" s="11">
        <f>Returns!A338</f>
        <v>0</v>
      </c>
      <c r="B338" s="1">
        <f>MAX(AVERAGE(Portfolios!$B$2:$B$1058)-Portfolios!B338, 0)</f>
        <v>0</v>
      </c>
    </row>
    <row r="339" spans="1:2">
      <c r="A339" s="11">
        <f>Returns!A339</f>
        <v>0</v>
      </c>
      <c r="B339" s="1">
        <f>MAX(AVERAGE(Portfolios!$B$2:$B$1058)-Portfolios!B339, 0)</f>
        <v>0</v>
      </c>
    </row>
    <row r="340" spans="1:2">
      <c r="A340" s="11">
        <f>Returns!A340</f>
        <v>0</v>
      </c>
      <c r="B340" s="1">
        <f>MAX(AVERAGE(Portfolios!$B$2:$B$1058)-Portfolios!B340, 0)</f>
        <v>0</v>
      </c>
    </row>
    <row r="341" spans="1:2">
      <c r="A341" s="11">
        <f>Returns!A341</f>
        <v>0</v>
      </c>
      <c r="B341" s="1">
        <f>MAX(AVERAGE(Portfolios!$B$2:$B$1058)-Portfolios!B341, 0)</f>
        <v>0</v>
      </c>
    </row>
    <row r="342" spans="1:2">
      <c r="A342" s="11">
        <f>Returns!A342</f>
        <v>0</v>
      </c>
      <c r="B342" s="1">
        <f>MAX(AVERAGE(Portfolios!$B$2:$B$1058)-Portfolios!B342, 0)</f>
        <v>0</v>
      </c>
    </row>
    <row r="343" spans="1:2">
      <c r="A343" s="11">
        <f>Returns!A343</f>
        <v>0</v>
      </c>
      <c r="B343" s="1">
        <f>MAX(AVERAGE(Portfolios!$B$2:$B$1058)-Portfolios!B343, 0)</f>
        <v>0</v>
      </c>
    </row>
    <row r="344" spans="1:2">
      <c r="A344" s="11">
        <f>Returns!A344</f>
        <v>0</v>
      </c>
      <c r="B344" s="1">
        <f>MAX(AVERAGE(Portfolios!$B$2:$B$1058)-Portfolios!B344, 0)</f>
        <v>0</v>
      </c>
    </row>
    <row r="345" spans="1:2">
      <c r="A345" s="11">
        <f>Returns!A345</f>
        <v>0</v>
      </c>
      <c r="B345" s="1">
        <f>MAX(AVERAGE(Portfolios!$B$2:$B$1058)-Portfolios!B345, 0)</f>
        <v>0</v>
      </c>
    </row>
    <row r="346" spans="1:2">
      <c r="A346" s="11">
        <f>Returns!A346</f>
        <v>0</v>
      </c>
      <c r="B346" s="1">
        <f>MAX(AVERAGE(Portfolios!$B$2:$B$1058)-Portfolios!B346, 0)</f>
        <v>0</v>
      </c>
    </row>
    <row r="347" spans="1:2">
      <c r="A347" s="11">
        <f>Returns!A347</f>
        <v>0</v>
      </c>
      <c r="B347" s="1">
        <f>MAX(AVERAGE(Portfolios!$B$2:$B$1058)-Portfolios!B347, 0)</f>
        <v>0</v>
      </c>
    </row>
    <row r="348" spans="1:2">
      <c r="A348" s="11">
        <f>Returns!A348</f>
        <v>0</v>
      </c>
      <c r="B348" s="1">
        <f>MAX(AVERAGE(Portfolios!$B$2:$B$1058)-Portfolios!B348, 0)</f>
        <v>0</v>
      </c>
    </row>
    <row r="349" spans="1:2">
      <c r="A349" s="11">
        <f>Returns!A349</f>
        <v>0</v>
      </c>
      <c r="B349" s="1">
        <f>MAX(AVERAGE(Portfolios!$B$2:$B$1058)-Portfolios!B349, 0)</f>
        <v>0</v>
      </c>
    </row>
    <row r="350" spans="1:2">
      <c r="A350" s="11">
        <f>Returns!A350</f>
        <v>0</v>
      </c>
      <c r="B350" s="1">
        <f>MAX(AVERAGE(Portfolios!$B$2:$B$1058)-Portfolios!B350, 0)</f>
        <v>0</v>
      </c>
    </row>
    <row r="351" spans="1:2">
      <c r="A351" s="11">
        <f>Returns!A351</f>
        <v>0</v>
      </c>
      <c r="B351" s="1">
        <f>MAX(AVERAGE(Portfolios!$B$2:$B$1058)-Portfolios!B351, 0)</f>
        <v>0</v>
      </c>
    </row>
    <row r="352" spans="1:2">
      <c r="A352" s="11">
        <f>Returns!A352</f>
        <v>0</v>
      </c>
      <c r="B352" s="1">
        <f>MAX(AVERAGE(Portfolios!$B$2:$B$1058)-Portfolios!B352, 0)</f>
        <v>0</v>
      </c>
    </row>
    <row r="353" spans="1:2">
      <c r="A353" s="11">
        <f>Returns!A353</f>
        <v>0</v>
      </c>
      <c r="B353" s="1">
        <f>MAX(AVERAGE(Portfolios!$B$2:$B$1058)-Portfolios!B353, 0)</f>
        <v>0</v>
      </c>
    </row>
    <row r="354" spans="1:2">
      <c r="A354" s="11">
        <f>Returns!A354</f>
        <v>0</v>
      </c>
      <c r="B354" s="1">
        <f>MAX(AVERAGE(Portfolios!$B$2:$B$1058)-Portfolios!B354, 0)</f>
        <v>0</v>
      </c>
    </row>
    <row r="355" spans="1:2">
      <c r="A355" s="11">
        <f>Returns!A355</f>
        <v>0</v>
      </c>
      <c r="B355" s="1">
        <f>MAX(AVERAGE(Portfolios!$B$2:$B$1058)-Portfolios!B355, 0)</f>
        <v>0</v>
      </c>
    </row>
    <row r="356" spans="1:2">
      <c r="A356" s="11">
        <f>Returns!A356</f>
        <v>0</v>
      </c>
      <c r="B356" s="1">
        <f>MAX(AVERAGE(Portfolios!$B$2:$B$1058)-Portfolios!B356, 0)</f>
        <v>0</v>
      </c>
    </row>
    <row r="357" spans="1:2">
      <c r="A357" s="11">
        <f>Returns!A357</f>
        <v>0</v>
      </c>
      <c r="B357" s="1">
        <f>MAX(AVERAGE(Portfolios!$B$2:$B$1058)-Portfolios!B357, 0)</f>
        <v>0</v>
      </c>
    </row>
    <row r="358" spans="1:2">
      <c r="A358" s="11">
        <f>Returns!A358</f>
        <v>0</v>
      </c>
      <c r="B358" s="1">
        <f>MAX(AVERAGE(Portfolios!$B$2:$B$1058)-Portfolios!B358, 0)</f>
        <v>0</v>
      </c>
    </row>
    <row r="359" spans="1:2">
      <c r="A359" s="11">
        <f>Returns!A359</f>
        <v>0</v>
      </c>
      <c r="B359" s="1">
        <f>MAX(AVERAGE(Portfolios!$B$2:$B$1058)-Portfolios!B359, 0)</f>
        <v>0</v>
      </c>
    </row>
    <row r="360" spans="1:2">
      <c r="A360" s="11">
        <f>Returns!A360</f>
        <v>0</v>
      </c>
      <c r="B360" s="1">
        <f>MAX(AVERAGE(Portfolios!$B$2:$B$1058)-Portfolios!B360, 0)</f>
        <v>0</v>
      </c>
    </row>
    <row r="361" spans="1:2">
      <c r="A361" s="11">
        <f>Returns!A361</f>
        <v>0</v>
      </c>
      <c r="B361" s="1">
        <f>MAX(AVERAGE(Portfolios!$B$2:$B$1058)-Portfolios!B361, 0)</f>
        <v>0</v>
      </c>
    </row>
    <row r="362" spans="1:2">
      <c r="A362" s="11">
        <f>Returns!A362</f>
        <v>0</v>
      </c>
      <c r="B362" s="1">
        <f>MAX(AVERAGE(Portfolios!$B$2:$B$1058)-Portfolios!B362, 0)</f>
        <v>0</v>
      </c>
    </row>
    <row r="363" spans="1:2">
      <c r="A363" s="11">
        <f>Returns!A363</f>
        <v>0</v>
      </c>
      <c r="B363" s="1">
        <f>MAX(AVERAGE(Portfolios!$B$2:$B$1058)-Portfolios!B363, 0)</f>
        <v>0</v>
      </c>
    </row>
    <row r="364" spans="1:2">
      <c r="A364" s="11">
        <f>Returns!A364</f>
        <v>0</v>
      </c>
      <c r="B364" s="1">
        <f>MAX(AVERAGE(Portfolios!$B$2:$B$1058)-Portfolios!B364, 0)</f>
        <v>0</v>
      </c>
    </row>
    <row r="365" spans="1:2">
      <c r="A365" s="11">
        <f>Returns!A365</f>
        <v>0</v>
      </c>
      <c r="B365" s="1">
        <f>MAX(AVERAGE(Portfolios!$B$2:$B$1058)-Portfolios!B365, 0)</f>
        <v>0</v>
      </c>
    </row>
    <row r="366" spans="1:2">
      <c r="A366" s="11">
        <f>Returns!A366</f>
        <v>0</v>
      </c>
      <c r="B366" s="1">
        <f>MAX(AVERAGE(Portfolios!$B$2:$B$1058)-Portfolios!B366, 0)</f>
        <v>0</v>
      </c>
    </row>
    <row r="367" spans="1:2">
      <c r="A367" s="11">
        <f>Returns!A367</f>
        <v>0</v>
      </c>
      <c r="B367" s="1">
        <f>MAX(AVERAGE(Portfolios!$B$2:$B$1058)-Portfolios!B367, 0)</f>
        <v>0</v>
      </c>
    </row>
    <row r="368" spans="1:2">
      <c r="A368" s="11">
        <f>Returns!A368</f>
        <v>0</v>
      </c>
      <c r="B368" s="1">
        <f>MAX(AVERAGE(Portfolios!$B$2:$B$1058)-Portfolios!B368, 0)</f>
        <v>0</v>
      </c>
    </row>
    <row r="369" spans="1:2">
      <c r="A369" s="11">
        <f>Returns!A369</f>
        <v>0</v>
      </c>
      <c r="B369" s="1">
        <f>MAX(AVERAGE(Portfolios!$B$2:$B$1058)-Portfolios!B369, 0)</f>
        <v>0</v>
      </c>
    </row>
    <row r="370" spans="1:2">
      <c r="A370" s="11">
        <f>Returns!A370</f>
        <v>0</v>
      </c>
      <c r="B370" s="1">
        <f>MAX(AVERAGE(Portfolios!$B$2:$B$1058)-Portfolios!B370, 0)</f>
        <v>0</v>
      </c>
    </row>
    <row r="371" spans="1:2">
      <c r="A371" s="11">
        <f>Returns!A371</f>
        <v>0</v>
      </c>
      <c r="B371" s="1">
        <f>MAX(AVERAGE(Portfolios!$B$2:$B$1058)-Portfolios!B371, 0)</f>
        <v>0</v>
      </c>
    </row>
    <row r="372" spans="1:2">
      <c r="A372" s="11">
        <f>Returns!A372</f>
        <v>0</v>
      </c>
      <c r="B372" s="1">
        <f>MAX(AVERAGE(Portfolios!$B$2:$B$1058)-Portfolios!B372, 0)</f>
        <v>0</v>
      </c>
    </row>
    <row r="373" spans="1:2">
      <c r="A373" s="11">
        <f>Returns!A373</f>
        <v>0</v>
      </c>
      <c r="B373" s="1">
        <f>MAX(AVERAGE(Portfolios!$B$2:$B$1058)-Portfolios!B373, 0)</f>
        <v>0</v>
      </c>
    </row>
    <row r="374" spans="1:2">
      <c r="A374" s="11">
        <f>Returns!A374</f>
        <v>0</v>
      </c>
      <c r="B374" s="1">
        <f>MAX(AVERAGE(Portfolios!$B$2:$B$1058)-Portfolios!B374, 0)</f>
        <v>0</v>
      </c>
    </row>
    <row r="375" spans="1:2">
      <c r="A375" s="11">
        <f>Returns!A375</f>
        <v>0</v>
      </c>
      <c r="B375" s="1">
        <f>MAX(AVERAGE(Portfolios!$B$2:$B$1058)-Portfolios!B375, 0)</f>
        <v>0</v>
      </c>
    </row>
    <row r="376" spans="1:2">
      <c r="A376" s="11">
        <f>Returns!A376</f>
        <v>0</v>
      </c>
      <c r="B376" s="1">
        <f>MAX(AVERAGE(Portfolios!$B$2:$B$1058)-Portfolios!B376, 0)</f>
        <v>0</v>
      </c>
    </row>
    <row r="377" spans="1:2">
      <c r="A377" s="11">
        <f>Returns!A377</f>
        <v>0</v>
      </c>
      <c r="B377" s="1">
        <f>MAX(AVERAGE(Portfolios!$B$2:$B$1058)-Portfolios!B377, 0)</f>
        <v>0</v>
      </c>
    </row>
    <row r="378" spans="1:2">
      <c r="A378" s="11">
        <f>Returns!A378</f>
        <v>0</v>
      </c>
      <c r="B378" s="1">
        <f>MAX(AVERAGE(Portfolios!$B$2:$B$1058)-Portfolios!B378, 0)</f>
        <v>0</v>
      </c>
    </row>
    <row r="379" spans="1:2">
      <c r="A379" s="11">
        <f>Returns!A379</f>
        <v>0</v>
      </c>
      <c r="B379" s="1">
        <f>MAX(AVERAGE(Portfolios!$B$2:$B$1058)-Portfolios!B379, 0)</f>
        <v>0</v>
      </c>
    </row>
    <row r="380" spans="1:2">
      <c r="A380" s="11">
        <f>Returns!A380</f>
        <v>0</v>
      </c>
      <c r="B380" s="1">
        <f>MAX(AVERAGE(Portfolios!$B$2:$B$1058)-Portfolios!B380, 0)</f>
        <v>0</v>
      </c>
    </row>
    <row r="381" spans="1:2">
      <c r="A381" s="11">
        <f>Returns!A381</f>
        <v>0</v>
      </c>
      <c r="B381" s="1">
        <f>MAX(AVERAGE(Portfolios!$B$2:$B$1058)-Portfolios!B381, 0)</f>
        <v>0</v>
      </c>
    </row>
    <row r="382" spans="1:2">
      <c r="A382" s="11">
        <f>Returns!A382</f>
        <v>0</v>
      </c>
      <c r="B382" s="1">
        <f>MAX(AVERAGE(Portfolios!$B$2:$B$1058)-Portfolios!B382, 0)</f>
        <v>0</v>
      </c>
    </row>
    <row r="383" spans="1:2">
      <c r="A383" s="11">
        <f>Returns!A383</f>
        <v>0</v>
      </c>
      <c r="B383" s="1">
        <f>MAX(AVERAGE(Portfolios!$B$2:$B$1058)-Portfolios!B383, 0)</f>
        <v>0</v>
      </c>
    </row>
    <row r="384" spans="1:2">
      <c r="A384" s="11">
        <f>Returns!A384</f>
        <v>0</v>
      </c>
      <c r="B384" s="1">
        <f>MAX(AVERAGE(Portfolios!$B$2:$B$1058)-Portfolios!B384, 0)</f>
        <v>0</v>
      </c>
    </row>
    <row r="385" spans="1:2">
      <c r="A385" s="11">
        <f>Returns!A385</f>
        <v>0</v>
      </c>
      <c r="B385" s="1">
        <f>MAX(AVERAGE(Portfolios!$B$2:$B$1058)-Portfolios!B385, 0)</f>
        <v>0</v>
      </c>
    </row>
    <row r="386" spans="1:2">
      <c r="A386" s="11">
        <f>Returns!A386</f>
        <v>0</v>
      </c>
      <c r="B386" s="1">
        <f>MAX(AVERAGE(Portfolios!$B$2:$B$1058)-Portfolios!B386, 0)</f>
        <v>0</v>
      </c>
    </row>
    <row r="387" spans="1:2">
      <c r="A387" s="11">
        <f>Returns!A387</f>
        <v>0</v>
      </c>
      <c r="B387" s="1">
        <f>MAX(AVERAGE(Portfolios!$B$2:$B$1058)-Portfolios!B387, 0)</f>
        <v>0</v>
      </c>
    </row>
    <row r="388" spans="1:2">
      <c r="A388" s="11">
        <f>Returns!A388</f>
        <v>0</v>
      </c>
      <c r="B388" s="1">
        <f>MAX(AVERAGE(Portfolios!$B$2:$B$1058)-Portfolios!B388, 0)</f>
        <v>0</v>
      </c>
    </row>
    <row r="389" spans="1:2">
      <c r="A389" s="11">
        <f>Returns!A389</f>
        <v>0</v>
      </c>
      <c r="B389" s="1">
        <f>MAX(AVERAGE(Portfolios!$B$2:$B$1058)-Portfolios!B389, 0)</f>
        <v>0</v>
      </c>
    </row>
    <row r="390" spans="1:2">
      <c r="A390" s="11">
        <f>Returns!A390</f>
        <v>0</v>
      </c>
      <c r="B390" s="1">
        <f>MAX(AVERAGE(Portfolios!$B$2:$B$1058)-Portfolios!B390, 0)</f>
        <v>0</v>
      </c>
    </row>
    <row r="391" spans="1:2">
      <c r="A391" s="11">
        <f>Returns!A391</f>
        <v>0</v>
      </c>
      <c r="B391" s="1">
        <f>MAX(AVERAGE(Portfolios!$B$2:$B$1058)-Portfolios!B391, 0)</f>
        <v>0</v>
      </c>
    </row>
    <row r="392" spans="1:2">
      <c r="A392" s="11">
        <f>Returns!A392</f>
        <v>0</v>
      </c>
      <c r="B392" s="1">
        <f>MAX(AVERAGE(Portfolios!$B$2:$B$1058)-Portfolios!B392, 0)</f>
        <v>0</v>
      </c>
    </row>
    <row r="393" spans="1:2">
      <c r="A393" s="11">
        <f>Returns!A393</f>
        <v>0</v>
      </c>
      <c r="B393" s="1">
        <f>MAX(AVERAGE(Portfolios!$B$2:$B$1058)-Portfolios!B393, 0)</f>
        <v>0</v>
      </c>
    </row>
    <row r="394" spans="1:2">
      <c r="A394" s="11">
        <f>Returns!A394</f>
        <v>0</v>
      </c>
      <c r="B394" s="1">
        <f>MAX(AVERAGE(Portfolios!$B$2:$B$1058)-Portfolios!B394, 0)</f>
        <v>0</v>
      </c>
    </row>
    <row r="395" spans="1:2">
      <c r="A395" s="11">
        <f>Returns!A395</f>
        <v>0</v>
      </c>
      <c r="B395" s="1">
        <f>MAX(AVERAGE(Portfolios!$B$2:$B$1058)-Portfolios!B395, 0)</f>
        <v>0</v>
      </c>
    </row>
    <row r="396" spans="1:2">
      <c r="A396" s="11">
        <f>Returns!A396</f>
        <v>0</v>
      </c>
      <c r="B396" s="1">
        <f>MAX(AVERAGE(Portfolios!$B$2:$B$1058)-Portfolios!B396, 0)</f>
        <v>0</v>
      </c>
    </row>
    <row r="397" spans="1:2">
      <c r="A397" s="11">
        <f>Returns!A397</f>
        <v>0</v>
      </c>
      <c r="B397" s="1">
        <f>MAX(AVERAGE(Portfolios!$B$2:$B$1058)-Portfolios!B397, 0)</f>
        <v>0</v>
      </c>
    </row>
    <row r="398" spans="1:2">
      <c r="A398" s="11">
        <f>Returns!A398</f>
        <v>0</v>
      </c>
      <c r="B398" s="1">
        <f>MAX(AVERAGE(Portfolios!$B$2:$B$1058)-Portfolios!B398, 0)</f>
        <v>0</v>
      </c>
    </row>
    <row r="399" spans="1:2">
      <c r="A399" s="11">
        <f>Returns!A399</f>
        <v>0</v>
      </c>
      <c r="B399" s="1">
        <f>MAX(AVERAGE(Portfolios!$B$2:$B$1058)-Portfolios!B399, 0)</f>
        <v>0</v>
      </c>
    </row>
    <row r="400" spans="1:2">
      <c r="A400" s="11">
        <f>Returns!A400</f>
        <v>0</v>
      </c>
      <c r="B400" s="1">
        <f>MAX(AVERAGE(Portfolios!$B$2:$B$1058)-Portfolios!B400, 0)</f>
        <v>0</v>
      </c>
    </row>
    <row r="401" spans="1:2">
      <c r="A401" s="11">
        <f>Returns!A401</f>
        <v>0</v>
      </c>
      <c r="B401" s="1">
        <f>MAX(AVERAGE(Portfolios!$B$2:$B$1058)-Portfolios!B401, 0)</f>
        <v>0</v>
      </c>
    </row>
    <row r="402" spans="1:2">
      <c r="A402" s="11">
        <f>Returns!A402</f>
        <v>0</v>
      </c>
      <c r="B402" s="1">
        <f>MAX(AVERAGE(Portfolios!$B$2:$B$1058)-Portfolios!B402, 0)</f>
        <v>0</v>
      </c>
    </row>
    <row r="403" spans="1:2">
      <c r="A403" s="11">
        <f>Returns!A403</f>
        <v>0</v>
      </c>
      <c r="B403" s="1">
        <f>MAX(AVERAGE(Portfolios!$B$2:$B$1058)-Portfolios!B403, 0)</f>
        <v>0</v>
      </c>
    </row>
    <row r="404" spans="1:2">
      <c r="A404" s="11">
        <f>Returns!A404</f>
        <v>0</v>
      </c>
      <c r="B404" s="1">
        <f>MAX(AVERAGE(Portfolios!$B$2:$B$1058)-Portfolios!B404, 0)</f>
        <v>0</v>
      </c>
    </row>
    <row r="405" spans="1:2">
      <c r="A405" s="11">
        <f>Returns!A405</f>
        <v>0</v>
      </c>
      <c r="B405" s="1">
        <f>MAX(AVERAGE(Portfolios!$B$2:$B$1058)-Portfolios!B405, 0)</f>
        <v>0</v>
      </c>
    </row>
    <row r="406" spans="1:2">
      <c r="A406" s="11">
        <f>Returns!A406</f>
        <v>0</v>
      </c>
      <c r="B406" s="1">
        <f>MAX(AVERAGE(Portfolios!$B$2:$B$1058)-Portfolios!B406, 0)</f>
        <v>0</v>
      </c>
    </row>
    <row r="407" spans="1:2">
      <c r="A407" s="11">
        <f>Returns!A407</f>
        <v>0</v>
      </c>
      <c r="B407" s="1">
        <f>MAX(AVERAGE(Portfolios!$B$2:$B$1058)-Portfolios!B407, 0)</f>
        <v>0</v>
      </c>
    </row>
    <row r="408" spans="1:2">
      <c r="A408" s="11">
        <f>Returns!A408</f>
        <v>0</v>
      </c>
      <c r="B408" s="1">
        <f>MAX(AVERAGE(Portfolios!$B$2:$B$1058)-Portfolios!B408, 0)</f>
        <v>0</v>
      </c>
    </row>
    <row r="409" spans="1:2">
      <c r="A409" s="11">
        <f>Returns!A409</f>
        <v>0</v>
      </c>
      <c r="B409" s="1">
        <f>MAX(AVERAGE(Portfolios!$B$2:$B$1058)-Portfolios!B409, 0)</f>
        <v>0</v>
      </c>
    </row>
    <row r="410" spans="1:2">
      <c r="A410" s="11">
        <f>Returns!A410</f>
        <v>0</v>
      </c>
      <c r="B410" s="1">
        <f>MAX(AVERAGE(Portfolios!$B$2:$B$1058)-Portfolios!B410, 0)</f>
        <v>0</v>
      </c>
    </row>
    <row r="411" spans="1:2">
      <c r="A411" s="11">
        <f>Returns!A411</f>
        <v>0</v>
      </c>
      <c r="B411" s="1">
        <f>MAX(AVERAGE(Portfolios!$B$2:$B$1058)-Portfolios!B411, 0)</f>
        <v>0</v>
      </c>
    </row>
    <row r="412" spans="1:2">
      <c r="A412" s="11">
        <f>Returns!A412</f>
        <v>0</v>
      </c>
      <c r="B412" s="1">
        <f>MAX(AVERAGE(Portfolios!$B$2:$B$1058)-Portfolios!B412, 0)</f>
        <v>0</v>
      </c>
    </row>
    <row r="413" spans="1:2">
      <c r="A413" s="11">
        <f>Returns!A413</f>
        <v>0</v>
      </c>
      <c r="B413" s="1">
        <f>MAX(AVERAGE(Portfolios!$B$2:$B$1058)-Portfolios!B413, 0)</f>
        <v>0</v>
      </c>
    </row>
    <row r="414" spans="1:2">
      <c r="A414" s="11">
        <f>Returns!A414</f>
        <v>0</v>
      </c>
      <c r="B414" s="1">
        <f>MAX(AVERAGE(Portfolios!$B$2:$B$1058)-Portfolios!B414, 0)</f>
        <v>0</v>
      </c>
    </row>
    <row r="415" spans="1:2">
      <c r="A415" s="11">
        <f>Returns!A415</f>
        <v>0</v>
      </c>
      <c r="B415" s="1">
        <f>MAX(AVERAGE(Portfolios!$B$2:$B$1058)-Portfolios!B415, 0)</f>
        <v>0</v>
      </c>
    </row>
    <row r="416" spans="1:2">
      <c r="A416" s="11">
        <f>Returns!A416</f>
        <v>0</v>
      </c>
      <c r="B416" s="1">
        <f>MAX(AVERAGE(Portfolios!$B$2:$B$1058)-Portfolios!B416, 0)</f>
        <v>0</v>
      </c>
    </row>
    <row r="417" spans="1:2">
      <c r="A417" s="11">
        <f>Returns!A417</f>
        <v>0</v>
      </c>
      <c r="B417" s="1">
        <f>MAX(AVERAGE(Portfolios!$B$2:$B$1058)-Portfolios!B417, 0)</f>
        <v>0</v>
      </c>
    </row>
    <row r="418" spans="1:2">
      <c r="A418" s="11">
        <f>Returns!A418</f>
        <v>0</v>
      </c>
      <c r="B418" s="1">
        <f>MAX(AVERAGE(Portfolios!$B$2:$B$1058)-Portfolios!B418, 0)</f>
        <v>0</v>
      </c>
    </row>
    <row r="419" spans="1:2">
      <c r="A419" s="11">
        <f>Returns!A419</f>
        <v>0</v>
      </c>
      <c r="B419" s="1">
        <f>MAX(AVERAGE(Portfolios!$B$2:$B$1058)-Portfolios!B419, 0)</f>
        <v>0</v>
      </c>
    </row>
    <row r="420" spans="1:2">
      <c r="A420" s="11">
        <f>Returns!A420</f>
        <v>0</v>
      </c>
      <c r="B420" s="1">
        <f>MAX(AVERAGE(Portfolios!$B$2:$B$1058)-Portfolios!B420, 0)</f>
        <v>0</v>
      </c>
    </row>
    <row r="421" spans="1:2">
      <c r="A421" s="11">
        <f>Returns!A421</f>
        <v>0</v>
      </c>
      <c r="B421" s="1">
        <f>MAX(AVERAGE(Portfolios!$B$2:$B$1058)-Portfolios!B421, 0)</f>
        <v>0</v>
      </c>
    </row>
    <row r="422" spans="1:2">
      <c r="A422" s="11">
        <f>Returns!A422</f>
        <v>0</v>
      </c>
      <c r="B422" s="1">
        <f>MAX(AVERAGE(Portfolios!$B$2:$B$1058)-Portfolios!B422, 0)</f>
        <v>0</v>
      </c>
    </row>
    <row r="423" spans="1:2">
      <c r="A423" s="11">
        <f>Returns!A423</f>
        <v>0</v>
      </c>
      <c r="B423" s="1">
        <f>MAX(AVERAGE(Portfolios!$B$2:$B$1058)-Portfolios!B423, 0)</f>
        <v>0</v>
      </c>
    </row>
    <row r="424" spans="1:2">
      <c r="A424" s="11">
        <f>Returns!A424</f>
        <v>0</v>
      </c>
      <c r="B424" s="1">
        <f>MAX(AVERAGE(Portfolios!$B$2:$B$1058)-Portfolios!B424, 0)</f>
        <v>0</v>
      </c>
    </row>
    <row r="425" spans="1:2">
      <c r="A425" s="11">
        <f>Returns!A425</f>
        <v>0</v>
      </c>
      <c r="B425" s="1">
        <f>MAX(AVERAGE(Portfolios!$B$2:$B$1058)-Portfolios!B425, 0)</f>
        <v>0</v>
      </c>
    </row>
    <row r="426" spans="1:2">
      <c r="A426" s="11">
        <f>Returns!A426</f>
        <v>0</v>
      </c>
      <c r="B426" s="1">
        <f>MAX(AVERAGE(Portfolios!$B$2:$B$1058)-Portfolios!B426, 0)</f>
        <v>0</v>
      </c>
    </row>
    <row r="427" spans="1:2">
      <c r="A427" s="11">
        <f>Returns!A427</f>
        <v>0</v>
      </c>
      <c r="B427" s="1">
        <f>MAX(AVERAGE(Portfolios!$B$2:$B$1058)-Portfolios!B427, 0)</f>
        <v>0</v>
      </c>
    </row>
    <row r="428" spans="1:2">
      <c r="A428" s="11">
        <f>Returns!A428</f>
        <v>0</v>
      </c>
      <c r="B428" s="1">
        <f>MAX(AVERAGE(Portfolios!$B$2:$B$1058)-Portfolios!B428, 0)</f>
        <v>0</v>
      </c>
    </row>
    <row r="429" spans="1:2">
      <c r="A429" s="11">
        <f>Returns!A429</f>
        <v>0</v>
      </c>
      <c r="B429" s="1">
        <f>MAX(AVERAGE(Portfolios!$B$2:$B$1058)-Portfolios!B429, 0)</f>
        <v>0</v>
      </c>
    </row>
    <row r="430" spans="1:2">
      <c r="A430" s="11">
        <f>Returns!A430</f>
        <v>0</v>
      </c>
      <c r="B430" s="1">
        <f>MAX(AVERAGE(Portfolios!$B$2:$B$1058)-Portfolios!B430, 0)</f>
        <v>0</v>
      </c>
    </row>
    <row r="431" spans="1:2">
      <c r="A431" s="11">
        <f>Returns!A431</f>
        <v>0</v>
      </c>
      <c r="B431" s="1">
        <f>MAX(AVERAGE(Portfolios!$B$2:$B$1058)-Portfolios!B431, 0)</f>
        <v>0</v>
      </c>
    </row>
    <row r="432" spans="1:2">
      <c r="A432" s="11">
        <f>Returns!A432</f>
        <v>0</v>
      </c>
      <c r="B432" s="1">
        <f>MAX(AVERAGE(Portfolios!$B$2:$B$1058)-Portfolios!B432, 0)</f>
        <v>0</v>
      </c>
    </row>
    <row r="433" spans="1:2">
      <c r="A433" s="11">
        <f>Returns!A433</f>
        <v>0</v>
      </c>
      <c r="B433" s="1">
        <f>MAX(AVERAGE(Portfolios!$B$2:$B$1058)-Portfolios!B433, 0)</f>
        <v>0</v>
      </c>
    </row>
    <row r="434" spans="1:2">
      <c r="A434" s="11">
        <f>Returns!A434</f>
        <v>0</v>
      </c>
      <c r="B434" s="1">
        <f>MAX(AVERAGE(Portfolios!$B$2:$B$1058)-Portfolios!B434, 0)</f>
        <v>0</v>
      </c>
    </row>
    <row r="435" spans="1:2">
      <c r="A435" s="11">
        <f>Returns!A435</f>
        <v>0</v>
      </c>
      <c r="B435" s="1">
        <f>MAX(AVERAGE(Portfolios!$B$2:$B$1058)-Portfolios!B435, 0)</f>
        <v>0</v>
      </c>
    </row>
    <row r="436" spans="1:2">
      <c r="A436" s="11">
        <f>Returns!A436</f>
        <v>0</v>
      </c>
      <c r="B436" s="1">
        <f>MAX(AVERAGE(Portfolios!$B$2:$B$1058)-Portfolios!B436, 0)</f>
        <v>0</v>
      </c>
    </row>
    <row r="437" spans="1:2">
      <c r="A437" s="11">
        <f>Returns!A437</f>
        <v>0</v>
      </c>
      <c r="B437" s="1">
        <f>MAX(AVERAGE(Portfolios!$B$2:$B$1058)-Portfolios!B437, 0)</f>
        <v>0</v>
      </c>
    </row>
    <row r="438" spans="1:2">
      <c r="A438" s="11">
        <f>Returns!A438</f>
        <v>0</v>
      </c>
      <c r="B438" s="1">
        <f>MAX(AVERAGE(Portfolios!$B$2:$B$1058)-Portfolios!B438, 0)</f>
        <v>0</v>
      </c>
    </row>
    <row r="439" spans="1:2">
      <c r="A439" s="11">
        <f>Returns!A439</f>
        <v>0</v>
      </c>
      <c r="B439" s="1">
        <f>MAX(AVERAGE(Portfolios!$B$2:$B$1058)-Portfolios!B439, 0)</f>
        <v>0</v>
      </c>
    </row>
    <row r="440" spans="1:2">
      <c r="A440" s="11">
        <f>Returns!A440</f>
        <v>0</v>
      </c>
      <c r="B440" s="1">
        <f>MAX(AVERAGE(Portfolios!$B$2:$B$1058)-Portfolios!B440, 0)</f>
        <v>0</v>
      </c>
    </row>
    <row r="441" spans="1:2">
      <c r="A441" s="11">
        <f>Returns!A441</f>
        <v>0</v>
      </c>
      <c r="B441" s="1">
        <f>MAX(AVERAGE(Portfolios!$B$2:$B$1058)-Portfolios!B441, 0)</f>
        <v>0</v>
      </c>
    </row>
    <row r="442" spans="1:2">
      <c r="A442" s="11">
        <f>Returns!A442</f>
        <v>0</v>
      </c>
      <c r="B442" s="1">
        <f>MAX(AVERAGE(Portfolios!$B$2:$B$1058)-Portfolios!B442, 0)</f>
        <v>0</v>
      </c>
    </row>
    <row r="443" spans="1:2">
      <c r="A443" s="11">
        <f>Returns!A443</f>
        <v>0</v>
      </c>
      <c r="B443" s="1">
        <f>MAX(AVERAGE(Portfolios!$B$2:$B$1058)-Portfolios!B443, 0)</f>
        <v>0</v>
      </c>
    </row>
    <row r="444" spans="1:2">
      <c r="A444" s="11">
        <f>Returns!A444</f>
        <v>0</v>
      </c>
      <c r="B444" s="1">
        <f>MAX(AVERAGE(Portfolios!$B$2:$B$1058)-Portfolios!B444, 0)</f>
        <v>0</v>
      </c>
    </row>
    <row r="445" spans="1:2">
      <c r="A445" s="11">
        <f>Returns!A445</f>
        <v>0</v>
      </c>
      <c r="B445" s="1">
        <f>MAX(AVERAGE(Portfolios!$B$2:$B$1058)-Portfolios!B445, 0)</f>
        <v>0</v>
      </c>
    </row>
    <row r="446" spans="1:2">
      <c r="A446" s="11">
        <f>Returns!A446</f>
        <v>0</v>
      </c>
      <c r="B446" s="1">
        <f>MAX(AVERAGE(Portfolios!$B$2:$B$1058)-Portfolios!B446, 0)</f>
        <v>0</v>
      </c>
    </row>
    <row r="447" spans="1:2">
      <c r="A447" s="11">
        <f>Returns!A447</f>
        <v>0</v>
      </c>
      <c r="B447" s="1">
        <f>MAX(AVERAGE(Portfolios!$B$2:$B$1058)-Portfolios!B447, 0)</f>
        <v>0</v>
      </c>
    </row>
    <row r="448" spans="1:2">
      <c r="A448" s="11">
        <f>Returns!A448</f>
        <v>0</v>
      </c>
      <c r="B448" s="1">
        <f>MAX(AVERAGE(Portfolios!$B$2:$B$1058)-Portfolios!B448, 0)</f>
        <v>0</v>
      </c>
    </row>
    <row r="449" spans="1:2">
      <c r="A449" s="11">
        <f>Returns!A449</f>
        <v>0</v>
      </c>
      <c r="B449" s="1">
        <f>MAX(AVERAGE(Portfolios!$B$2:$B$1058)-Portfolios!B449, 0)</f>
        <v>0</v>
      </c>
    </row>
    <row r="450" spans="1:2">
      <c r="A450" s="11">
        <f>Returns!A450</f>
        <v>0</v>
      </c>
      <c r="B450" s="1">
        <f>MAX(AVERAGE(Portfolios!$B$2:$B$1058)-Portfolios!B450, 0)</f>
        <v>0</v>
      </c>
    </row>
    <row r="451" spans="1:2">
      <c r="A451" s="11">
        <f>Returns!A451</f>
        <v>0</v>
      </c>
      <c r="B451" s="1">
        <f>MAX(AVERAGE(Portfolios!$B$2:$B$1058)-Portfolios!B451, 0)</f>
        <v>0</v>
      </c>
    </row>
    <row r="452" spans="1:2">
      <c r="A452" s="11">
        <f>Returns!A452</f>
        <v>0</v>
      </c>
      <c r="B452" s="1">
        <f>MAX(AVERAGE(Portfolios!$B$2:$B$1058)-Portfolios!B452, 0)</f>
        <v>0</v>
      </c>
    </row>
    <row r="453" spans="1:2">
      <c r="A453" s="11">
        <f>Returns!A453</f>
        <v>0</v>
      </c>
      <c r="B453" s="1">
        <f>MAX(AVERAGE(Portfolios!$B$2:$B$1058)-Portfolios!B453, 0)</f>
        <v>0</v>
      </c>
    </row>
    <row r="454" spans="1:2">
      <c r="A454" s="11">
        <f>Returns!A454</f>
        <v>0</v>
      </c>
      <c r="B454" s="1">
        <f>MAX(AVERAGE(Portfolios!$B$2:$B$1058)-Portfolios!B454, 0)</f>
        <v>0</v>
      </c>
    </row>
    <row r="455" spans="1:2">
      <c r="A455" s="11">
        <f>Returns!A455</f>
        <v>0</v>
      </c>
      <c r="B455" s="1">
        <f>MAX(AVERAGE(Portfolios!$B$2:$B$1058)-Portfolios!B455, 0)</f>
        <v>0</v>
      </c>
    </row>
    <row r="456" spans="1:2">
      <c r="A456" s="11">
        <f>Returns!A456</f>
        <v>0</v>
      </c>
      <c r="B456" s="1">
        <f>MAX(AVERAGE(Portfolios!$B$2:$B$1058)-Portfolios!B456, 0)</f>
        <v>0</v>
      </c>
    </row>
    <row r="457" spans="1:2">
      <c r="A457" s="11">
        <f>Returns!A457</f>
        <v>0</v>
      </c>
      <c r="B457" s="1">
        <f>MAX(AVERAGE(Portfolios!$B$2:$B$1058)-Portfolios!B457, 0)</f>
        <v>0</v>
      </c>
    </row>
    <row r="458" spans="1:2">
      <c r="A458" s="11">
        <f>Returns!A458</f>
        <v>0</v>
      </c>
      <c r="B458" s="1">
        <f>MAX(AVERAGE(Portfolios!$B$2:$B$1058)-Portfolios!B458, 0)</f>
        <v>0</v>
      </c>
    </row>
    <row r="459" spans="1:2">
      <c r="A459" s="11">
        <f>Returns!A459</f>
        <v>0</v>
      </c>
      <c r="B459" s="1">
        <f>MAX(AVERAGE(Portfolios!$B$2:$B$1058)-Portfolios!B459, 0)</f>
        <v>0</v>
      </c>
    </row>
    <row r="460" spans="1:2">
      <c r="A460" s="11">
        <f>Returns!A460</f>
        <v>0</v>
      </c>
      <c r="B460" s="1">
        <f>MAX(AVERAGE(Portfolios!$B$2:$B$1058)-Portfolios!B460, 0)</f>
        <v>0</v>
      </c>
    </row>
    <row r="461" spans="1:2">
      <c r="A461" s="11">
        <f>Returns!A461</f>
        <v>0</v>
      </c>
      <c r="B461" s="1">
        <f>MAX(AVERAGE(Portfolios!$B$2:$B$1058)-Portfolios!B461, 0)</f>
        <v>0</v>
      </c>
    </row>
    <row r="462" spans="1:2">
      <c r="A462" s="11">
        <f>Returns!A462</f>
        <v>0</v>
      </c>
      <c r="B462" s="1">
        <f>MAX(AVERAGE(Portfolios!$B$2:$B$1058)-Portfolios!B462, 0)</f>
        <v>0</v>
      </c>
    </row>
    <row r="463" spans="1:2">
      <c r="A463" s="11">
        <f>Returns!A463</f>
        <v>0</v>
      </c>
      <c r="B463" s="1">
        <f>MAX(AVERAGE(Portfolios!$B$2:$B$1058)-Portfolios!B463, 0)</f>
        <v>0</v>
      </c>
    </row>
    <row r="464" spans="1:2">
      <c r="A464" s="11">
        <f>Returns!A464</f>
        <v>0</v>
      </c>
      <c r="B464" s="1">
        <f>MAX(AVERAGE(Portfolios!$B$2:$B$1058)-Portfolios!B464, 0)</f>
        <v>0</v>
      </c>
    </row>
    <row r="465" spans="1:2">
      <c r="A465" s="11">
        <f>Returns!A465</f>
        <v>0</v>
      </c>
      <c r="B465" s="1">
        <f>MAX(AVERAGE(Portfolios!$B$2:$B$1058)-Portfolios!B465, 0)</f>
        <v>0</v>
      </c>
    </row>
    <row r="466" spans="1:2">
      <c r="A466" s="11">
        <f>Returns!A466</f>
        <v>0</v>
      </c>
      <c r="B466" s="1">
        <f>MAX(AVERAGE(Portfolios!$B$2:$B$1058)-Portfolios!B466, 0)</f>
        <v>0</v>
      </c>
    </row>
    <row r="467" spans="1:2">
      <c r="A467" s="11">
        <f>Returns!A467</f>
        <v>0</v>
      </c>
      <c r="B467" s="1">
        <f>MAX(AVERAGE(Portfolios!$B$2:$B$1058)-Portfolios!B467, 0)</f>
        <v>0</v>
      </c>
    </row>
    <row r="468" spans="1:2">
      <c r="A468" s="11">
        <f>Returns!A468</f>
        <v>0</v>
      </c>
      <c r="B468" s="1">
        <f>MAX(AVERAGE(Portfolios!$B$2:$B$1058)-Portfolios!B468, 0)</f>
        <v>0</v>
      </c>
    </row>
    <row r="469" spans="1:2">
      <c r="A469" s="11">
        <f>Returns!A469</f>
        <v>0</v>
      </c>
      <c r="B469" s="1">
        <f>MAX(AVERAGE(Portfolios!$B$2:$B$1058)-Portfolios!B469, 0)</f>
        <v>0</v>
      </c>
    </row>
    <row r="470" spans="1:2">
      <c r="A470" s="11">
        <f>Returns!A470</f>
        <v>0</v>
      </c>
      <c r="B470" s="1">
        <f>MAX(AVERAGE(Portfolios!$B$2:$B$1058)-Portfolios!B470, 0)</f>
        <v>0</v>
      </c>
    </row>
    <row r="471" spans="1:2">
      <c r="A471" s="11">
        <f>Returns!A471</f>
        <v>0</v>
      </c>
      <c r="B471" s="1">
        <f>MAX(AVERAGE(Portfolios!$B$2:$B$1058)-Portfolios!B471, 0)</f>
        <v>0</v>
      </c>
    </row>
    <row r="472" spans="1:2">
      <c r="A472" s="11">
        <f>Returns!A472</f>
        <v>0</v>
      </c>
      <c r="B472" s="1">
        <f>MAX(AVERAGE(Portfolios!$B$2:$B$1058)-Portfolios!B472, 0)</f>
        <v>0</v>
      </c>
    </row>
    <row r="473" spans="1:2">
      <c r="A473" s="11">
        <f>Returns!A473</f>
        <v>0</v>
      </c>
      <c r="B473" s="1">
        <f>MAX(AVERAGE(Portfolios!$B$2:$B$1058)-Portfolios!B473, 0)</f>
        <v>0</v>
      </c>
    </row>
    <row r="474" spans="1:2">
      <c r="A474" s="11">
        <f>Returns!A474</f>
        <v>0</v>
      </c>
      <c r="B474" s="1">
        <f>MAX(AVERAGE(Portfolios!$B$2:$B$1058)-Portfolios!B474, 0)</f>
        <v>0</v>
      </c>
    </row>
    <row r="475" spans="1:2">
      <c r="A475" s="11">
        <f>Returns!A475</f>
        <v>0</v>
      </c>
      <c r="B475" s="1">
        <f>MAX(AVERAGE(Portfolios!$B$2:$B$1058)-Portfolios!B475, 0)</f>
        <v>0</v>
      </c>
    </row>
    <row r="476" spans="1:2">
      <c r="A476" s="11">
        <f>Returns!A476</f>
        <v>0</v>
      </c>
      <c r="B476" s="1">
        <f>MAX(AVERAGE(Portfolios!$B$2:$B$1058)-Portfolios!B476, 0)</f>
        <v>0</v>
      </c>
    </row>
    <row r="477" spans="1:2">
      <c r="A477" s="11">
        <f>Returns!A477</f>
        <v>0</v>
      </c>
      <c r="B477" s="1">
        <f>MAX(AVERAGE(Portfolios!$B$2:$B$1058)-Portfolios!B477, 0)</f>
        <v>0</v>
      </c>
    </row>
    <row r="478" spans="1:2">
      <c r="A478" s="11">
        <f>Returns!A478</f>
        <v>0</v>
      </c>
      <c r="B478" s="1">
        <f>MAX(AVERAGE(Portfolios!$B$2:$B$1058)-Portfolios!B478, 0)</f>
        <v>0</v>
      </c>
    </row>
    <row r="479" spans="1:2">
      <c r="A479" s="11">
        <f>Returns!A479</f>
        <v>0</v>
      </c>
      <c r="B479" s="1">
        <f>MAX(AVERAGE(Portfolios!$B$2:$B$1058)-Portfolios!B479, 0)</f>
        <v>0</v>
      </c>
    </row>
    <row r="480" spans="1:2">
      <c r="A480" s="11">
        <f>Returns!A480</f>
        <v>0</v>
      </c>
      <c r="B480" s="1">
        <f>MAX(AVERAGE(Portfolios!$B$2:$B$1058)-Portfolios!B480, 0)</f>
        <v>0</v>
      </c>
    </row>
    <row r="481" spans="1:2">
      <c r="A481" s="11">
        <f>Returns!A481</f>
        <v>0</v>
      </c>
      <c r="B481" s="1">
        <f>MAX(AVERAGE(Portfolios!$B$2:$B$1058)-Portfolios!B481, 0)</f>
        <v>0</v>
      </c>
    </row>
    <row r="482" spans="1:2">
      <c r="A482" s="11">
        <f>Returns!A482</f>
        <v>0</v>
      </c>
      <c r="B482" s="1">
        <f>MAX(AVERAGE(Portfolios!$B$2:$B$1058)-Portfolios!B482, 0)</f>
        <v>0</v>
      </c>
    </row>
    <row r="483" spans="1:2">
      <c r="A483" s="11">
        <f>Returns!A483</f>
        <v>0</v>
      </c>
      <c r="B483" s="1">
        <f>MAX(AVERAGE(Portfolios!$B$2:$B$1058)-Portfolios!B483, 0)</f>
        <v>0</v>
      </c>
    </row>
    <row r="484" spans="1:2">
      <c r="A484" s="11">
        <f>Returns!A484</f>
        <v>0</v>
      </c>
      <c r="B484" s="1">
        <f>MAX(AVERAGE(Portfolios!$B$2:$B$1058)-Portfolios!B484, 0)</f>
        <v>0</v>
      </c>
    </row>
    <row r="485" spans="1:2">
      <c r="A485" s="11">
        <f>Returns!A485</f>
        <v>0</v>
      </c>
      <c r="B485" s="1">
        <f>MAX(AVERAGE(Portfolios!$B$2:$B$1058)-Portfolios!B485, 0)</f>
        <v>0</v>
      </c>
    </row>
    <row r="486" spans="1:2">
      <c r="A486" s="11">
        <f>Returns!A486</f>
        <v>0</v>
      </c>
      <c r="B486" s="1">
        <f>MAX(AVERAGE(Portfolios!$B$2:$B$1058)-Portfolios!B486, 0)</f>
        <v>0</v>
      </c>
    </row>
    <row r="487" spans="1:2">
      <c r="A487" s="11">
        <f>Returns!A487</f>
        <v>0</v>
      </c>
      <c r="B487" s="1">
        <f>MAX(AVERAGE(Portfolios!$B$2:$B$1058)-Portfolios!B487, 0)</f>
        <v>0</v>
      </c>
    </row>
    <row r="488" spans="1:2">
      <c r="A488" s="11">
        <f>Returns!A488</f>
        <v>0</v>
      </c>
      <c r="B488" s="1">
        <f>MAX(AVERAGE(Portfolios!$B$2:$B$1058)-Portfolios!B488, 0)</f>
        <v>0</v>
      </c>
    </row>
    <row r="489" spans="1:2">
      <c r="A489" s="11">
        <f>Returns!A489</f>
        <v>0</v>
      </c>
      <c r="B489" s="1">
        <f>MAX(AVERAGE(Portfolios!$B$2:$B$1058)-Portfolios!B489, 0)</f>
        <v>0</v>
      </c>
    </row>
    <row r="490" spans="1:2">
      <c r="A490" s="11">
        <f>Returns!A490</f>
        <v>0</v>
      </c>
      <c r="B490" s="1">
        <f>MAX(AVERAGE(Portfolios!$B$2:$B$1058)-Portfolios!B490, 0)</f>
        <v>0</v>
      </c>
    </row>
    <row r="491" spans="1:2">
      <c r="A491" s="11">
        <f>Returns!A491</f>
        <v>0</v>
      </c>
      <c r="B491" s="1">
        <f>MAX(AVERAGE(Portfolios!$B$2:$B$1058)-Portfolios!B491, 0)</f>
        <v>0</v>
      </c>
    </row>
    <row r="492" spans="1:2">
      <c r="A492" s="11">
        <f>Returns!A492</f>
        <v>0</v>
      </c>
      <c r="B492" s="1">
        <f>MAX(AVERAGE(Portfolios!$B$2:$B$1058)-Portfolios!B492, 0)</f>
        <v>0</v>
      </c>
    </row>
    <row r="493" spans="1:2">
      <c r="A493" s="11">
        <f>Returns!A493</f>
        <v>0</v>
      </c>
      <c r="B493" s="1">
        <f>MAX(AVERAGE(Portfolios!$B$2:$B$1058)-Portfolios!B493, 0)</f>
        <v>0</v>
      </c>
    </row>
    <row r="494" spans="1:2">
      <c r="A494" s="11">
        <f>Returns!A494</f>
        <v>0</v>
      </c>
      <c r="B494" s="1">
        <f>MAX(AVERAGE(Portfolios!$B$2:$B$1058)-Portfolios!B494, 0)</f>
        <v>0</v>
      </c>
    </row>
    <row r="495" spans="1:2">
      <c r="A495" s="11">
        <f>Returns!A495</f>
        <v>0</v>
      </c>
      <c r="B495" s="1">
        <f>MAX(AVERAGE(Portfolios!$B$2:$B$1058)-Portfolios!B495, 0)</f>
        <v>0</v>
      </c>
    </row>
    <row r="496" spans="1:2">
      <c r="A496" s="11">
        <f>Returns!A496</f>
        <v>0</v>
      </c>
      <c r="B496" s="1">
        <f>MAX(AVERAGE(Portfolios!$B$2:$B$1058)-Portfolios!B496, 0)</f>
        <v>0</v>
      </c>
    </row>
    <row r="497" spans="1:2">
      <c r="A497" s="11">
        <f>Returns!A497</f>
        <v>0</v>
      </c>
      <c r="B497" s="1">
        <f>MAX(AVERAGE(Portfolios!$B$2:$B$1058)-Portfolios!B497, 0)</f>
        <v>0</v>
      </c>
    </row>
    <row r="498" spans="1:2">
      <c r="A498" s="11">
        <f>Returns!A498</f>
        <v>0</v>
      </c>
      <c r="B498" s="1">
        <f>MAX(AVERAGE(Portfolios!$B$2:$B$1058)-Portfolios!B498, 0)</f>
        <v>0</v>
      </c>
    </row>
    <row r="499" spans="1:2">
      <c r="A499" s="11">
        <f>Returns!A499</f>
        <v>0</v>
      </c>
      <c r="B499" s="1">
        <f>MAX(AVERAGE(Portfolios!$B$2:$B$1058)-Portfolios!B499, 0)</f>
        <v>0</v>
      </c>
    </row>
    <row r="500" spans="1:2">
      <c r="A500" s="11">
        <f>Returns!A500</f>
        <v>0</v>
      </c>
      <c r="B500" s="1">
        <f>MAX(AVERAGE(Portfolios!$B$2:$B$1058)-Portfolios!B500, 0)</f>
        <v>0</v>
      </c>
    </row>
    <row r="501" spans="1:2">
      <c r="A501" s="11">
        <f>Returns!A501</f>
        <v>0</v>
      </c>
      <c r="B501" s="1">
        <f>MAX(AVERAGE(Portfolios!$B$2:$B$1058)-Portfolios!B501, 0)</f>
        <v>0</v>
      </c>
    </row>
    <row r="502" spans="1:2">
      <c r="A502" s="11">
        <f>Returns!A502</f>
        <v>0</v>
      </c>
      <c r="B502" s="1">
        <f>MAX(AVERAGE(Portfolios!$B$2:$B$1058)-Portfolios!B502, 0)</f>
        <v>0</v>
      </c>
    </row>
    <row r="503" spans="1:2">
      <c r="A503" s="11">
        <f>Returns!A503</f>
        <v>0</v>
      </c>
      <c r="B503" s="1">
        <f>MAX(AVERAGE(Portfolios!$B$2:$B$1058)-Portfolios!B503, 0)</f>
        <v>0</v>
      </c>
    </row>
    <row r="504" spans="1:2">
      <c r="A504" s="11">
        <f>Returns!A504</f>
        <v>0</v>
      </c>
      <c r="B504" s="1">
        <f>MAX(AVERAGE(Portfolios!$B$2:$B$1058)-Portfolios!B504, 0)</f>
        <v>0</v>
      </c>
    </row>
    <row r="505" spans="1:2">
      <c r="A505" s="11">
        <f>Returns!A505</f>
        <v>0</v>
      </c>
      <c r="B505" s="1">
        <f>MAX(AVERAGE(Portfolios!$B$2:$B$1058)-Portfolios!B505, 0)</f>
        <v>0</v>
      </c>
    </row>
    <row r="506" spans="1:2">
      <c r="A506" s="11">
        <f>Returns!A506</f>
        <v>0</v>
      </c>
      <c r="B506" s="1">
        <f>MAX(AVERAGE(Portfolios!$B$2:$B$1058)-Portfolios!B506, 0)</f>
        <v>0</v>
      </c>
    </row>
    <row r="507" spans="1:2">
      <c r="A507" s="11">
        <f>Returns!A507</f>
        <v>0</v>
      </c>
      <c r="B507" s="1">
        <f>MAX(AVERAGE(Portfolios!$B$2:$B$1058)-Portfolios!B507, 0)</f>
        <v>0</v>
      </c>
    </row>
    <row r="508" spans="1:2">
      <c r="A508" s="11">
        <f>Returns!A508</f>
        <v>0</v>
      </c>
      <c r="B508" s="1">
        <f>MAX(AVERAGE(Portfolios!$B$2:$B$1058)-Portfolios!B508, 0)</f>
        <v>0</v>
      </c>
    </row>
    <row r="509" spans="1:2">
      <c r="A509" s="11">
        <f>Returns!A509</f>
        <v>0</v>
      </c>
      <c r="B509" s="1">
        <f>MAX(AVERAGE(Portfolios!$B$2:$B$1058)-Portfolios!B509, 0)</f>
        <v>0</v>
      </c>
    </row>
    <row r="510" spans="1:2">
      <c r="A510" s="11">
        <f>Returns!A510</f>
        <v>0</v>
      </c>
      <c r="B510" s="1">
        <f>MAX(AVERAGE(Portfolios!$B$2:$B$1058)-Portfolios!B510, 0)</f>
        <v>0</v>
      </c>
    </row>
    <row r="511" spans="1:2">
      <c r="A511" s="11">
        <f>Returns!A511</f>
        <v>0</v>
      </c>
      <c r="B511" s="1">
        <f>MAX(AVERAGE(Portfolios!$B$2:$B$1058)-Portfolios!B511, 0)</f>
        <v>0</v>
      </c>
    </row>
    <row r="512" spans="1:2">
      <c r="A512" s="11">
        <f>Returns!A512</f>
        <v>0</v>
      </c>
      <c r="B512" s="1">
        <f>MAX(AVERAGE(Portfolios!$B$2:$B$1058)-Portfolios!B512, 0)</f>
        <v>0</v>
      </c>
    </row>
    <row r="513" spans="1:2">
      <c r="A513" s="11">
        <f>Returns!A513</f>
        <v>0</v>
      </c>
      <c r="B513" s="1">
        <f>MAX(AVERAGE(Portfolios!$B$2:$B$1058)-Portfolios!B513, 0)</f>
        <v>0</v>
      </c>
    </row>
    <row r="514" spans="1:2">
      <c r="A514" s="11">
        <f>Returns!A514</f>
        <v>0</v>
      </c>
      <c r="B514" s="1">
        <f>MAX(AVERAGE(Portfolios!$B$2:$B$1058)-Portfolios!B514, 0)</f>
        <v>0</v>
      </c>
    </row>
    <row r="515" spans="1:2">
      <c r="A515" s="11">
        <f>Returns!A515</f>
        <v>0</v>
      </c>
      <c r="B515" s="1">
        <f>MAX(AVERAGE(Portfolios!$B$2:$B$1058)-Portfolios!B515, 0)</f>
        <v>0</v>
      </c>
    </row>
    <row r="516" spans="1:2">
      <c r="A516" s="11">
        <f>Returns!A516</f>
        <v>0</v>
      </c>
      <c r="B516" s="1">
        <f>MAX(AVERAGE(Portfolios!$B$2:$B$1058)-Portfolios!B516, 0)</f>
        <v>0</v>
      </c>
    </row>
    <row r="517" spans="1:2">
      <c r="A517" s="11">
        <f>Returns!A517</f>
        <v>0</v>
      </c>
      <c r="B517" s="1">
        <f>MAX(AVERAGE(Portfolios!$B$2:$B$1058)-Portfolios!B517, 0)</f>
        <v>0</v>
      </c>
    </row>
    <row r="518" spans="1:2">
      <c r="A518" s="11">
        <f>Returns!A518</f>
        <v>0</v>
      </c>
      <c r="B518" s="1">
        <f>MAX(AVERAGE(Portfolios!$B$2:$B$1058)-Portfolios!B518, 0)</f>
        <v>0</v>
      </c>
    </row>
    <row r="519" spans="1:2">
      <c r="A519" s="11">
        <f>Returns!A519</f>
        <v>0</v>
      </c>
      <c r="B519" s="1">
        <f>MAX(AVERAGE(Portfolios!$B$2:$B$1058)-Portfolios!B519, 0)</f>
        <v>0</v>
      </c>
    </row>
    <row r="520" spans="1:2">
      <c r="A520" s="11">
        <f>Returns!A520</f>
        <v>0</v>
      </c>
      <c r="B520" s="1">
        <f>MAX(AVERAGE(Portfolios!$B$2:$B$1058)-Portfolios!B520, 0)</f>
        <v>0</v>
      </c>
    </row>
    <row r="521" spans="1:2">
      <c r="A521" s="11">
        <f>Returns!A521</f>
        <v>0</v>
      </c>
      <c r="B521" s="1">
        <f>MAX(AVERAGE(Portfolios!$B$2:$B$1058)-Portfolios!B521, 0)</f>
        <v>0</v>
      </c>
    </row>
    <row r="522" spans="1:2">
      <c r="A522" s="11">
        <f>Returns!A522</f>
        <v>0</v>
      </c>
      <c r="B522" s="1">
        <f>MAX(AVERAGE(Portfolios!$B$2:$B$1058)-Portfolios!B522, 0)</f>
        <v>0</v>
      </c>
    </row>
    <row r="523" spans="1:2">
      <c r="A523" s="11">
        <f>Returns!A523</f>
        <v>0</v>
      </c>
      <c r="B523" s="1">
        <f>MAX(AVERAGE(Portfolios!$B$2:$B$1058)-Portfolios!B523, 0)</f>
        <v>0</v>
      </c>
    </row>
    <row r="524" spans="1:2">
      <c r="A524" s="11">
        <f>Returns!A524</f>
        <v>0</v>
      </c>
      <c r="B524" s="1">
        <f>MAX(AVERAGE(Portfolios!$B$2:$B$1058)-Portfolios!B524, 0)</f>
        <v>0</v>
      </c>
    </row>
    <row r="525" spans="1:2">
      <c r="A525" s="11">
        <f>Returns!A525</f>
        <v>0</v>
      </c>
      <c r="B525" s="1">
        <f>MAX(AVERAGE(Portfolios!$B$2:$B$1058)-Portfolios!B525, 0)</f>
        <v>0</v>
      </c>
    </row>
    <row r="526" spans="1:2">
      <c r="A526" s="11">
        <f>Returns!A526</f>
        <v>0</v>
      </c>
      <c r="B526" s="1">
        <f>MAX(AVERAGE(Portfolios!$B$2:$B$1058)-Portfolios!B526, 0)</f>
        <v>0</v>
      </c>
    </row>
    <row r="527" spans="1:2">
      <c r="A527" s="11">
        <f>Returns!A527</f>
        <v>0</v>
      </c>
      <c r="B527" s="1">
        <f>MAX(AVERAGE(Portfolios!$B$2:$B$1058)-Portfolios!B527, 0)</f>
        <v>0</v>
      </c>
    </row>
    <row r="528" spans="1:2">
      <c r="A528" s="11">
        <f>Returns!A528</f>
        <v>0</v>
      </c>
      <c r="B528" s="1">
        <f>MAX(AVERAGE(Portfolios!$B$2:$B$1058)-Portfolios!B528, 0)</f>
        <v>0</v>
      </c>
    </row>
    <row r="529" spans="1:2">
      <c r="A529" s="11">
        <f>Returns!A529</f>
        <v>0</v>
      </c>
      <c r="B529" s="1">
        <f>MAX(AVERAGE(Portfolios!$B$2:$B$1058)-Portfolios!B529, 0)</f>
        <v>0</v>
      </c>
    </row>
    <row r="530" spans="1:2">
      <c r="A530" s="11">
        <f>Returns!A530</f>
        <v>0</v>
      </c>
      <c r="B530" s="1">
        <f>MAX(AVERAGE(Portfolios!$B$2:$B$1058)-Portfolios!B530, 0)</f>
        <v>0</v>
      </c>
    </row>
    <row r="531" spans="1:2">
      <c r="A531" s="11">
        <f>Returns!A531</f>
        <v>0</v>
      </c>
      <c r="B531" s="1">
        <f>MAX(AVERAGE(Portfolios!$B$2:$B$1058)-Portfolios!B531, 0)</f>
        <v>0</v>
      </c>
    </row>
    <row r="532" spans="1:2">
      <c r="A532" s="11">
        <f>Returns!A532</f>
        <v>0</v>
      </c>
      <c r="B532" s="1">
        <f>MAX(AVERAGE(Portfolios!$B$2:$B$1058)-Portfolios!B532, 0)</f>
        <v>0</v>
      </c>
    </row>
    <row r="533" spans="1:2">
      <c r="A533" s="11">
        <f>Returns!A533</f>
        <v>0</v>
      </c>
      <c r="B533" s="1">
        <f>MAX(AVERAGE(Portfolios!$B$2:$B$1058)-Portfolios!B533, 0)</f>
        <v>0</v>
      </c>
    </row>
    <row r="534" spans="1:2">
      <c r="A534" s="11">
        <f>Returns!A534</f>
        <v>0</v>
      </c>
      <c r="B534" s="1">
        <f>MAX(AVERAGE(Portfolios!$B$2:$B$1058)-Portfolios!B534, 0)</f>
        <v>0</v>
      </c>
    </row>
    <row r="535" spans="1:2">
      <c r="A535" s="11">
        <f>Returns!A535</f>
        <v>0</v>
      </c>
      <c r="B535" s="1">
        <f>MAX(AVERAGE(Portfolios!$B$2:$B$1058)-Portfolios!B535, 0)</f>
        <v>0</v>
      </c>
    </row>
    <row r="536" spans="1:2">
      <c r="A536" s="11">
        <f>Returns!A536</f>
        <v>0</v>
      </c>
      <c r="B536" s="1">
        <f>MAX(AVERAGE(Portfolios!$B$2:$B$1058)-Portfolios!B536, 0)</f>
        <v>0</v>
      </c>
    </row>
    <row r="537" spans="1:2">
      <c r="A537" s="11">
        <f>Returns!A537</f>
        <v>0</v>
      </c>
      <c r="B537" s="1">
        <f>MAX(AVERAGE(Portfolios!$B$2:$B$1058)-Portfolios!B537, 0)</f>
        <v>0</v>
      </c>
    </row>
    <row r="538" spans="1:2">
      <c r="A538" s="11">
        <f>Returns!A538</f>
        <v>0</v>
      </c>
      <c r="B538" s="1">
        <f>MAX(AVERAGE(Portfolios!$B$2:$B$1058)-Portfolios!B538, 0)</f>
        <v>0</v>
      </c>
    </row>
    <row r="539" spans="1:2">
      <c r="A539" s="11">
        <f>Returns!A539</f>
        <v>0</v>
      </c>
      <c r="B539" s="1">
        <f>MAX(AVERAGE(Portfolios!$B$2:$B$1058)-Portfolios!B539, 0)</f>
        <v>0</v>
      </c>
    </row>
    <row r="540" spans="1:2">
      <c r="A540" s="11">
        <f>Returns!A540</f>
        <v>0</v>
      </c>
      <c r="B540" s="1">
        <f>MAX(AVERAGE(Portfolios!$B$2:$B$1058)-Portfolios!B540, 0)</f>
        <v>0</v>
      </c>
    </row>
    <row r="541" spans="1:2">
      <c r="A541" s="11">
        <f>Returns!A541</f>
        <v>0</v>
      </c>
      <c r="B541" s="1">
        <f>MAX(AVERAGE(Portfolios!$B$2:$B$1058)-Portfolios!B541, 0)</f>
        <v>0</v>
      </c>
    </row>
    <row r="542" spans="1:2">
      <c r="A542" s="11">
        <f>Returns!A542</f>
        <v>0</v>
      </c>
      <c r="B542" s="1">
        <f>MAX(AVERAGE(Portfolios!$B$2:$B$1058)-Portfolios!B542, 0)</f>
        <v>0</v>
      </c>
    </row>
    <row r="543" spans="1:2">
      <c r="A543" s="11">
        <f>Returns!A543</f>
        <v>0</v>
      </c>
      <c r="B543" s="1">
        <f>MAX(AVERAGE(Portfolios!$B$2:$B$1058)-Portfolios!B543, 0)</f>
        <v>0</v>
      </c>
    </row>
    <row r="544" spans="1:2">
      <c r="A544" s="11">
        <f>Returns!A544</f>
        <v>0</v>
      </c>
      <c r="B544" s="1">
        <f>MAX(AVERAGE(Portfolios!$B$2:$B$1058)-Portfolios!B544, 0)</f>
        <v>0</v>
      </c>
    </row>
    <row r="545" spans="1:2">
      <c r="A545" s="11">
        <f>Returns!A545</f>
        <v>0</v>
      </c>
      <c r="B545" s="1">
        <f>MAX(AVERAGE(Portfolios!$B$2:$B$1058)-Portfolios!B545, 0)</f>
        <v>0</v>
      </c>
    </row>
    <row r="546" spans="1:2">
      <c r="A546" s="11">
        <f>Returns!A546</f>
        <v>0</v>
      </c>
      <c r="B546" s="1">
        <f>MAX(AVERAGE(Portfolios!$B$2:$B$1058)-Portfolios!B546, 0)</f>
        <v>0</v>
      </c>
    </row>
    <row r="547" spans="1:2">
      <c r="A547" s="11">
        <f>Returns!A547</f>
        <v>0</v>
      </c>
      <c r="B547" s="1">
        <f>MAX(AVERAGE(Portfolios!$B$2:$B$1058)-Portfolios!B547, 0)</f>
        <v>0</v>
      </c>
    </row>
    <row r="548" spans="1:2">
      <c r="A548" s="11">
        <f>Returns!A548</f>
        <v>0</v>
      </c>
      <c r="B548" s="1">
        <f>MAX(AVERAGE(Portfolios!$B$2:$B$1058)-Portfolios!B548, 0)</f>
        <v>0</v>
      </c>
    </row>
    <row r="549" spans="1:2">
      <c r="A549" s="11">
        <f>Returns!A549</f>
        <v>0</v>
      </c>
      <c r="B549" s="1">
        <f>MAX(AVERAGE(Portfolios!$B$2:$B$1058)-Portfolios!B549, 0)</f>
        <v>0</v>
      </c>
    </row>
    <row r="550" spans="1:2">
      <c r="A550" s="11">
        <f>Returns!A550</f>
        <v>0</v>
      </c>
      <c r="B550" s="1">
        <f>MAX(AVERAGE(Portfolios!$B$2:$B$1058)-Portfolios!B550, 0)</f>
        <v>0</v>
      </c>
    </row>
    <row r="551" spans="1:2">
      <c r="A551" s="11">
        <f>Returns!A551</f>
        <v>0</v>
      </c>
      <c r="B551" s="1">
        <f>MAX(AVERAGE(Portfolios!$B$2:$B$1058)-Portfolios!B551, 0)</f>
        <v>0</v>
      </c>
    </row>
    <row r="552" spans="1:2">
      <c r="A552" s="11">
        <f>Returns!A552</f>
        <v>0</v>
      </c>
      <c r="B552" s="1">
        <f>MAX(AVERAGE(Portfolios!$B$2:$B$1058)-Portfolios!B552, 0)</f>
        <v>0</v>
      </c>
    </row>
    <row r="553" spans="1:2">
      <c r="A553" s="11">
        <f>Returns!A553</f>
        <v>0</v>
      </c>
      <c r="B553" s="1">
        <f>MAX(AVERAGE(Portfolios!$B$2:$B$1058)-Portfolios!B553, 0)</f>
        <v>0</v>
      </c>
    </row>
    <row r="554" spans="1:2">
      <c r="A554" s="11">
        <f>Returns!A554</f>
        <v>0</v>
      </c>
      <c r="B554" s="1">
        <f>MAX(AVERAGE(Portfolios!$B$2:$B$1058)-Portfolios!B554, 0)</f>
        <v>0</v>
      </c>
    </row>
    <row r="555" spans="1:2">
      <c r="A555" s="11">
        <f>Returns!A555</f>
        <v>0</v>
      </c>
      <c r="B555" s="1">
        <f>MAX(AVERAGE(Portfolios!$B$2:$B$1058)-Portfolios!B555, 0)</f>
        <v>0</v>
      </c>
    </row>
    <row r="556" spans="1:2">
      <c r="A556" s="11">
        <f>Returns!A556</f>
        <v>0</v>
      </c>
      <c r="B556" s="1">
        <f>MAX(AVERAGE(Portfolios!$B$2:$B$1058)-Portfolios!B556, 0)</f>
        <v>0</v>
      </c>
    </row>
    <row r="557" spans="1:2">
      <c r="A557" s="11">
        <f>Returns!A557</f>
        <v>0</v>
      </c>
      <c r="B557" s="1">
        <f>MAX(AVERAGE(Portfolios!$B$2:$B$1058)-Portfolios!B557, 0)</f>
        <v>0</v>
      </c>
    </row>
    <row r="558" spans="1:2">
      <c r="A558" s="11">
        <f>Returns!A558</f>
        <v>0</v>
      </c>
      <c r="B558" s="1">
        <f>MAX(AVERAGE(Portfolios!$B$2:$B$1058)-Portfolios!B558, 0)</f>
        <v>0</v>
      </c>
    </row>
    <row r="559" spans="1:2">
      <c r="A559" s="11">
        <f>Returns!A559</f>
        <v>0</v>
      </c>
      <c r="B559" s="1">
        <f>MAX(AVERAGE(Portfolios!$B$2:$B$1058)-Portfolios!B559, 0)</f>
        <v>0</v>
      </c>
    </row>
    <row r="560" spans="1:2">
      <c r="A560" s="11">
        <f>Returns!A560</f>
        <v>0</v>
      </c>
      <c r="B560" s="1">
        <f>MAX(AVERAGE(Portfolios!$B$2:$B$1058)-Portfolios!B560, 0)</f>
        <v>0</v>
      </c>
    </row>
    <row r="561" spans="1:2">
      <c r="A561" s="11">
        <f>Returns!A561</f>
        <v>0</v>
      </c>
      <c r="B561" s="1">
        <f>MAX(AVERAGE(Portfolios!$B$2:$B$1058)-Portfolios!B561, 0)</f>
        <v>0</v>
      </c>
    </row>
    <row r="562" spans="1:2">
      <c r="A562" s="11">
        <f>Returns!A562</f>
        <v>0</v>
      </c>
      <c r="B562" s="1">
        <f>MAX(AVERAGE(Portfolios!$B$2:$B$1058)-Portfolios!B562, 0)</f>
        <v>0</v>
      </c>
    </row>
    <row r="563" spans="1:2">
      <c r="A563" s="11">
        <f>Returns!A563</f>
        <v>0</v>
      </c>
      <c r="B563" s="1">
        <f>MAX(AVERAGE(Portfolios!$B$2:$B$1058)-Portfolios!B563, 0)</f>
        <v>0</v>
      </c>
    </row>
    <row r="564" spans="1:2">
      <c r="A564" s="11">
        <f>Returns!A564</f>
        <v>0</v>
      </c>
      <c r="B564" s="1">
        <f>MAX(AVERAGE(Portfolios!$B$2:$B$1058)-Portfolios!B564, 0)</f>
        <v>0</v>
      </c>
    </row>
    <row r="565" spans="1:2">
      <c r="A565" s="11">
        <f>Returns!A565</f>
        <v>0</v>
      </c>
      <c r="B565" s="1">
        <f>MAX(AVERAGE(Portfolios!$B$2:$B$1058)-Portfolios!B565, 0)</f>
        <v>0</v>
      </c>
    </row>
    <row r="566" spans="1:2">
      <c r="A566" s="11">
        <f>Returns!A566</f>
        <v>0</v>
      </c>
      <c r="B566" s="1">
        <f>MAX(AVERAGE(Portfolios!$B$2:$B$1058)-Portfolios!B566, 0)</f>
        <v>0</v>
      </c>
    </row>
    <row r="567" spans="1:2">
      <c r="A567" s="11">
        <f>Returns!A567</f>
        <v>0</v>
      </c>
      <c r="B567" s="1">
        <f>MAX(AVERAGE(Portfolios!$B$2:$B$1058)-Portfolios!B567, 0)</f>
        <v>0</v>
      </c>
    </row>
    <row r="568" spans="1:2">
      <c r="A568" s="11">
        <f>Returns!A568</f>
        <v>0</v>
      </c>
      <c r="B568" s="1">
        <f>MAX(AVERAGE(Portfolios!$B$2:$B$1058)-Portfolios!B568, 0)</f>
        <v>0</v>
      </c>
    </row>
    <row r="569" spans="1:2">
      <c r="A569" s="11">
        <f>Returns!A569</f>
        <v>0</v>
      </c>
      <c r="B569" s="1">
        <f>MAX(AVERAGE(Portfolios!$B$2:$B$1058)-Portfolios!B569, 0)</f>
        <v>0</v>
      </c>
    </row>
    <row r="570" spans="1:2">
      <c r="A570" s="11">
        <f>Returns!A570</f>
        <v>0</v>
      </c>
      <c r="B570" s="1">
        <f>MAX(AVERAGE(Portfolios!$B$2:$B$1058)-Portfolios!B570, 0)</f>
        <v>0</v>
      </c>
    </row>
    <row r="571" spans="1:2">
      <c r="A571" s="11">
        <f>Returns!A571</f>
        <v>0</v>
      </c>
      <c r="B571" s="1">
        <f>MAX(AVERAGE(Portfolios!$B$2:$B$1058)-Portfolios!B571, 0)</f>
        <v>0</v>
      </c>
    </row>
    <row r="572" spans="1:2">
      <c r="A572" s="11">
        <f>Returns!A572</f>
        <v>0</v>
      </c>
      <c r="B572" s="1">
        <f>MAX(AVERAGE(Portfolios!$B$2:$B$1058)-Portfolios!B572, 0)</f>
        <v>0</v>
      </c>
    </row>
    <row r="573" spans="1:2">
      <c r="A573" s="11">
        <f>Returns!A573</f>
        <v>0</v>
      </c>
      <c r="B573" s="1">
        <f>MAX(AVERAGE(Portfolios!$B$2:$B$1058)-Portfolios!B573, 0)</f>
        <v>0</v>
      </c>
    </row>
    <row r="574" spans="1:2">
      <c r="A574" s="11">
        <f>Returns!A574</f>
        <v>0</v>
      </c>
      <c r="B574" s="1">
        <f>MAX(AVERAGE(Portfolios!$B$2:$B$1058)-Portfolios!B574, 0)</f>
        <v>0</v>
      </c>
    </row>
    <row r="575" spans="1:2">
      <c r="A575" s="11">
        <f>Returns!A575</f>
        <v>0</v>
      </c>
      <c r="B575" s="1">
        <f>MAX(AVERAGE(Portfolios!$B$2:$B$1058)-Portfolios!B575, 0)</f>
        <v>0</v>
      </c>
    </row>
    <row r="576" spans="1:2">
      <c r="A576" s="11">
        <f>Returns!A576</f>
        <v>0</v>
      </c>
      <c r="B576" s="1">
        <f>MAX(AVERAGE(Portfolios!$B$2:$B$1058)-Portfolios!B576, 0)</f>
        <v>0</v>
      </c>
    </row>
    <row r="577" spans="1:2">
      <c r="A577" s="11">
        <f>Returns!A577</f>
        <v>0</v>
      </c>
      <c r="B577" s="1">
        <f>MAX(AVERAGE(Portfolios!$B$2:$B$1058)-Portfolios!B577, 0)</f>
        <v>0</v>
      </c>
    </row>
    <row r="578" spans="1:2">
      <c r="A578" s="11">
        <f>Returns!A578</f>
        <v>0</v>
      </c>
      <c r="B578" s="1">
        <f>MAX(AVERAGE(Portfolios!$B$2:$B$1058)-Portfolios!B578, 0)</f>
        <v>0</v>
      </c>
    </row>
    <row r="579" spans="1:2">
      <c r="A579" s="11">
        <f>Returns!A579</f>
        <v>0</v>
      </c>
      <c r="B579" s="1">
        <f>MAX(AVERAGE(Portfolios!$B$2:$B$1058)-Portfolios!B579, 0)</f>
        <v>0</v>
      </c>
    </row>
    <row r="580" spans="1:2">
      <c r="A580" s="11">
        <f>Returns!A580</f>
        <v>0</v>
      </c>
      <c r="B580" s="1">
        <f>MAX(AVERAGE(Portfolios!$B$2:$B$1058)-Portfolios!B580, 0)</f>
        <v>0</v>
      </c>
    </row>
    <row r="581" spans="1:2">
      <c r="A581" s="11">
        <f>Returns!A581</f>
        <v>0</v>
      </c>
      <c r="B581" s="1">
        <f>MAX(AVERAGE(Portfolios!$B$2:$B$1058)-Portfolios!B581, 0)</f>
        <v>0</v>
      </c>
    </row>
    <row r="582" spans="1:2">
      <c r="A582" s="11">
        <f>Returns!A582</f>
        <v>0</v>
      </c>
      <c r="B582" s="1">
        <f>MAX(AVERAGE(Portfolios!$B$2:$B$1058)-Portfolios!B582, 0)</f>
        <v>0</v>
      </c>
    </row>
    <row r="583" spans="1:2">
      <c r="A583" s="11">
        <f>Returns!A583</f>
        <v>0</v>
      </c>
      <c r="B583" s="1">
        <f>MAX(AVERAGE(Portfolios!$B$2:$B$1058)-Portfolios!B583, 0)</f>
        <v>0</v>
      </c>
    </row>
    <row r="584" spans="1:2">
      <c r="A584" s="11">
        <f>Returns!A584</f>
        <v>0</v>
      </c>
      <c r="B584" s="1">
        <f>MAX(AVERAGE(Portfolios!$B$2:$B$1058)-Portfolios!B584, 0)</f>
        <v>0</v>
      </c>
    </row>
    <row r="585" spans="1:2">
      <c r="A585" s="11">
        <f>Returns!A585</f>
        <v>0</v>
      </c>
      <c r="B585" s="1">
        <f>MAX(AVERAGE(Portfolios!$B$2:$B$1058)-Portfolios!B585, 0)</f>
        <v>0</v>
      </c>
    </row>
    <row r="586" spans="1:2">
      <c r="A586" s="11">
        <f>Returns!A586</f>
        <v>0</v>
      </c>
      <c r="B586" s="1">
        <f>MAX(AVERAGE(Portfolios!$B$2:$B$1058)-Portfolios!B586, 0)</f>
        <v>0</v>
      </c>
    </row>
    <row r="587" spans="1:2">
      <c r="A587" s="11">
        <f>Returns!A587</f>
        <v>0</v>
      </c>
      <c r="B587" s="1">
        <f>MAX(AVERAGE(Portfolios!$B$2:$B$1058)-Portfolios!B587, 0)</f>
        <v>0</v>
      </c>
    </row>
    <row r="588" spans="1:2">
      <c r="A588" s="11">
        <f>Returns!A588</f>
        <v>0</v>
      </c>
      <c r="B588" s="1">
        <f>MAX(AVERAGE(Portfolios!$B$2:$B$1058)-Portfolios!B588, 0)</f>
        <v>0</v>
      </c>
    </row>
    <row r="589" spans="1:2">
      <c r="A589" s="11">
        <f>Returns!A589</f>
        <v>0</v>
      </c>
      <c r="B589" s="1">
        <f>MAX(AVERAGE(Portfolios!$B$2:$B$1058)-Portfolios!B589, 0)</f>
        <v>0</v>
      </c>
    </row>
    <row r="590" spans="1:2">
      <c r="A590" s="11">
        <f>Returns!A590</f>
        <v>0</v>
      </c>
      <c r="B590" s="1">
        <f>MAX(AVERAGE(Portfolios!$B$2:$B$1058)-Portfolios!B590, 0)</f>
        <v>0</v>
      </c>
    </row>
    <row r="591" spans="1:2">
      <c r="A591" s="11">
        <f>Returns!A591</f>
        <v>0</v>
      </c>
      <c r="B591" s="1">
        <f>MAX(AVERAGE(Portfolios!$B$2:$B$1058)-Portfolios!B591, 0)</f>
        <v>0</v>
      </c>
    </row>
    <row r="592" spans="1:2">
      <c r="A592" s="11">
        <f>Returns!A592</f>
        <v>0</v>
      </c>
      <c r="B592" s="1">
        <f>MAX(AVERAGE(Portfolios!$B$2:$B$1058)-Portfolios!B592, 0)</f>
        <v>0</v>
      </c>
    </row>
    <row r="593" spans="1:2">
      <c r="A593" s="11">
        <f>Returns!A593</f>
        <v>0</v>
      </c>
      <c r="B593" s="1">
        <f>MAX(AVERAGE(Portfolios!$B$2:$B$1058)-Portfolios!B593, 0)</f>
        <v>0</v>
      </c>
    </row>
    <row r="594" spans="1:2">
      <c r="A594" s="11">
        <f>Returns!A594</f>
        <v>0</v>
      </c>
      <c r="B594" s="1">
        <f>MAX(AVERAGE(Portfolios!$B$2:$B$1058)-Portfolios!B594, 0)</f>
        <v>0</v>
      </c>
    </row>
    <row r="595" spans="1:2">
      <c r="A595" s="11">
        <f>Returns!A595</f>
        <v>0</v>
      </c>
      <c r="B595" s="1">
        <f>MAX(AVERAGE(Portfolios!$B$2:$B$1058)-Portfolios!B595, 0)</f>
        <v>0</v>
      </c>
    </row>
    <row r="596" spans="1:2">
      <c r="A596" s="11">
        <f>Returns!A596</f>
        <v>0</v>
      </c>
      <c r="B596" s="1">
        <f>MAX(AVERAGE(Portfolios!$B$2:$B$1058)-Portfolios!B596, 0)</f>
        <v>0</v>
      </c>
    </row>
    <row r="597" spans="1:2">
      <c r="A597" s="11">
        <f>Returns!A597</f>
        <v>0</v>
      </c>
      <c r="B597" s="1">
        <f>MAX(AVERAGE(Portfolios!$B$2:$B$1058)-Portfolios!B597, 0)</f>
        <v>0</v>
      </c>
    </row>
    <row r="598" spans="1:2">
      <c r="A598" s="11">
        <f>Returns!A598</f>
        <v>0</v>
      </c>
      <c r="B598" s="1">
        <f>MAX(AVERAGE(Portfolios!$B$2:$B$1058)-Portfolios!B598, 0)</f>
        <v>0</v>
      </c>
    </row>
    <row r="599" spans="1:2">
      <c r="A599" s="11">
        <f>Returns!A599</f>
        <v>0</v>
      </c>
      <c r="B599" s="1">
        <f>MAX(AVERAGE(Portfolios!$B$2:$B$1058)-Portfolios!B599, 0)</f>
        <v>0</v>
      </c>
    </row>
    <row r="600" spans="1:2">
      <c r="A600" s="11">
        <f>Returns!A600</f>
        <v>0</v>
      </c>
      <c r="B600" s="1">
        <f>MAX(AVERAGE(Portfolios!$B$2:$B$1058)-Portfolios!B600, 0)</f>
        <v>0</v>
      </c>
    </row>
    <row r="601" spans="1:2">
      <c r="A601" s="11">
        <f>Returns!A601</f>
        <v>0</v>
      </c>
      <c r="B601" s="1">
        <f>MAX(AVERAGE(Portfolios!$B$2:$B$1058)-Portfolios!B601, 0)</f>
        <v>0</v>
      </c>
    </row>
    <row r="602" spans="1:2">
      <c r="A602" s="11">
        <f>Returns!A602</f>
        <v>0</v>
      </c>
      <c r="B602" s="1">
        <f>MAX(AVERAGE(Portfolios!$B$2:$B$1058)-Portfolios!B602, 0)</f>
        <v>0</v>
      </c>
    </row>
    <row r="603" spans="1:2">
      <c r="A603" s="11">
        <f>Returns!A603</f>
        <v>0</v>
      </c>
      <c r="B603" s="1">
        <f>MAX(AVERAGE(Portfolios!$B$2:$B$1058)-Portfolios!B603, 0)</f>
        <v>0</v>
      </c>
    </row>
    <row r="604" spans="1:2">
      <c r="A604" s="11">
        <f>Returns!A604</f>
        <v>0</v>
      </c>
      <c r="B604" s="1">
        <f>MAX(AVERAGE(Portfolios!$B$2:$B$1058)-Portfolios!B604, 0)</f>
        <v>0</v>
      </c>
    </row>
    <row r="605" spans="1:2">
      <c r="A605" s="11">
        <f>Returns!A605</f>
        <v>0</v>
      </c>
      <c r="B605" s="1">
        <f>MAX(AVERAGE(Portfolios!$B$2:$B$1058)-Portfolios!B605, 0)</f>
        <v>0</v>
      </c>
    </row>
    <row r="606" spans="1:2">
      <c r="A606" s="11">
        <f>Returns!A606</f>
        <v>0</v>
      </c>
      <c r="B606" s="1">
        <f>MAX(AVERAGE(Portfolios!$B$2:$B$1058)-Portfolios!B606, 0)</f>
        <v>0</v>
      </c>
    </row>
    <row r="607" spans="1:2">
      <c r="A607" s="11">
        <f>Returns!A607</f>
        <v>0</v>
      </c>
      <c r="B607" s="1">
        <f>MAX(AVERAGE(Portfolios!$B$2:$B$1058)-Portfolios!B607, 0)</f>
        <v>0</v>
      </c>
    </row>
    <row r="608" spans="1:2">
      <c r="A608" s="11">
        <f>Returns!A608</f>
        <v>0</v>
      </c>
      <c r="B608" s="1">
        <f>MAX(AVERAGE(Portfolios!$B$2:$B$1058)-Portfolios!B608, 0)</f>
        <v>0</v>
      </c>
    </row>
    <row r="609" spans="1:2">
      <c r="A609" s="11">
        <f>Returns!A609</f>
        <v>0</v>
      </c>
      <c r="B609" s="1">
        <f>MAX(AVERAGE(Portfolios!$B$2:$B$1058)-Portfolios!B609, 0)</f>
        <v>0</v>
      </c>
    </row>
    <row r="610" spans="1:2">
      <c r="A610" s="11">
        <f>Returns!A610</f>
        <v>0</v>
      </c>
      <c r="B610" s="1">
        <f>MAX(AVERAGE(Portfolios!$B$2:$B$1058)-Portfolios!B610, 0)</f>
        <v>0</v>
      </c>
    </row>
    <row r="611" spans="1:2">
      <c r="A611" s="11">
        <f>Returns!A611</f>
        <v>0</v>
      </c>
      <c r="B611" s="1">
        <f>MAX(AVERAGE(Portfolios!$B$2:$B$1058)-Portfolios!B611, 0)</f>
        <v>0</v>
      </c>
    </row>
    <row r="612" spans="1:2">
      <c r="A612" s="11">
        <f>Returns!A612</f>
        <v>0</v>
      </c>
      <c r="B612" s="1">
        <f>MAX(AVERAGE(Portfolios!$B$2:$B$1058)-Portfolios!B612, 0)</f>
        <v>0</v>
      </c>
    </row>
    <row r="613" spans="1:2">
      <c r="A613" s="11">
        <f>Returns!A613</f>
        <v>0</v>
      </c>
      <c r="B613" s="1">
        <f>MAX(AVERAGE(Portfolios!$B$2:$B$1058)-Portfolios!B613, 0)</f>
        <v>0</v>
      </c>
    </row>
    <row r="614" spans="1:2">
      <c r="A614" s="11">
        <f>Returns!A614</f>
        <v>0</v>
      </c>
      <c r="B614" s="1">
        <f>MAX(AVERAGE(Portfolios!$B$2:$B$1058)-Portfolios!B614, 0)</f>
        <v>0</v>
      </c>
    </row>
    <row r="615" spans="1:2">
      <c r="A615" s="11">
        <f>Returns!A615</f>
        <v>0</v>
      </c>
      <c r="B615" s="1">
        <f>MAX(AVERAGE(Portfolios!$B$2:$B$1058)-Portfolios!B615, 0)</f>
        <v>0</v>
      </c>
    </row>
    <row r="616" spans="1:2">
      <c r="A616" s="11">
        <f>Returns!A616</f>
        <v>0</v>
      </c>
      <c r="B616" s="1">
        <f>MAX(AVERAGE(Portfolios!$B$2:$B$1058)-Portfolios!B616, 0)</f>
        <v>0</v>
      </c>
    </row>
    <row r="617" spans="1:2">
      <c r="A617" s="11">
        <f>Returns!A617</f>
        <v>0</v>
      </c>
      <c r="B617" s="1">
        <f>MAX(AVERAGE(Portfolios!$B$2:$B$1058)-Portfolios!B617, 0)</f>
        <v>0</v>
      </c>
    </row>
    <row r="618" spans="1:2">
      <c r="A618" s="11">
        <f>Returns!A618</f>
        <v>0</v>
      </c>
      <c r="B618" s="1">
        <f>MAX(AVERAGE(Portfolios!$B$2:$B$1058)-Portfolios!B618, 0)</f>
        <v>0</v>
      </c>
    </row>
    <row r="619" spans="1:2">
      <c r="A619" s="11">
        <f>Returns!A619</f>
        <v>0</v>
      </c>
      <c r="B619" s="1">
        <f>MAX(AVERAGE(Portfolios!$B$2:$B$1058)-Portfolios!B619, 0)</f>
        <v>0</v>
      </c>
    </row>
    <row r="620" spans="1:2">
      <c r="A620" s="11">
        <f>Returns!A620</f>
        <v>0</v>
      </c>
      <c r="B620" s="1">
        <f>MAX(AVERAGE(Portfolios!$B$2:$B$1058)-Portfolios!B620, 0)</f>
        <v>0</v>
      </c>
    </row>
    <row r="621" spans="1:2">
      <c r="A621" s="11">
        <f>Returns!A621</f>
        <v>0</v>
      </c>
      <c r="B621" s="1">
        <f>MAX(AVERAGE(Portfolios!$B$2:$B$1058)-Portfolios!B621, 0)</f>
        <v>0</v>
      </c>
    </row>
    <row r="622" spans="1:2">
      <c r="A622" s="11">
        <f>Returns!A622</f>
        <v>0</v>
      </c>
      <c r="B622" s="1">
        <f>MAX(AVERAGE(Portfolios!$B$2:$B$1058)-Portfolios!B622, 0)</f>
        <v>0</v>
      </c>
    </row>
    <row r="623" spans="1:2">
      <c r="A623" s="11">
        <f>Returns!A623</f>
        <v>0</v>
      </c>
      <c r="B623" s="1">
        <f>MAX(AVERAGE(Portfolios!$B$2:$B$1058)-Portfolios!B623, 0)</f>
        <v>0</v>
      </c>
    </row>
    <row r="624" spans="1:2">
      <c r="A624" s="11">
        <f>Returns!A624</f>
        <v>0</v>
      </c>
      <c r="B624" s="1">
        <f>MAX(AVERAGE(Portfolios!$B$2:$B$1058)-Portfolios!B624, 0)</f>
        <v>0</v>
      </c>
    </row>
    <row r="625" spans="1:2">
      <c r="A625" s="11">
        <f>Returns!A625</f>
        <v>0</v>
      </c>
      <c r="B625" s="1">
        <f>MAX(AVERAGE(Portfolios!$B$2:$B$1058)-Portfolios!B625, 0)</f>
        <v>0</v>
      </c>
    </row>
    <row r="626" spans="1:2">
      <c r="A626" s="11">
        <f>Returns!A626</f>
        <v>0</v>
      </c>
      <c r="B626" s="1">
        <f>MAX(AVERAGE(Portfolios!$B$2:$B$1058)-Portfolios!B626, 0)</f>
        <v>0</v>
      </c>
    </row>
    <row r="627" spans="1:2">
      <c r="A627" s="11">
        <f>Returns!A627</f>
        <v>0</v>
      </c>
      <c r="B627" s="1">
        <f>MAX(AVERAGE(Portfolios!$B$2:$B$1058)-Portfolios!B627, 0)</f>
        <v>0</v>
      </c>
    </row>
    <row r="628" spans="1:2">
      <c r="A628" s="11">
        <f>Returns!A628</f>
        <v>0</v>
      </c>
      <c r="B628" s="1">
        <f>MAX(AVERAGE(Portfolios!$B$2:$B$1058)-Portfolios!B628, 0)</f>
        <v>0</v>
      </c>
    </row>
    <row r="629" spans="1:2">
      <c r="A629" s="11">
        <f>Returns!A629</f>
        <v>0</v>
      </c>
      <c r="B629" s="1">
        <f>MAX(AVERAGE(Portfolios!$B$2:$B$1058)-Portfolios!B629, 0)</f>
        <v>0</v>
      </c>
    </row>
    <row r="630" spans="1:2">
      <c r="A630" s="11">
        <f>Returns!A630</f>
        <v>0</v>
      </c>
      <c r="B630" s="1">
        <f>MAX(AVERAGE(Portfolios!$B$2:$B$1058)-Portfolios!B630, 0)</f>
        <v>0</v>
      </c>
    </row>
    <row r="631" spans="1:2">
      <c r="A631" s="11">
        <f>Returns!A631</f>
        <v>0</v>
      </c>
      <c r="B631" s="1">
        <f>MAX(AVERAGE(Portfolios!$B$2:$B$1058)-Portfolios!B631, 0)</f>
        <v>0</v>
      </c>
    </row>
    <row r="632" spans="1:2">
      <c r="A632" s="11">
        <f>Returns!A632</f>
        <v>0</v>
      </c>
      <c r="B632" s="1">
        <f>MAX(AVERAGE(Portfolios!$B$2:$B$1058)-Portfolios!B632, 0)</f>
        <v>0</v>
      </c>
    </row>
    <row r="633" spans="1:2">
      <c r="A633" s="11">
        <f>Returns!A633</f>
        <v>0</v>
      </c>
      <c r="B633" s="1">
        <f>MAX(AVERAGE(Portfolios!$B$2:$B$1058)-Portfolios!B633, 0)</f>
        <v>0</v>
      </c>
    </row>
    <row r="634" spans="1:2">
      <c r="A634" s="11">
        <f>Returns!A634</f>
        <v>0</v>
      </c>
      <c r="B634" s="1">
        <f>MAX(AVERAGE(Portfolios!$B$2:$B$1058)-Portfolios!B634, 0)</f>
        <v>0</v>
      </c>
    </row>
    <row r="635" spans="1:2">
      <c r="A635" s="11">
        <f>Returns!A635</f>
        <v>0</v>
      </c>
      <c r="B635" s="1">
        <f>MAX(AVERAGE(Portfolios!$B$2:$B$1058)-Portfolios!B635, 0)</f>
        <v>0</v>
      </c>
    </row>
    <row r="636" spans="1:2">
      <c r="A636" s="11">
        <f>Returns!A636</f>
        <v>0</v>
      </c>
      <c r="B636" s="1">
        <f>MAX(AVERAGE(Portfolios!$B$2:$B$1058)-Portfolios!B636, 0)</f>
        <v>0</v>
      </c>
    </row>
    <row r="637" spans="1:2">
      <c r="A637" s="11">
        <f>Returns!A637</f>
        <v>0</v>
      </c>
      <c r="B637" s="1">
        <f>MAX(AVERAGE(Portfolios!$B$2:$B$1058)-Portfolios!B637, 0)</f>
        <v>0</v>
      </c>
    </row>
    <row r="638" spans="1:2">
      <c r="A638" s="11">
        <f>Returns!A638</f>
        <v>0</v>
      </c>
      <c r="B638" s="1">
        <f>MAX(AVERAGE(Portfolios!$B$2:$B$1058)-Portfolios!B638, 0)</f>
        <v>0</v>
      </c>
    </row>
    <row r="639" spans="1:2">
      <c r="A639" s="11">
        <f>Returns!A639</f>
        <v>0</v>
      </c>
      <c r="B639" s="1">
        <f>MAX(AVERAGE(Portfolios!$B$2:$B$1058)-Portfolios!B639, 0)</f>
        <v>0</v>
      </c>
    </row>
    <row r="640" spans="1:2">
      <c r="A640" s="11">
        <f>Returns!A640</f>
        <v>0</v>
      </c>
      <c r="B640" s="1">
        <f>MAX(AVERAGE(Portfolios!$B$2:$B$1058)-Portfolios!B640, 0)</f>
        <v>0</v>
      </c>
    </row>
    <row r="641" spans="1:2">
      <c r="A641" s="11">
        <f>Returns!A641</f>
        <v>0</v>
      </c>
      <c r="B641" s="1">
        <f>MAX(AVERAGE(Portfolios!$B$2:$B$1058)-Portfolios!B641, 0)</f>
        <v>0</v>
      </c>
    </row>
    <row r="642" spans="1:2">
      <c r="A642" s="11">
        <f>Returns!A642</f>
        <v>0</v>
      </c>
      <c r="B642" s="1">
        <f>MAX(AVERAGE(Portfolios!$B$2:$B$1058)-Portfolios!B642, 0)</f>
        <v>0</v>
      </c>
    </row>
    <row r="643" spans="1:2">
      <c r="A643" s="11">
        <f>Returns!A643</f>
        <v>0</v>
      </c>
      <c r="B643" s="1">
        <f>MAX(AVERAGE(Portfolios!$B$2:$B$1058)-Portfolios!B643, 0)</f>
        <v>0</v>
      </c>
    </row>
    <row r="644" spans="1:2">
      <c r="A644" s="11">
        <f>Returns!A644</f>
        <v>0</v>
      </c>
      <c r="B644" s="1">
        <f>MAX(AVERAGE(Portfolios!$B$2:$B$1058)-Portfolios!B644, 0)</f>
        <v>0</v>
      </c>
    </row>
    <row r="645" spans="1:2">
      <c r="A645" s="11">
        <f>Returns!A645</f>
        <v>0</v>
      </c>
      <c r="B645" s="1">
        <f>MAX(AVERAGE(Portfolios!$B$2:$B$1058)-Portfolios!B645, 0)</f>
        <v>0</v>
      </c>
    </row>
    <row r="646" spans="1:2">
      <c r="A646" s="11">
        <f>Returns!A646</f>
        <v>0</v>
      </c>
      <c r="B646" s="1">
        <f>MAX(AVERAGE(Portfolios!$B$2:$B$1058)-Portfolios!B646, 0)</f>
        <v>0</v>
      </c>
    </row>
    <row r="647" spans="1:2">
      <c r="A647" s="11">
        <f>Returns!A647</f>
        <v>0</v>
      </c>
      <c r="B647" s="1">
        <f>MAX(AVERAGE(Portfolios!$B$2:$B$1058)-Portfolios!B647, 0)</f>
        <v>0</v>
      </c>
    </row>
    <row r="648" spans="1:2">
      <c r="A648" s="11">
        <f>Returns!A648</f>
        <v>0</v>
      </c>
      <c r="B648" s="1">
        <f>MAX(AVERAGE(Portfolios!$B$2:$B$1058)-Portfolios!B648, 0)</f>
        <v>0</v>
      </c>
    </row>
    <row r="649" spans="1:2">
      <c r="A649" s="11">
        <f>Returns!A649</f>
        <v>0</v>
      </c>
      <c r="B649" s="1">
        <f>MAX(AVERAGE(Portfolios!$B$2:$B$1058)-Portfolios!B649, 0)</f>
        <v>0</v>
      </c>
    </row>
    <row r="650" spans="1:2">
      <c r="A650" s="11">
        <f>Returns!A650</f>
        <v>0</v>
      </c>
      <c r="B650" s="1">
        <f>MAX(AVERAGE(Portfolios!$B$2:$B$1058)-Portfolios!B650, 0)</f>
        <v>0</v>
      </c>
    </row>
    <row r="651" spans="1:2">
      <c r="A651" s="11">
        <f>Returns!A651</f>
        <v>0</v>
      </c>
      <c r="B651" s="1">
        <f>MAX(AVERAGE(Portfolios!$B$2:$B$1058)-Portfolios!B651, 0)</f>
        <v>0</v>
      </c>
    </row>
    <row r="652" spans="1:2">
      <c r="A652" s="11">
        <f>Returns!A652</f>
        <v>0</v>
      </c>
      <c r="B652" s="1">
        <f>MAX(AVERAGE(Portfolios!$B$2:$B$1058)-Portfolios!B652, 0)</f>
        <v>0</v>
      </c>
    </row>
    <row r="653" spans="1:2">
      <c r="A653" s="11">
        <f>Returns!A653</f>
        <v>0</v>
      </c>
      <c r="B653" s="1">
        <f>MAX(AVERAGE(Portfolios!$B$2:$B$1058)-Portfolios!B653, 0)</f>
        <v>0</v>
      </c>
    </row>
    <row r="654" spans="1:2">
      <c r="A654" s="11">
        <f>Returns!A654</f>
        <v>0</v>
      </c>
      <c r="B654" s="1">
        <f>MAX(AVERAGE(Portfolios!$B$2:$B$1058)-Portfolios!B654, 0)</f>
        <v>0</v>
      </c>
    </row>
    <row r="655" spans="1:2">
      <c r="A655" s="11">
        <f>Returns!A655</f>
        <v>0</v>
      </c>
      <c r="B655" s="1">
        <f>MAX(AVERAGE(Portfolios!$B$2:$B$1058)-Portfolios!B655, 0)</f>
        <v>0</v>
      </c>
    </row>
    <row r="656" spans="1:2">
      <c r="A656" s="11">
        <f>Returns!A656</f>
        <v>0</v>
      </c>
      <c r="B656" s="1">
        <f>MAX(AVERAGE(Portfolios!$B$2:$B$1058)-Portfolios!B656, 0)</f>
        <v>0</v>
      </c>
    </row>
    <row r="657" spans="1:2">
      <c r="A657" s="11">
        <f>Returns!A657</f>
        <v>0</v>
      </c>
      <c r="B657" s="1">
        <f>MAX(AVERAGE(Portfolios!$B$2:$B$1058)-Portfolios!B657, 0)</f>
        <v>0</v>
      </c>
    </row>
    <row r="658" spans="1:2">
      <c r="A658" s="11">
        <f>Returns!A658</f>
        <v>0</v>
      </c>
      <c r="B658" s="1">
        <f>MAX(AVERAGE(Portfolios!$B$2:$B$1058)-Portfolios!B658, 0)</f>
        <v>0</v>
      </c>
    </row>
    <row r="659" spans="1:2">
      <c r="A659" s="11">
        <f>Returns!A659</f>
        <v>0</v>
      </c>
      <c r="B659" s="1">
        <f>MAX(AVERAGE(Portfolios!$B$2:$B$1058)-Portfolios!B659, 0)</f>
        <v>0</v>
      </c>
    </row>
    <row r="660" spans="1:2">
      <c r="A660" s="11">
        <f>Returns!A660</f>
        <v>0</v>
      </c>
      <c r="B660" s="1">
        <f>MAX(AVERAGE(Portfolios!$B$2:$B$1058)-Portfolios!B660, 0)</f>
        <v>0</v>
      </c>
    </row>
    <row r="661" spans="1:2">
      <c r="A661" s="11">
        <f>Returns!A661</f>
        <v>0</v>
      </c>
      <c r="B661" s="1">
        <f>MAX(AVERAGE(Portfolios!$B$2:$B$1058)-Portfolios!B661, 0)</f>
        <v>0</v>
      </c>
    </row>
    <row r="662" spans="1:2">
      <c r="A662" s="11">
        <f>Returns!A662</f>
        <v>0</v>
      </c>
      <c r="B662" s="1">
        <f>MAX(AVERAGE(Portfolios!$B$2:$B$1058)-Portfolios!B662, 0)</f>
        <v>0</v>
      </c>
    </row>
    <row r="663" spans="1:2">
      <c r="A663" s="11">
        <f>Returns!A663</f>
        <v>0</v>
      </c>
      <c r="B663" s="1">
        <f>MAX(AVERAGE(Portfolios!$B$2:$B$1058)-Portfolios!B663, 0)</f>
        <v>0</v>
      </c>
    </row>
    <row r="664" spans="1:2">
      <c r="A664" s="11">
        <f>Returns!A664</f>
        <v>0</v>
      </c>
      <c r="B664" s="1">
        <f>MAX(AVERAGE(Portfolios!$B$2:$B$1058)-Portfolios!B664, 0)</f>
        <v>0</v>
      </c>
    </row>
    <row r="665" spans="1:2">
      <c r="A665" s="11">
        <f>Returns!A665</f>
        <v>0</v>
      </c>
      <c r="B665" s="1">
        <f>MAX(AVERAGE(Portfolios!$B$2:$B$1058)-Portfolios!B665, 0)</f>
        <v>0</v>
      </c>
    </row>
    <row r="666" spans="1:2">
      <c r="A666" s="11">
        <f>Returns!A666</f>
        <v>0</v>
      </c>
      <c r="B666" s="1">
        <f>MAX(AVERAGE(Portfolios!$B$2:$B$1058)-Portfolios!B666, 0)</f>
        <v>0</v>
      </c>
    </row>
    <row r="667" spans="1:2">
      <c r="A667" s="11">
        <f>Returns!A667</f>
        <v>0</v>
      </c>
      <c r="B667" s="1">
        <f>MAX(AVERAGE(Portfolios!$B$2:$B$1058)-Portfolios!B667, 0)</f>
        <v>0</v>
      </c>
    </row>
    <row r="668" spans="1:2">
      <c r="A668" s="11">
        <f>Returns!A668</f>
        <v>0</v>
      </c>
      <c r="B668" s="1">
        <f>MAX(AVERAGE(Portfolios!$B$2:$B$1058)-Portfolios!B668, 0)</f>
        <v>0</v>
      </c>
    </row>
    <row r="669" spans="1:2">
      <c r="A669" s="11">
        <f>Returns!A669</f>
        <v>0</v>
      </c>
      <c r="B669" s="1">
        <f>MAX(AVERAGE(Portfolios!$B$2:$B$1058)-Portfolios!B669, 0)</f>
        <v>0</v>
      </c>
    </row>
    <row r="670" spans="1:2">
      <c r="A670" s="11">
        <f>Returns!A670</f>
        <v>0</v>
      </c>
      <c r="B670" s="1">
        <f>MAX(AVERAGE(Portfolios!$B$2:$B$1058)-Portfolios!B670, 0)</f>
        <v>0</v>
      </c>
    </row>
    <row r="671" spans="1:2">
      <c r="A671" s="11">
        <f>Returns!A671</f>
        <v>0</v>
      </c>
      <c r="B671" s="1">
        <f>MAX(AVERAGE(Portfolios!$B$2:$B$1058)-Portfolios!B671, 0)</f>
        <v>0</v>
      </c>
    </row>
    <row r="672" spans="1:2">
      <c r="A672" s="11">
        <f>Returns!A672</f>
        <v>0</v>
      </c>
      <c r="B672" s="1">
        <f>MAX(AVERAGE(Portfolios!$B$2:$B$1058)-Portfolios!B672, 0)</f>
        <v>0</v>
      </c>
    </row>
    <row r="673" spans="1:2">
      <c r="A673" s="11">
        <f>Returns!A673</f>
        <v>0</v>
      </c>
      <c r="B673" s="1">
        <f>MAX(AVERAGE(Portfolios!$B$2:$B$1058)-Portfolios!B673, 0)</f>
        <v>0</v>
      </c>
    </row>
    <row r="674" spans="1:2">
      <c r="A674" s="11">
        <f>Returns!A674</f>
        <v>0</v>
      </c>
      <c r="B674" s="1">
        <f>MAX(AVERAGE(Portfolios!$B$2:$B$1058)-Portfolios!B674, 0)</f>
        <v>0</v>
      </c>
    </row>
    <row r="675" spans="1:2">
      <c r="A675" s="11">
        <f>Returns!A675</f>
        <v>0</v>
      </c>
      <c r="B675" s="1">
        <f>MAX(AVERAGE(Portfolios!$B$2:$B$1058)-Portfolios!B675, 0)</f>
        <v>0</v>
      </c>
    </row>
    <row r="676" spans="1:2">
      <c r="A676" s="11">
        <f>Returns!A676</f>
        <v>0</v>
      </c>
      <c r="B676" s="1">
        <f>MAX(AVERAGE(Portfolios!$B$2:$B$1058)-Portfolios!B676, 0)</f>
        <v>0</v>
      </c>
    </row>
    <row r="677" spans="1:2">
      <c r="A677" s="11">
        <f>Returns!A677</f>
        <v>0</v>
      </c>
      <c r="B677" s="1">
        <f>MAX(AVERAGE(Portfolios!$B$2:$B$1058)-Portfolios!B677, 0)</f>
        <v>0</v>
      </c>
    </row>
    <row r="678" spans="1:2">
      <c r="A678" s="11">
        <f>Returns!A678</f>
        <v>0</v>
      </c>
      <c r="B678" s="1">
        <f>MAX(AVERAGE(Portfolios!$B$2:$B$1058)-Portfolios!B678, 0)</f>
        <v>0</v>
      </c>
    </row>
    <row r="679" spans="1:2">
      <c r="A679" s="11">
        <f>Returns!A679</f>
        <v>0</v>
      </c>
      <c r="B679" s="1">
        <f>MAX(AVERAGE(Portfolios!$B$2:$B$1058)-Portfolios!B679, 0)</f>
        <v>0</v>
      </c>
    </row>
    <row r="680" spans="1:2">
      <c r="A680" s="11">
        <f>Returns!A680</f>
        <v>0</v>
      </c>
      <c r="B680" s="1">
        <f>MAX(AVERAGE(Portfolios!$B$2:$B$1058)-Portfolios!B680, 0)</f>
        <v>0</v>
      </c>
    </row>
    <row r="681" spans="1:2">
      <c r="A681" s="11">
        <f>Returns!A681</f>
        <v>0</v>
      </c>
      <c r="B681" s="1">
        <f>MAX(AVERAGE(Portfolios!$B$2:$B$1058)-Portfolios!B681, 0)</f>
        <v>0</v>
      </c>
    </row>
    <row r="682" spans="1:2">
      <c r="A682" s="11">
        <f>Returns!A682</f>
        <v>0</v>
      </c>
      <c r="B682" s="1">
        <f>MAX(AVERAGE(Portfolios!$B$2:$B$1058)-Portfolios!B682, 0)</f>
        <v>0</v>
      </c>
    </row>
    <row r="683" spans="1:2">
      <c r="A683" s="11">
        <f>Returns!A683</f>
        <v>0</v>
      </c>
      <c r="B683" s="1">
        <f>MAX(AVERAGE(Portfolios!$B$2:$B$1058)-Portfolios!B683, 0)</f>
        <v>0</v>
      </c>
    </row>
    <row r="684" spans="1:2">
      <c r="A684" s="11">
        <f>Returns!A684</f>
        <v>0</v>
      </c>
      <c r="B684" s="1">
        <f>MAX(AVERAGE(Portfolios!$B$2:$B$1058)-Portfolios!B684, 0)</f>
        <v>0</v>
      </c>
    </row>
    <row r="685" spans="1:2">
      <c r="A685" s="11">
        <f>Returns!A685</f>
        <v>0</v>
      </c>
      <c r="B685" s="1">
        <f>MAX(AVERAGE(Portfolios!$B$2:$B$1058)-Portfolios!B685, 0)</f>
        <v>0</v>
      </c>
    </row>
    <row r="686" spans="1:2">
      <c r="A686" s="11">
        <f>Returns!A686</f>
        <v>0</v>
      </c>
      <c r="B686" s="1">
        <f>MAX(AVERAGE(Portfolios!$B$2:$B$1058)-Portfolios!B686, 0)</f>
        <v>0</v>
      </c>
    </row>
    <row r="687" spans="1:2">
      <c r="A687" s="11">
        <f>Returns!A687</f>
        <v>0</v>
      </c>
      <c r="B687" s="1">
        <f>MAX(AVERAGE(Portfolios!$B$2:$B$1058)-Portfolios!B687, 0)</f>
        <v>0</v>
      </c>
    </row>
    <row r="688" spans="1:2">
      <c r="A688" s="11">
        <f>Returns!A688</f>
        <v>0</v>
      </c>
      <c r="B688" s="1">
        <f>MAX(AVERAGE(Portfolios!$B$2:$B$1058)-Portfolios!B688, 0)</f>
        <v>0</v>
      </c>
    </row>
    <row r="689" spans="1:2">
      <c r="A689" s="11">
        <f>Returns!A689</f>
        <v>0</v>
      </c>
      <c r="B689" s="1">
        <f>MAX(AVERAGE(Portfolios!$B$2:$B$1058)-Portfolios!B689, 0)</f>
        <v>0</v>
      </c>
    </row>
    <row r="690" spans="1:2">
      <c r="A690" s="11">
        <f>Returns!A690</f>
        <v>0</v>
      </c>
      <c r="B690" s="1">
        <f>MAX(AVERAGE(Portfolios!$B$2:$B$1058)-Portfolios!B690, 0)</f>
        <v>0</v>
      </c>
    </row>
    <row r="691" spans="1:2">
      <c r="A691" s="11">
        <f>Returns!A691</f>
        <v>0</v>
      </c>
      <c r="B691" s="1">
        <f>MAX(AVERAGE(Portfolios!$B$2:$B$1058)-Portfolios!B691, 0)</f>
        <v>0</v>
      </c>
    </row>
    <row r="692" spans="1:2">
      <c r="A692" s="11">
        <f>Returns!A692</f>
        <v>0</v>
      </c>
      <c r="B692" s="1">
        <f>MAX(AVERAGE(Portfolios!$B$2:$B$1058)-Portfolios!B692, 0)</f>
        <v>0</v>
      </c>
    </row>
    <row r="693" spans="1:2">
      <c r="A693" s="11">
        <f>Returns!A693</f>
        <v>0</v>
      </c>
      <c r="B693" s="1">
        <f>MAX(AVERAGE(Portfolios!$B$2:$B$1058)-Portfolios!B693, 0)</f>
        <v>0</v>
      </c>
    </row>
    <row r="694" spans="1:2">
      <c r="A694" s="11">
        <f>Returns!A694</f>
        <v>0</v>
      </c>
      <c r="B694" s="1">
        <f>MAX(AVERAGE(Portfolios!$B$2:$B$1058)-Portfolios!B694, 0)</f>
        <v>0</v>
      </c>
    </row>
    <row r="695" spans="1:2">
      <c r="A695" s="11">
        <f>Returns!A695</f>
        <v>0</v>
      </c>
      <c r="B695" s="1">
        <f>MAX(AVERAGE(Portfolios!$B$2:$B$1058)-Portfolios!B695, 0)</f>
        <v>0</v>
      </c>
    </row>
    <row r="696" spans="1:2">
      <c r="A696" s="11">
        <f>Returns!A696</f>
        <v>0</v>
      </c>
      <c r="B696" s="1">
        <f>MAX(AVERAGE(Portfolios!$B$2:$B$1058)-Portfolios!B696, 0)</f>
        <v>0</v>
      </c>
    </row>
    <row r="697" spans="1:2">
      <c r="A697" s="11">
        <f>Returns!A697</f>
        <v>0</v>
      </c>
      <c r="B697" s="1">
        <f>MAX(AVERAGE(Portfolios!$B$2:$B$1058)-Portfolios!B697, 0)</f>
        <v>0</v>
      </c>
    </row>
    <row r="698" spans="1:2">
      <c r="A698" s="11">
        <f>Returns!A698</f>
        <v>0</v>
      </c>
      <c r="B698" s="1">
        <f>MAX(AVERAGE(Portfolios!$B$2:$B$1058)-Portfolios!B698, 0)</f>
        <v>0</v>
      </c>
    </row>
    <row r="699" spans="1:2">
      <c r="A699" s="11">
        <f>Returns!A699</f>
        <v>0</v>
      </c>
      <c r="B699" s="1">
        <f>MAX(AVERAGE(Portfolios!$B$2:$B$1058)-Portfolios!B699, 0)</f>
        <v>0</v>
      </c>
    </row>
    <row r="700" spans="1:2">
      <c r="A700" s="11">
        <f>Returns!A700</f>
        <v>0</v>
      </c>
      <c r="B700" s="1">
        <f>MAX(AVERAGE(Portfolios!$B$2:$B$1058)-Portfolios!B700, 0)</f>
        <v>0</v>
      </c>
    </row>
    <row r="701" spans="1:2">
      <c r="A701" s="11">
        <f>Returns!A701</f>
        <v>0</v>
      </c>
      <c r="B701" s="1">
        <f>MAX(AVERAGE(Portfolios!$B$2:$B$1058)-Portfolios!B701, 0)</f>
        <v>0</v>
      </c>
    </row>
    <row r="702" spans="1:2">
      <c r="A702" s="11">
        <f>Returns!A702</f>
        <v>0</v>
      </c>
      <c r="B702" s="1">
        <f>MAX(AVERAGE(Portfolios!$B$2:$B$1058)-Portfolios!B702, 0)</f>
        <v>0</v>
      </c>
    </row>
    <row r="703" spans="1:2">
      <c r="A703" s="11">
        <f>Returns!A703</f>
        <v>0</v>
      </c>
      <c r="B703" s="1">
        <f>MAX(AVERAGE(Portfolios!$B$2:$B$1058)-Portfolios!B703, 0)</f>
        <v>0</v>
      </c>
    </row>
    <row r="704" spans="1:2">
      <c r="A704" s="11">
        <f>Returns!A704</f>
        <v>0</v>
      </c>
      <c r="B704" s="1">
        <f>MAX(AVERAGE(Portfolios!$B$2:$B$1058)-Portfolios!B704, 0)</f>
        <v>0</v>
      </c>
    </row>
    <row r="705" spans="1:2">
      <c r="A705" s="11">
        <f>Returns!A705</f>
        <v>0</v>
      </c>
      <c r="B705" s="1">
        <f>MAX(AVERAGE(Portfolios!$B$2:$B$1058)-Portfolios!B705, 0)</f>
        <v>0</v>
      </c>
    </row>
    <row r="706" spans="1:2">
      <c r="A706" s="11">
        <f>Returns!A706</f>
        <v>0</v>
      </c>
      <c r="B706" s="1">
        <f>MAX(AVERAGE(Portfolios!$B$2:$B$1058)-Portfolios!B706, 0)</f>
        <v>0</v>
      </c>
    </row>
    <row r="707" spans="1:2">
      <c r="A707" s="11">
        <f>Returns!A707</f>
        <v>0</v>
      </c>
      <c r="B707" s="1">
        <f>MAX(AVERAGE(Portfolios!$B$2:$B$1058)-Portfolios!B707, 0)</f>
        <v>0</v>
      </c>
    </row>
    <row r="708" spans="1:2">
      <c r="A708" s="11">
        <f>Returns!A708</f>
        <v>0</v>
      </c>
      <c r="B708" s="1">
        <f>MAX(AVERAGE(Portfolios!$B$2:$B$1058)-Portfolios!B708, 0)</f>
        <v>0</v>
      </c>
    </row>
    <row r="709" spans="1:2">
      <c r="A709" s="11">
        <f>Returns!A709</f>
        <v>0</v>
      </c>
      <c r="B709" s="1">
        <f>MAX(AVERAGE(Portfolios!$B$2:$B$1058)-Portfolios!B709, 0)</f>
        <v>0</v>
      </c>
    </row>
    <row r="710" spans="1:2">
      <c r="A710" s="11">
        <f>Returns!A710</f>
        <v>0</v>
      </c>
      <c r="B710" s="1">
        <f>MAX(AVERAGE(Portfolios!$B$2:$B$1058)-Portfolios!B710, 0)</f>
        <v>0</v>
      </c>
    </row>
    <row r="711" spans="1:2">
      <c r="A711" s="11">
        <f>Returns!A711</f>
        <v>0</v>
      </c>
      <c r="B711" s="1">
        <f>MAX(AVERAGE(Portfolios!$B$2:$B$1058)-Portfolios!B711, 0)</f>
        <v>0</v>
      </c>
    </row>
    <row r="712" spans="1:2">
      <c r="A712" s="11">
        <f>Returns!A712</f>
        <v>0</v>
      </c>
      <c r="B712" s="1">
        <f>MAX(AVERAGE(Portfolios!$B$2:$B$1058)-Portfolios!B712, 0)</f>
        <v>0</v>
      </c>
    </row>
    <row r="713" spans="1:2">
      <c r="A713" s="11">
        <f>Returns!A713</f>
        <v>0</v>
      </c>
      <c r="B713" s="1">
        <f>MAX(AVERAGE(Portfolios!$B$2:$B$1058)-Portfolios!B713, 0)</f>
        <v>0</v>
      </c>
    </row>
    <row r="714" spans="1:2">
      <c r="A714" s="11">
        <f>Returns!A714</f>
        <v>0</v>
      </c>
      <c r="B714" s="1">
        <f>MAX(AVERAGE(Portfolios!$B$2:$B$1058)-Portfolios!B714, 0)</f>
        <v>0</v>
      </c>
    </row>
    <row r="715" spans="1:2">
      <c r="A715" s="11">
        <f>Returns!A715</f>
        <v>0</v>
      </c>
      <c r="B715" s="1">
        <f>MAX(AVERAGE(Portfolios!$B$2:$B$1058)-Portfolios!B715, 0)</f>
        <v>0</v>
      </c>
    </row>
    <row r="716" spans="1:2">
      <c r="A716" s="11">
        <f>Returns!A716</f>
        <v>0</v>
      </c>
      <c r="B716" s="1">
        <f>MAX(AVERAGE(Portfolios!$B$2:$B$1058)-Portfolios!B716, 0)</f>
        <v>0</v>
      </c>
    </row>
    <row r="717" spans="1:2">
      <c r="A717" s="11">
        <f>Returns!A717</f>
        <v>0</v>
      </c>
      <c r="B717" s="1">
        <f>MAX(AVERAGE(Portfolios!$B$2:$B$1058)-Portfolios!B717, 0)</f>
        <v>0</v>
      </c>
    </row>
    <row r="718" spans="1:2">
      <c r="A718" s="11">
        <f>Returns!A718</f>
        <v>0</v>
      </c>
      <c r="B718" s="1">
        <f>MAX(AVERAGE(Portfolios!$B$2:$B$1058)-Portfolios!B718, 0)</f>
        <v>0</v>
      </c>
    </row>
    <row r="719" spans="1:2">
      <c r="A719" s="11">
        <f>Returns!A719</f>
        <v>0</v>
      </c>
      <c r="B719" s="1">
        <f>MAX(AVERAGE(Portfolios!$B$2:$B$1058)-Portfolios!B719, 0)</f>
        <v>0</v>
      </c>
    </row>
    <row r="720" spans="1:2">
      <c r="A720" s="11">
        <f>Returns!A720</f>
        <v>0</v>
      </c>
      <c r="B720" s="1">
        <f>MAX(AVERAGE(Portfolios!$B$2:$B$1058)-Portfolios!B720, 0)</f>
        <v>0</v>
      </c>
    </row>
    <row r="721" spans="1:2">
      <c r="A721" s="11">
        <f>Returns!A721</f>
        <v>0</v>
      </c>
      <c r="B721" s="1">
        <f>MAX(AVERAGE(Portfolios!$B$2:$B$1058)-Portfolios!B721, 0)</f>
        <v>0</v>
      </c>
    </row>
    <row r="722" spans="1:2">
      <c r="A722" s="11">
        <f>Returns!A722</f>
        <v>0</v>
      </c>
      <c r="B722" s="1">
        <f>MAX(AVERAGE(Portfolios!$B$2:$B$1058)-Portfolios!B722, 0)</f>
        <v>0</v>
      </c>
    </row>
    <row r="723" spans="1:2">
      <c r="A723" s="11">
        <f>Returns!A723</f>
        <v>0</v>
      </c>
      <c r="B723" s="1">
        <f>MAX(AVERAGE(Portfolios!$B$2:$B$1058)-Portfolios!B723, 0)</f>
        <v>0</v>
      </c>
    </row>
    <row r="724" spans="1:2">
      <c r="A724" s="11">
        <f>Returns!A724</f>
        <v>0</v>
      </c>
      <c r="B724" s="1">
        <f>MAX(AVERAGE(Portfolios!$B$2:$B$1058)-Portfolios!B724, 0)</f>
        <v>0</v>
      </c>
    </row>
    <row r="725" spans="1:2">
      <c r="A725" s="11">
        <f>Returns!A725</f>
        <v>0</v>
      </c>
      <c r="B725" s="1">
        <f>MAX(AVERAGE(Portfolios!$B$2:$B$1058)-Portfolios!B725, 0)</f>
        <v>0</v>
      </c>
    </row>
    <row r="726" spans="1:2">
      <c r="A726" s="11">
        <f>Returns!A726</f>
        <v>0</v>
      </c>
      <c r="B726" s="1">
        <f>MAX(AVERAGE(Portfolios!$B$2:$B$1058)-Portfolios!B726, 0)</f>
        <v>0</v>
      </c>
    </row>
    <row r="727" spans="1:2">
      <c r="A727" s="11">
        <f>Returns!A727</f>
        <v>0</v>
      </c>
      <c r="B727" s="1">
        <f>MAX(AVERAGE(Portfolios!$B$2:$B$1058)-Portfolios!B727, 0)</f>
        <v>0</v>
      </c>
    </row>
    <row r="728" spans="1:2">
      <c r="A728" s="11">
        <f>Returns!A728</f>
        <v>0</v>
      </c>
      <c r="B728" s="1">
        <f>MAX(AVERAGE(Portfolios!$B$2:$B$1058)-Portfolios!B728, 0)</f>
        <v>0</v>
      </c>
    </row>
    <row r="729" spans="1:2">
      <c r="A729" s="11">
        <f>Returns!A729</f>
        <v>0</v>
      </c>
      <c r="B729" s="1">
        <f>MAX(AVERAGE(Portfolios!$B$2:$B$1058)-Portfolios!B729, 0)</f>
        <v>0</v>
      </c>
    </row>
    <row r="730" spans="1:2">
      <c r="A730" s="11">
        <f>Returns!A730</f>
        <v>0</v>
      </c>
      <c r="B730" s="1">
        <f>MAX(AVERAGE(Portfolios!$B$2:$B$1058)-Portfolios!B730, 0)</f>
        <v>0</v>
      </c>
    </row>
    <row r="731" spans="1:2">
      <c r="A731" s="11">
        <f>Returns!A731</f>
        <v>0</v>
      </c>
      <c r="B731" s="1">
        <f>MAX(AVERAGE(Portfolios!$B$2:$B$1058)-Portfolios!B731, 0)</f>
        <v>0</v>
      </c>
    </row>
    <row r="732" spans="1:2">
      <c r="A732" s="11">
        <f>Returns!A732</f>
        <v>0</v>
      </c>
      <c r="B732" s="1">
        <f>MAX(AVERAGE(Portfolios!$B$2:$B$1058)-Portfolios!B732, 0)</f>
        <v>0</v>
      </c>
    </row>
    <row r="733" spans="1:2">
      <c r="A733" s="11">
        <f>Returns!A733</f>
        <v>0</v>
      </c>
      <c r="B733" s="1">
        <f>MAX(AVERAGE(Portfolios!$B$2:$B$1058)-Portfolios!B733, 0)</f>
        <v>0</v>
      </c>
    </row>
    <row r="734" spans="1:2">
      <c r="A734" s="11">
        <f>Returns!A734</f>
        <v>0</v>
      </c>
      <c r="B734" s="1">
        <f>MAX(AVERAGE(Portfolios!$B$2:$B$1058)-Portfolios!B734, 0)</f>
        <v>0</v>
      </c>
    </row>
    <row r="735" spans="1:2">
      <c r="A735" s="11">
        <f>Returns!A735</f>
        <v>0</v>
      </c>
      <c r="B735" s="1">
        <f>MAX(AVERAGE(Portfolios!$B$2:$B$1058)-Portfolios!B735, 0)</f>
        <v>0</v>
      </c>
    </row>
    <row r="736" spans="1:2">
      <c r="A736" s="11">
        <f>Returns!A736</f>
        <v>0</v>
      </c>
      <c r="B736" s="1">
        <f>MAX(AVERAGE(Portfolios!$B$2:$B$1058)-Portfolios!B736, 0)</f>
        <v>0</v>
      </c>
    </row>
    <row r="737" spans="1:2">
      <c r="A737" s="11">
        <f>Returns!A737</f>
        <v>0</v>
      </c>
      <c r="B737" s="1">
        <f>MAX(AVERAGE(Portfolios!$B$2:$B$1058)-Portfolios!B737, 0)</f>
        <v>0</v>
      </c>
    </row>
    <row r="738" spans="1:2">
      <c r="A738" s="11">
        <f>Returns!A738</f>
        <v>0</v>
      </c>
      <c r="B738" s="1">
        <f>MAX(AVERAGE(Portfolios!$B$2:$B$1058)-Portfolios!B738, 0)</f>
        <v>0</v>
      </c>
    </row>
    <row r="739" spans="1:2">
      <c r="A739" s="11">
        <f>Returns!A739</f>
        <v>0</v>
      </c>
      <c r="B739" s="1">
        <f>MAX(AVERAGE(Portfolios!$B$2:$B$1058)-Portfolios!B739, 0)</f>
        <v>0</v>
      </c>
    </row>
    <row r="740" spans="1:2">
      <c r="A740" s="11">
        <f>Returns!A740</f>
        <v>0</v>
      </c>
      <c r="B740" s="1">
        <f>MAX(AVERAGE(Portfolios!$B$2:$B$1058)-Portfolios!B740, 0)</f>
        <v>0</v>
      </c>
    </row>
    <row r="741" spans="1:2">
      <c r="A741" s="11">
        <f>Returns!A741</f>
        <v>0</v>
      </c>
      <c r="B741" s="1">
        <f>MAX(AVERAGE(Portfolios!$B$2:$B$1058)-Portfolios!B741, 0)</f>
        <v>0</v>
      </c>
    </row>
    <row r="742" spans="1:2">
      <c r="A742" s="11">
        <f>Returns!A742</f>
        <v>0</v>
      </c>
      <c r="B742" s="1">
        <f>MAX(AVERAGE(Portfolios!$B$2:$B$1058)-Portfolios!B742, 0)</f>
        <v>0</v>
      </c>
    </row>
    <row r="743" spans="1:2">
      <c r="A743" s="11">
        <f>Returns!A743</f>
        <v>0</v>
      </c>
      <c r="B743" s="1">
        <f>MAX(AVERAGE(Portfolios!$B$2:$B$1058)-Portfolios!B743, 0)</f>
        <v>0</v>
      </c>
    </row>
    <row r="744" spans="1:2">
      <c r="A744" s="11">
        <f>Returns!A744</f>
        <v>0</v>
      </c>
      <c r="B744" s="1">
        <f>MAX(AVERAGE(Portfolios!$B$2:$B$1058)-Portfolios!B744, 0)</f>
        <v>0</v>
      </c>
    </row>
    <row r="745" spans="1:2">
      <c r="A745" s="11">
        <f>Returns!A745</f>
        <v>0</v>
      </c>
      <c r="B745" s="1">
        <f>MAX(AVERAGE(Portfolios!$B$2:$B$1058)-Portfolios!B745, 0)</f>
        <v>0</v>
      </c>
    </row>
    <row r="746" spans="1:2">
      <c r="A746" s="11">
        <f>Returns!A746</f>
        <v>0</v>
      </c>
      <c r="B746" s="1">
        <f>MAX(AVERAGE(Portfolios!$B$2:$B$1058)-Portfolios!B746, 0)</f>
        <v>0</v>
      </c>
    </row>
    <row r="747" spans="1:2">
      <c r="A747" s="11">
        <f>Returns!A747</f>
        <v>0</v>
      </c>
      <c r="B747" s="1">
        <f>MAX(AVERAGE(Portfolios!$B$2:$B$1058)-Portfolios!B747, 0)</f>
        <v>0</v>
      </c>
    </row>
    <row r="748" spans="1:2">
      <c r="A748" s="11">
        <f>Returns!A748</f>
        <v>0</v>
      </c>
      <c r="B748" s="1">
        <f>MAX(AVERAGE(Portfolios!$B$2:$B$1058)-Portfolios!B748, 0)</f>
        <v>0</v>
      </c>
    </row>
    <row r="749" spans="1:2">
      <c r="A749" s="11">
        <f>Returns!A749</f>
        <v>0</v>
      </c>
      <c r="B749" s="1">
        <f>MAX(AVERAGE(Portfolios!$B$2:$B$1058)-Portfolios!B749, 0)</f>
        <v>0</v>
      </c>
    </row>
    <row r="750" spans="1:2">
      <c r="A750" s="11">
        <f>Returns!A750</f>
        <v>0</v>
      </c>
      <c r="B750" s="1">
        <f>MAX(AVERAGE(Portfolios!$B$2:$B$1058)-Portfolios!B750, 0)</f>
        <v>0</v>
      </c>
    </row>
    <row r="751" spans="1:2">
      <c r="A751" s="11">
        <f>Returns!A751</f>
        <v>0</v>
      </c>
      <c r="B751" s="1">
        <f>MAX(AVERAGE(Portfolios!$B$2:$B$1058)-Portfolios!B751, 0)</f>
        <v>0</v>
      </c>
    </row>
    <row r="752" spans="1:2">
      <c r="A752" s="11">
        <f>Returns!A752</f>
        <v>0</v>
      </c>
      <c r="B752" s="1">
        <f>MAX(AVERAGE(Portfolios!$B$2:$B$1058)-Portfolios!B752, 0)</f>
        <v>0</v>
      </c>
    </row>
    <row r="753" spans="1:2">
      <c r="A753" s="11">
        <f>Returns!A753</f>
        <v>0</v>
      </c>
      <c r="B753" s="1">
        <f>MAX(AVERAGE(Portfolios!$B$2:$B$1058)-Portfolios!B753, 0)</f>
        <v>0</v>
      </c>
    </row>
    <row r="754" spans="1:2">
      <c r="A754" s="11">
        <f>Returns!A754</f>
        <v>0</v>
      </c>
      <c r="B754" s="1">
        <f>MAX(AVERAGE(Portfolios!$B$2:$B$1058)-Portfolios!B754, 0)</f>
        <v>0</v>
      </c>
    </row>
    <row r="755" spans="1:2">
      <c r="A755" s="11">
        <f>Returns!A755</f>
        <v>0</v>
      </c>
      <c r="B755" s="1">
        <f>MAX(AVERAGE(Portfolios!$B$2:$B$1058)-Portfolios!B755, 0)</f>
        <v>0</v>
      </c>
    </row>
    <row r="756" spans="1:2">
      <c r="A756" s="11">
        <f>Returns!A756</f>
        <v>0</v>
      </c>
      <c r="B756" s="1">
        <f>MAX(AVERAGE(Portfolios!$B$2:$B$1058)-Portfolios!B756, 0)</f>
        <v>0</v>
      </c>
    </row>
    <row r="757" spans="1:2">
      <c r="A757" s="11">
        <f>Returns!A757</f>
        <v>0</v>
      </c>
      <c r="B757" s="1">
        <f>MAX(AVERAGE(Portfolios!$B$2:$B$1058)-Portfolios!B757, 0)</f>
        <v>0</v>
      </c>
    </row>
    <row r="758" spans="1:2">
      <c r="A758" s="11">
        <f>Returns!A758</f>
        <v>0</v>
      </c>
      <c r="B758" s="1">
        <f>MAX(AVERAGE(Portfolios!$B$2:$B$1058)-Portfolios!B758, 0)</f>
        <v>0</v>
      </c>
    </row>
    <row r="759" spans="1:2">
      <c r="A759" s="11">
        <f>Returns!A759</f>
        <v>0</v>
      </c>
      <c r="B759" s="1">
        <f>MAX(AVERAGE(Portfolios!$B$2:$B$1058)-Portfolios!B759, 0)</f>
        <v>0</v>
      </c>
    </row>
    <row r="760" spans="1:2">
      <c r="A760" s="11">
        <f>Returns!A760</f>
        <v>0</v>
      </c>
      <c r="B760" s="1">
        <f>MAX(AVERAGE(Portfolios!$B$2:$B$1058)-Portfolios!B760, 0)</f>
        <v>0</v>
      </c>
    </row>
    <row r="761" spans="1:2">
      <c r="A761" s="11">
        <f>Returns!A761</f>
        <v>0</v>
      </c>
      <c r="B761" s="1">
        <f>MAX(AVERAGE(Portfolios!$B$2:$B$1058)-Portfolios!B761, 0)</f>
        <v>0</v>
      </c>
    </row>
    <row r="762" spans="1:2">
      <c r="A762" s="11">
        <f>Returns!A762</f>
        <v>0</v>
      </c>
      <c r="B762" s="1">
        <f>MAX(AVERAGE(Portfolios!$B$2:$B$1058)-Portfolios!B762, 0)</f>
        <v>0</v>
      </c>
    </row>
    <row r="763" spans="1:2">
      <c r="A763" s="11">
        <f>Returns!A763</f>
        <v>0</v>
      </c>
      <c r="B763" s="1">
        <f>MAX(AVERAGE(Portfolios!$B$2:$B$1058)-Portfolios!B763, 0)</f>
        <v>0</v>
      </c>
    </row>
    <row r="764" spans="1:2">
      <c r="A764" s="11">
        <f>Returns!A764</f>
        <v>0</v>
      </c>
      <c r="B764" s="1">
        <f>MAX(AVERAGE(Portfolios!$B$2:$B$1058)-Portfolios!B764, 0)</f>
        <v>0</v>
      </c>
    </row>
    <row r="765" spans="1:2">
      <c r="A765" s="11">
        <f>Returns!A765</f>
        <v>0</v>
      </c>
      <c r="B765" s="1">
        <f>MAX(AVERAGE(Portfolios!$B$2:$B$1058)-Portfolios!B765, 0)</f>
        <v>0</v>
      </c>
    </row>
    <row r="766" spans="1:2">
      <c r="A766" s="11">
        <f>Returns!A766</f>
        <v>0</v>
      </c>
      <c r="B766" s="1">
        <f>MAX(AVERAGE(Portfolios!$B$2:$B$1058)-Portfolios!B766, 0)</f>
        <v>0</v>
      </c>
    </row>
    <row r="767" spans="1:2">
      <c r="A767" s="11">
        <f>Returns!A767</f>
        <v>0</v>
      </c>
      <c r="B767" s="1">
        <f>MAX(AVERAGE(Portfolios!$B$2:$B$1058)-Portfolios!B767, 0)</f>
        <v>0</v>
      </c>
    </row>
    <row r="768" spans="1:2">
      <c r="A768" s="11">
        <f>Returns!A768</f>
        <v>0</v>
      </c>
      <c r="B768" s="1">
        <f>MAX(AVERAGE(Portfolios!$B$2:$B$1058)-Portfolios!B768, 0)</f>
        <v>0</v>
      </c>
    </row>
    <row r="769" spans="1:2">
      <c r="A769" s="11">
        <f>Returns!A769</f>
        <v>0</v>
      </c>
      <c r="B769" s="1">
        <f>MAX(AVERAGE(Portfolios!$B$2:$B$1058)-Portfolios!B769, 0)</f>
        <v>0</v>
      </c>
    </row>
    <row r="770" spans="1:2">
      <c r="A770" s="11">
        <f>Returns!A770</f>
        <v>0</v>
      </c>
      <c r="B770" s="1">
        <f>MAX(AVERAGE(Portfolios!$B$2:$B$1058)-Portfolios!B770, 0)</f>
        <v>0</v>
      </c>
    </row>
    <row r="771" spans="1:2">
      <c r="A771" s="11">
        <f>Returns!A771</f>
        <v>0</v>
      </c>
      <c r="B771" s="1">
        <f>MAX(AVERAGE(Portfolios!$B$2:$B$1058)-Portfolios!B771, 0)</f>
        <v>0</v>
      </c>
    </row>
    <row r="772" spans="1:2">
      <c r="A772" s="11">
        <f>Returns!A772</f>
        <v>0</v>
      </c>
      <c r="B772" s="1">
        <f>MAX(AVERAGE(Portfolios!$B$2:$B$1058)-Portfolios!B772, 0)</f>
        <v>0</v>
      </c>
    </row>
    <row r="773" spans="1:2">
      <c r="A773" s="11">
        <f>Returns!A773</f>
        <v>0</v>
      </c>
      <c r="B773" s="1">
        <f>MAX(AVERAGE(Portfolios!$B$2:$B$1058)-Portfolios!B773, 0)</f>
        <v>0</v>
      </c>
    </row>
    <row r="774" spans="1:2">
      <c r="A774" s="11">
        <f>Returns!A774</f>
        <v>0</v>
      </c>
      <c r="B774" s="1">
        <f>MAX(AVERAGE(Portfolios!$B$2:$B$1058)-Portfolios!B774, 0)</f>
        <v>0</v>
      </c>
    </row>
    <row r="775" spans="1:2">
      <c r="A775" s="11">
        <f>Returns!A775</f>
        <v>0</v>
      </c>
      <c r="B775" s="1">
        <f>MAX(AVERAGE(Portfolios!$B$2:$B$1058)-Portfolios!B775, 0)</f>
        <v>0</v>
      </c>
    </row>
    <row r="776" spans="1:2">
      <c r="A776" s="11">
        <f>Returns!A776</f>
        <v>0</v>
      </c>
      <c r="B776" s="1">
        <f>MAX(AVERAGE(Portfolios!$B$2:$B$1058)-Portfolios!B776, 0)</f>
        <v>0</v>
      </c>
    </row>
    <row r="777" spans="1:2">
      <c r="A777" s="11">
        <f>Returns!A777</f>
        <v>0</v>
      </c>
      <c r="B777" s="1">
        <f>MAX(AVERAGE(Portfolios!$B$2:$B$1058)-Portfolios!B777, 0)</f>
        <v>0</v>
      </c>
    </row>
    <row r="778" spans="1:2">
      <c r="A778" s="11">
        <f>Returns!A778</f>
        <v>0</v>
      </c>
      <c r="B778" s="1">
        <f>MAX(AVERAGE(Portfolios!$B$2:$B$1058)-Portfolios!B778, 0)</f>
        <v>0</v>
      </c>
    </row>
    <row r="779" spans="1:2">
      <c r="A779" s="11">
        <f>Returns!A779</f>
        <v>0</v>
      </c>
      <c r="B779" s="1">
        <f>MAX(AVERAGE(Portfolios!$B$2:$B$1058)-Portfolios!B779, 0)</f>
        <v>0</v>
      </c>
    </row>
    <row r="780" spans="1:2">
      <c r="A780" s="11">
        <f>Returns!A780</f>
        <v>0</v>
      </c>
      <c r="B780" s="1">
        <f>MAX(AVERAGE(Portfolios!$B$2:$B$1058)-Portfolios!B780, 0)</f>
        <v>0</v>
      </c>
    </row>
    <row r="781" spans="1:2">
      <c r="A781" s="11">
        <f>Returns!A781</f>
        <v>0</v>
      </c>
      <c r="B781" s="1">
        <f>MAX(AVERAGE(Portfolios!$B$2:$B$1058)-Portfolios!B781, 0)</f>
        <v>0</v>
      </c>
    </row>
    <row r="782" spans="1:2">
      <c r="A782" s="11">
        <f>Returns!A782</f>
        <v>0</v>
      </c>
      <c r="B782" s="1">
        <f>MAX(AVERAGE(Portfolios!$B$2:$B$1058)-Portfolios!B782, 0)</f>
        <v>0</v>
      </c>
    </row>
    <row r="783" spans="1:2">
      <c r="A783" s="11">
        <f>Returns!A783</f>
        <v>0</v>
      </c>
      <c r="B783" s="1">
        <f>MAX(AVERAGE(Portfolios!$B$2:$B$1058)-Portfolios!B783, 0)</f>
        <v>0</v>
      </c>
    </row>
    <row r="784" spans="1:2">
      <c r="A784" s="11">
        <f>Returns!A784</f>
        <v>0</v>
      </c>
      <c r="B784" s="1">
        <f>MAX(AVERAGE(Portfolios!$B$2:$B$1058)-Portfolios!B784, 0)</f>
        <v>0</v>
      </c>
    </row>
    <row r="785" spans="1:2">
      <c r="A785" s="11">
        <f>Returns!A785</f>
        <v>0</v>
      </c>
      <c r="B785" s="1">
        <f>MAX(AVERAGE(Portfolios!$B$2:$B$1058)-Portfolios!B785, 0)</f>
        <v>0</v>
      </c>
    </row>
    <row r="786" spans="1:2">
      <c r="A786" s="11">
        <f>Returns!A786</f>
        <v>0</v>
      </c>
      <c r="B786" s="1">
        <f>MAX(AVERAGE(Portfolios!$B$2:$B$1058)-Portfolios!B786, 0)</f>
        <v>0</v>
      </c>
    </row>
    <row r="787" spans="1:2">
      <c r="A787" s="11">
        <f>Returns!A787</f>
        <v>0</v>
      </c>
      <c r="B787" s="1">
        <f>MAX(AVERAGE(Portfolios!$B$2:$B$1058)-Portfolios!B787, 0)</f>
        <v>0</v>
      </c>
    </row>
    <row r="788" spans="1:2">
      <c r="A788" s="11">
        <f>Returns!A788</f>
        <v>0</v>
      </c>
      <c r="B788" s="1">
        <f>MAX(AVERAGE(Portfolios!$B$2:$B$1058)-Portfolios!B788, 0)</f>
        <v>0</v>
      </c>
    </row>
    <row r="789" spans="1:2">
      <c r="A789" s="11">
        <f>Returns!A789</f>
        <v>0</v>
      </c>
      <c r="B789" s="1">
        <f>MAX(AVERAGE(Portfolios!$B$2:$B$1058)-Portfolios!B789, 0)</f>
        <v>0</v>
      </c>
    </row>
    <row r="790" spans="1:2">
      <c r="A790" s="11">
        <f>Returns!A790</f>
        <v>0</v>
      </c>
      <c r="B790" s="1">
        <f>MAX(AVERAGE(Portfolios!$B$2:$B$1058)-Portfolios!B790, 0)</f>
        <v>0</v>
      </c>
    </row>
    <row r="791" spans="1:2">
      <c r="A791" s="11">
        <f>Returns!A791</f>
        <v>0</v>
      </c>
      <c r="B791" s="1">
        <f>MAX(AVERAGE(Portfolios!$B$2:$B$1058)-Portfolios!B791, 0)</f>
        <v>0</v>
      </c>
    </row>
    <row r="792" spans="1:2">
      <c r="A792" s="11">
        <f>Returns!A792</f>
        <v>0</v>
      </c>
      <c r="B792" s="1">
        <f>MAX(AVERAGE(Portfolios!$B$2:$B$1058)-Portfolios!B792, 0)</f>
        <v>0</v>
      </c>
    </row>
    <row r="793" spans="1:2">
      <c r="A793" s="11">
        <f>Returns!A793</f>
        <v>0</v>
      </c>
      <c r="B793" s="1">
        <f>MAX(AVERAGE(Portfolios!$B$2:$B$1058)-Portfolios!B793, 0)</f>
        <v>0</v>
      </c>
    </row>
    <row r="794" spans="1:2">
      <c r="A794" s="11">
        <f>Returns!A794</f>
        <v>0</v>
      </c>
      <c r="B794" s="1">
        <f>MAX(AVERAGE(Portfolios!$B$2:$B$1058)-Portfolios!B794, 0)</f>
        <v>0</v>
      </c>
    </row>
    <row r="795" spans="1:2">
      <c r="A795" s="11">
        <f>Returns!A795</f>
        <v>0</v>
      </c>
      <c r="B795" s="1">
        <f>MAX(AVERAGE(Portfolios!$B$2:$B$1058)-Portfolios!B795, 0)</f>
        <v>0</v>
      </c>
    </row>
    <row r="796" spans="1:2">
      <c r="A796" s="11">
        <f>Returns!A796</f>
        <v>0</v>
      </c>
      <c r="B796" s="1">
        <f>MAX(AVERAGE(Portfolios!$B$2:$B$1058)-Portfolios!B796, 0)</f>
        <v>0</v>
      </c>
    </row>
    <row r="797" spans="1:2">
      <c r="A797" s="11">
        <f>Returns!A797</f>
        <v>0</v>
      </c>
      <c r="B797" s="1">
        <f>MAX(AVERAGE(Portfolios!$B$2:$B$1058)-Portfolios!B797, 0)</f>
        <v>0</v>
      </c>
    </row>
    <row r="798" spans="1:2">
      <c r="A798" s="11">
        <f>Returns!A798</f>
        <v>0</v>
      </c>
      <c r="B798" s="1">
        <f>MAX(AVERAGE(Portfolios!$B$2:$B$1058)-Portfolios!B798, 0)</f>
        <v>0</v>
      </c>
    </row>
    <row r="799" spans="1:2">
      <c r="A799" s="11">
        <f>Returns!A799</f>
        <v>0</v>
      </c>
      <c r="B799" s="1">
        <f>MAX(AVERAGE(Portfolios!$B$2:$B$1058)-Portfolios!B799, 0)</f>
        <v>0</v>
      </c>
    </row>
    <row r="800" spans="1:2">
      <c r="A800" s="11">
        <f>Returns!A800</f>
        <v>0</v>
      </c>
      <c r="B800" s="1">
        <f>MAX(AVERAGE(Portfolios!$B$2:$B$1058)-Portfolios!B800, 0)</f>
        <v>0</v>
      </c>
    </row>
    <row r="801" spans="1:2">
      <c r="A801" s="11">
        <f>Returns!A801</f>
        <v>0</v>
      </c>
      <c r="B801" s="1">
        <f>MAX(AVERAGE(Portfolios!$B$2:$B$1058)-Portfolios!B801, 0)</f>
        <v>0</v>
      </c>
    </row>
    <row r="802" spans="1:2">
      <c r="A802" s="11">
        <f>Returns!A802</f>
        <v>0</v>
      </c>
      <c r="B802" s="1">
        <f>MAX(AVERAGE(Portfolios!$B$2:$B$1058)-Portfolios!B802, 0)</f>
        <v>0</v>
      </c>
    </row>
    <row r="803" spans="1:2">
      <c r="A803" s="11">
        <f>Returns!A803</f>
        <v>0</v>
      </c>
      <c r="B803" s="1">
        <f>MAX(AVERAGE(Portfolios!$B$2:$B$1058)-Portfolios!B803, 0)</f>
        <v>0</v>
      </c>
    </row>
    <row r="804" spans="1:2">
      <c r="A804" s="11">
        <f>Returns!A804</f>
        <v>0</v>
      </c>
      <c r="B804" s="1">
        <f>MAX(AVERAGE(Portfolios!$B$2:$B$1058)-Portfolios!B804, 0)</f>
        <v>0</v>
      </c>
    </row>
    <row r="805" spans="1:2">
      <c r="A805" s="11">
        <f>Returns!A805</f>
        <v>0</v>
      </c>
      <c r="B805" s="1">
        <f>MAX(AVERAGE(Portfolios!$B$2:$B$1058)-Portfolios!B805, 0)</f>
        <v>0</v>
      </c>
    </row>
    <row r="806" spans="1:2">
      <c r="A806" s="11">
        <f>Returns!A806</f>
        <v>0</v>
      </c>
      <c r="B806" s="1">
        <f>MAX(AVERAGE(Portfolios!$B$2:$B$1058)-Portfolios!B806, 0)</f>
        <v>0</v>
      </c>
    </row>
    <row r="807" spans="1:2">
      <c r="A807" s="11">
        <f>Returns!A807</f>
        <v>0</v>
      </c>
      <c r="B807" s="1">
        <f>MAX(AVERAGE(Portfolios!$B$2:$B$1058)-Portfolios!B807, 0)</f>
        <v>0</v>
      </c>
    </row>
    <row r="808" spans="1:2">
      <c r="A808" s="11">
        <f>Returns!A808</f>
        <v>0</v>
      </c>
      <c r="B808" s="1">
        <f>MAX(AVERAGE(Portfolios!$B$2:$B$1058)-Portfolios!B808, 0)</f>
        <v>0</v>
      </c>
    </row>
    <row r="809" spans="1:2">
      <c r="A809" s="11">
        <f>Returns!A809</f>
        <v>0</v>
      </c>
      <c r="B809" s="1">
        <f>MAX(AVERAGE(Portfolios!$B$2:$B$1058)-Portfolios!B809, 0)</f>
        <v>0</v>
      </c>
    </row>
    <row r="810" spans="1:2">
      <c r="A810" s="11">
        <f>Returns!A810</f>
        <v>0</v>
      </c>
      <c r="B810" s="1">
        <f>MAX(AVERAGE(Portfolios!$B$2:$B$1058)-Portfolios!B810, 0)</f>
        <v>0</v>
      </c>
    </row>
    <row r="811" spans="1:2">
      <c r="A811" s="11">
        <f>Returns!A811</f>
        <v>0</v>
      </c>
      <c r="B811" s="1">
        <f>MAX(AVERAGE(Portfolios!$B$2:$B$1058)-Portfolios!B811, 0)</f>
        <v>0</v>
      </c>
    </row>
    <row r="812" spans="1:2">
      <c r="A812" s="11">
        <f>Returns!A812</f>
        <v>0</v>
      </c>
      <c r="B812" s="1">
        <f>MAX(AVERAGE(Portfolios!$B$2:$B$1058)-Portfolios!B812, 0)</f>
        <v>0</v>
      </c>
    </row>
    <row r="813" spans="1:2">
      <c r="A813" s="11">
        <f>Returns!A813</f>
        <v>0</v>
      </c>
      <c r="B813" s="1">
        <f>MAX(AVERAGE(Portfolios!$B$2:$B$1058)-Portfolios!B813, 0)</f>
        <v>0</v>
      </c>
    </row>
    <row r="814" spans="1:2">
      <c r="A814" s="11">
        <f>Returns!A814</f>
        <v>0</v>
      </c>
      <c r="B814" s="1">
        <f>MAX(AVERAGE(Portfolios!$B$2:$B$1058)-Portfolios!B814, 0)</f>
        <v>0</v>
      </c>
    </row>
    <row r="815" spans="1:2">
      <c r="A815" s="11">
        <f>Returns!A815</f>
        <v>0</v>
      </c>
      <c r="B815" s="1">
        <f>MAX(AVERAGE(Portfolios!$B$2:$B$1058)-Portfolios!B815, 0)</f>
        <v>0</v>
      </c>
    </row>
    <row r="816" spans="1:2">
      <c r="A816" s="11">
        <f>Returns!A816</f>
        <v>0</v>
      </c>
      <c r="B816" s="1">
        <f>MAX(AVERAGE(Portfolios!$B$2:$B$1058)-Portfolios!B816, 0)</f>
        <v>0</v>
      </c>
    </row>
    <row r="817" spans="1:2">
      <c r="A817" s="11">
        <f>Returns!A817</f>
        <v>0</v>
      </c>
      <c r="B817" s="1">
        <f>MAX(AVERAGE(Portfolios!$B$2:$B$1058)-Portfolios!B817, 0)</f>
        <v>0</v>
      </c>
    </row>
    <row r="818" spans="1:2">
      <c r="A818" s="11">
        <f>Returns!A818</f>
        <v>0</v>
      </c>
      <c r="B818" s="1">
        <f>MAX(AVERAGE(Portfolios!$B$2:$B$1058)-Portfolios!B818, 0)</f>
        <v>0</v>
      </c>
    </row>
    <row r="819" spans="1:2">
      <c r="A819" s="11">
        <f>Returns!A819</f>
        <v>0</v>
      </c>
      <c r="B819" s="1">
        <f>MAX(AVERAGE(Portfolios!$B$2:$B$1058)-Portfolios!B819, 0)</f>
        <v>0</v>
      </c>
    </row>
    <row r="820" spans="1:2">
      <c r="A820" s="11">
        <f>Returns!A820</f>
        <v>0</v>
      </c>
      <c r="B820" s="1">
        <f>MAX(AVERAGE(Portfolios!$B$2:$B$1058)-Portfolios!B820, 0)</f>
        <v>0</v>
      </c>
    </row>
    <row r="821" spans="1:2">
      <c r="A821" s="11">
        <f>Returns!A821</f>
        <v>0</v>
      </c>
      <c r="B821" s="1">
        <f>MAX(AVERAGE(Portfolios!$B$2:$B$1058)-Portfolios!B821, 0)</f>
        <v>0</v>
      </c>
    </row>
    <row r="822" spans="1:2">
      <c r="A822" s="11">
        <f>Returns!A822</f>
        <v>0</v>
      </c>
      <c r="B822" s="1">
        <f>MAX(AVERAGE(Portfolios!$B$2:$B$1058)-Portfolios!B822, 0)</f>
        <v>0</v>
      </c>
    </row>
    <row r="823" spans="1:2">
      <c r="A823" s="11">
        <f>Returns!A823</f>
        <v>0</v>
      </c>
      <c r="B823" s="1">
        <f>MAX(AVERAGE(Portfolios!$B$2:$B$1058)-Portfolios!B823, 0)</f>
        <v>0</v>
      </c>
    </row>
    <row r="824" spans="1:2">
      <c r="A824" s="11">
        <f>Returns!A824</f>
        <v>0</v>
      </c>
      <c r="B824" s="1">
        <f>MAX(AVERAGE(Portfolios!$B$2:$B$1058)-Portfolios!B824, 0)</f>
        <v>0</v>
      </c>
    </row>
    <row r="825" spans="1:2">
      <c r="A825" s="11">
        <f>Returns!A825</f>
        <v>0</v>
      </c>
      <c r="B825" s="1">
        <f>MAX(AVERAGE(Portfolios!$B$2:$B$1058)-Portfolios!B825, 0)</f>
        <v>0</v>
      </c>
    </row>
    <row r="826" spans="1:2">
      <c r="A826" s="11">
        <f>Returns!A826</f>
        <v>0</v>
      </c>
      <c r="B826" s="1">
        <f>MAX(AVERAGE(Portfolios!$B$2:$B$1058)-Portfolios!B826, 0)</f>
        <v>0</v>
      </c>
    </row>
    <row r="827" spans="1:2">
      <c r="A827" s="11">
        <f>Returns!A827</f>
        <v>0</v>
      </c>
      <c r="B827" s="1">
        <f>MAX(AVERAGE(Portfolios!$B$2:$B$1058)-Portfolios!B827, 0)</f>
        <v>0</v>
      </c>
    </row>
    <row r="828" spans="1:2">
      <c r="A828" s="11">
        <f>Returns!A828</f>
        <v>0</v>
      </c>
      <c r="B828" s="1">
        <f>MAX(AVERAGE(Portfolios!$B$2:$B$1058)-Portfolios!B828, 0)</f>
        <v>0</v>
      </c>
    </row>
    <row r="829" spans="1:2">
      <c r="A829" s="11">
        <f>Returns!A829</f>
        <v>0</v>
      </c>
      <c r="B829" s="1">
        <f>MAX(AVERAGE(Portfolios!$B$2:$B$1058)-Portfolios!B829, 0)</f>
        <v>0</v>
      </c>
    </row>
    <row r="830" spans="1:2">
      <c r="A830" s="11">
        <f>Returns!A830</f>
        <v>0</v>
      </c>
      <c r="B830" s="1">
        <f>MAX(AVERAGE(Portfolios!$B$2:$B$1058)-Portfolios!B830, 0)</f>
        <v>0</v>
      </c>
    </row>
    <row r="831" spans="1:2">
      <c r="A831" s="11">
        <f>Returns!A831</f>
        <v>0</v>
      </c>
      <c r="B831" s="1">
        <f>MAX(AVERAGE(Portfolios!$B$2:$B$1058)-Portfolios!B831, 0)</f>
        <v>0</v>
      </c>
    </row>
    <row r="832" spans="1:2">
      <c r="A832" s="11">
        <f>Returns!A832</f>
        <v>0</v>
      </c>
      <c r="B832" s="1">
        <f>MAX(AVERAGE(Portfolios!$B$2:$B$1058)-Portfolios!B832, 0)</f>
        <v>0</v>
      </c>
    </row>
    <row r="833" spans="1:2">
      <c r="A833" s="11">
        <f>Returns!A833</f>
        <v>0</v>
      </c>
      <c r="B833" s="1">
        <f>MAX(AVERAGE(Portfolios!$B$2:$B$1058)-Portfolios!B833, 0)</f>
        <v>0</v>
      </c>
    </row>
    <row r="834" spans="1:2">
      <c r="A834" s="11">
        <f>Returns!A834</f>
        <v>0</v>
      </c>
      <c r="B834" s="1">
        <f>MAX(AVERAGE(Portfolios!$B$2:$B$1058)-Portfolios!B834, 0)</f>
        <v>0</v>
      </c>
    </row>
    <row r="835" spans="1:2">
      <c r="A835" s="11">
        <f>Returns!A835</f>
        <v>0</v>
      </c>
      <c r="B835" s="1">
        <f>MAX(AVERAGE(Portfolios!$B$2:$B$1058)-Portfolios!B835, 0)</f>
        <v>0</v>
      </c>
    </row>
    <row r="836" spans="1:2">
      <c r="A836" s="11">
        <f>Returns!A836</f>
        <v>0</v>
      </c>
      <c r="B836" s="1">
        <f>MAX(AVERAGE(Portfolios!$B$2:$B$1058)-Portfolios!B836, 0)</f>
        <v>0</v>
      </c>
    </row>
    <row r="837" spans="1:2">
      <c r="A837" s="11">
        <f>Returns!A837</f>
        <v>0</v>
      </c>
      <c r="B837" s="1">
        <f>MAX(AVERAGE(Portfolios!$B$2:$B$1058)-Portfolios!B837, 0)</f>
        <v>0</v>
      </c>
    </row>
    <row r="838" spans="1:2">
      <c r="A838" s="11">
        <f>Returns!A838</f>
        <v>0</v>
      </c>
      <c r="B838" s="1">
        <f>MAX(AVERAGE(Portfolios!$B$2:$B$1058)-Portfolios!B838, 0)</f>
        <v>0</v>
      </c>
    </row>
    <row r="839" spans="1:2">
      <c r="A839" s="11">
        <f>Returns!A839</f>
        <v>0</v>
      </c>
      <c r="B839" s="1">
        <f>MAX(AVERAGE(Portfolios!$B$2:$B$1058)-Portfolios!B839, 0)</f>
        <v>0</v>
      </c>
    </row>
    <row r="840" spans="1:2">
      <c r="A840" s="11">
        <f>Returns!A840</f>
        <v>0</v>
      </c>
      <c r="B840" s="1">
        <f>MAX(AVERAGE(Portfolios!$B$2:$B$1058)-Portfolios!B840, 0)</f>
        <v>0</v>
      </c>
    </row>
    <row r="841" spans="1:2">
      <c r="A841" s="11">
        <f>Returns!A841</f>
        <v>0</v>
      </c>
      <c r="B841" s="1">
        <f>MAX(AVERAGE(Portfolios!$B$2:$B$1058)-Portfolios!B841, 0)</f>
        <v>0</v>
      </c>
    </row>
    <row r="842" spans="1:2">
      <c r="A842" s="11">
        <f>Returns!A842</f>
        <v>0</v>
      </c>
      <c r="B842" s="1">
        <f>MAX(AVERAGE(Portfolios!$B$2:$B$1058)-Portfolios!B842, 0)</f>
        <v>0</v>
      </c>
    </row>
    <row r="843" spans="1:2">
      <c r="A843" s="11">
        <f>Returns!A843</f>
        <v>0</v>
      </c>
      <c r="B843" s="1">
        <f>MAX(AVERAGE(Portfolios!$B$2:$B$1058)-Portfolios!B843, 0)</f>
        <v>0</v>
      </c>
    </row>
    <row r="844" spans="1:2">
      <c r="A844" s="11">
        <f>Returns!A844</f>
        <v>0</v>
      </c>
      <c r="B844" s="1">
        <f>MAX(AVERAGE(Portfolios!$B$2:$B$1058)-Portfolios!B844, 0)</f>
        <v>0</v>
      </c>
    </row>
    <row r="845" spans="1:2">
      <c r="A845" s="11">
        <f>Returns!A845</f>
        <v>0</v>
      </c>
      <c r="B845" s="1">
        <f>MAX(AVERAGE(Portfolios!$B$2:$B$1058)-Portfolios!B845, 0)</f>
        <v>0</v>
      </c>
    </row>
    <row r="846" spans="1:2">
      <c r="A846" s="11">
        <f>Returns!A846</f>
        <v>0</v>
      </c>
      <c r="B846" s="1">
        <f>MAX(AVERAGE(Portfolios!$B$2:$B$1058)-Portfolios!B846, 0)</f>
        <v>0</v>
      </c>
    </row>
    <row r="847" spans="1:2">
      <c r="A847" s="11">
        <f>Returns!A847</f>
        <v>0</v>
      </c>
      <c r="B847" s="1">
        <f>MAX(AVERAGE(Portfolios!$B$2:$B$1058)-Portfolios!B847, 0)</f>
        <v>0</v>
      </c>
    </row>
    <row r="848" spans="1:2">
      <c r="A848" s="11">
        <f>Returns!A848</f>
        <v>0</v>
      </c>
      <c r="B848" s="1">
        <f>MAX(AVERAGE(Portfolios!$B$2:$B$1058)-Portfolios!B848, 0)</f>
        <v>0</v>
      </c>
    </row>
    <row r="849" spans="1:2">
      <c r="A849" s="11">
        <f>Returns!A849</f>
        <v>0</v>
      </c>
      <c r="B849" s="1">
        <f>MAX(AVERAGE(Portfolios!$B$2:$B$1058)-Portfolios!B849, 0)</f>
        <v>0</v>
      </c>
    </row>
    <row r="850" spans="1:2">
      <c r="A850" s="11">
        <f>Returns!A850</f>
        <v>0</v>
      </c>
      <c r="B850" s="1">
        <f>MAX(AVERAGE(Portfolios!$B$2:$B$1058)-Portfolios!B850, 0)</f>
        <v>0</v>
      </c>
    </row>
    <row r="851" spans="1:2">
      <c r="A851" s="11">
        <f>Returns!A851</f>
        <v>0</v>
      </c>
      <c r="B851" s="1">
        <f>MAX(AVERAGE(Portfolios!$B$2:$B$1058)-Portfolios!B851, 0)</f>
        <v>0</v>
      </c>
    </row>
    <row r="852" spans="1:2">
      <c r="A852" s="11">
        <f>Returns!A852</f>
        <v>0</v>
      </c>
      <c r="B852" s="1">
        <f>MAX(AVERAGE(Portfolios!$B$2:$B$1058)-Portfolios!B852, 0)</f>
        <v>0</v>
      </c>
    </row>
    <row r="853" spans="1:2">
      <c r="A853" s="11">
        <f>Returns!A853</f>
        <v>0</v>
      </c>
      <c r="B853" s="1">
        <f>MAX(AVERAGE(Portfolios!$B$2:$B$1058)-Portfolios!B853, 0)</f>
        <v>0</v>
      </c>
    </row>
    <row r="854" spans="1:2">
      <c r="A854" s="11">
        <f>Returns!A854</f>
        <v>0</v>
      </c>
      <c r="B854" s="1">
        <f>MAX(AVERAGE(Portfolios!$B$2:$B$1058)-Portfolios!B854, 0)</f>
        <v>0</v>
      </c>
    </row>
    <row r="855" spans="1:2">
      <c r="A855" s="11">
        <f>Returns!A855</f>
        <v>0</v>
      </c>
      <c r="B855" s="1">
        <f>MAX(AVERAGE(Portfolios!$B$2:$B$1058)-Portfolios!B855, 0)</f>
        <v>0</v>
      </c>
    </row>
    <row r="856" spans="1:2">
      <c r="A856" s="11">
        <f>Returns!A856</f>
        <v>0</v>
      </c>
      <c r="B856" s="1">
        <f>MAX(AVERAGE(Portfolios!$B$2:$B$1058)-Portfolios!B856, 0)</f>
        <v>0</v>
      </c>
    </row>
    <row r="857" spans="1:2">
      <c r="A857" s="11">
        <f>Returns!A857</f>
        <v>0</v>
      </c>
      <c r="B857" s="1">
        <f>MAX(AVERAGE(Portfolios!$B$2:$B$1058)-Portfolios!B857, 0)</f>
        <v>0</v>
      </c>
    </row>
    <row r="858" spans="1:2">
      <c r="A858" s="11">
        <f>Returns!A858</f>
        <v>0</v>
      </c>
      <c r="B858" s="1">
        <f>MAX(AVERAGE(Portfolios!$B$2:$B$1058)-Portfolios!B858, 0)</f>
        <v>0</v>
      </c>
    </row>
    <row r="859" spans="1:2">
      <c r="A859" s="11">
        <f>Returns!A859</f>
        <v>0</v>
      </c>
      <c r="B859" s="1">
        <f>MAX(AVERAGE(Portfolios!$B$2:$B$1058)-Portfolios!B859, 0)</f>
        <v>0</v>
      </c>
    </row>
    <row r="860" spans="1:2">
      <c r="A860" s="11">
        <f>Returns!A860</f>
        <v>0</v>
      </c>
      <c r="B860" s="1">
        <f>MAX(AVERAGE(Portfolios!$B$2:$B$1058)-Portfolios!B860, 0)</f>
        <v>0</v>
      </c>
    </row>
    <row r="861" spans="1:2">
      <c r="A861" s="11">
        <f>Returns!A861</f>
        <v>0</v>
      </c>
      <c r="B861" s="1">
        <f>MAX(AVERAGE(Portfolios!$B$2:$B$1058)-Portfolios!B861, 0)</f>
        <v>0</v>
      </c>
    </row>
    <row r="862" spans="1:2">
      <c r="A862" s="11">
        <f>Returns!A862</f>
        <v>0</v>
      </c>
      <c r="B862" s="1">
        <f>MAX(AVERAGE(Portfolios!$B$2:$B$1058)-Portfolios!B862, 0)</f>
        <v>0</v>
      </c>
    </row>
    <row r="863" spans="1:2">
      <c r="A863" s="11">
        <f>Returns!A863</f>
        <v>0</v>
      </c>
      <c r="B863" s="1">
        <f>MAX(AVERAGE(Portfolios!$B$2:$B$1058)-Portfolios!B863, 0)</f>
        <v>0</v>
      </c>
    </row>
    <row r="864" spans="1:2">
      <c r="A864" s="11">
        <f>Returns!A864</f>
        <v>0</v>
      </c>
      <c r="B864" s="1">
        <f>MAX(AVERAGE(Portfolios!$B$2:$B$1058)-Portfolios!B864, 0)</f>
        <v>0</v>
      </c>
    </row>
    <row r="865" spans="1:2">
      <c r="A865" s="11">
        <f>Returns!A865</f>
        <v>0</v>
      </c>
      <c r="B865" s="1">
        <f>MAX(AVERAGE(Portfolios!$B$2:$B$1058)-Portfolios!B865, 0)</f>
        <v>0</v>
      </c>
    </row>
    <row r="866" spans="1:2">
      <c r="A866" s="11">
        <f>Returns!A866</f>
        <v>0</v>
      </c>
      <c r="B866" s="1">
        <f>MAX(AVERAGE(Portfolios!$B$2:$B$1058)-Portfolios!B866, 0)</f>
        <v>0</v>
      </c>
    </row>
    <row r="867" spans="1:2">
      <c r="A867" s="11">
        <f>Returns!A867</f>
        <v>0</v>
      </c>
      <c r="B867" s="1">
        <f>MAX(AVERAGE(Portfolios!$B$2:$B$1058)-Portfolios!B867, 0)</f>
        <v>0</v>
      </c>
    </row>
    <row r="868" spans="1:2">
      <c r="A868" s="11">
        <f>Returns!A868</f>
        <v>0</v>
      </c>
      <c r="B868" s="1">
        <f>MAX(AVERAGE(Portfolios!$B$2:$B$1058)-Portfolios!B868, 0)</f>
        <v>0</v>
      </c>
    </row>
    <row r="869" spans="1:2">
      <c r="A869" s="11">
        <f>Returns!A869</f>
        <v>0</v>
      </c>
      <c r="B869" s="1">
        <f>MAX(AVERAGE(Portfolios!$B$2:$B$1058)-Portfolios!B869, 0)</f>
        <v>0</v>
      </c>
    </row>
    <row r="870" spans="1:2">
      <c r="A870" s="11">
        <f>Returns!A870</f>
        <v>0</v>
      </c>
      <c r="B870" s="1">
        <f>MAX(AVERAGE(Portfolios!$B$2:$B$1058)-Portfolios!B870, 0)</f>
        <v>0</v>
      </c>
    </row>
    <row r="871" spans="1:2">
      <c r="A871" s="11">
        <f>Returns!A871</f>
        <v>0</v>
      </c>
      <c r="B871" s="1">
        <f>MAX(AVERAGE(Portfolios!$B$2:$B$1058)-Portfolios!B871, 0)</f>
        <v>0</v>
      </c>
    </row>
    <row r="872" spans="1:2">
      <c r="A872" s="11">
        <f>Returns!A872</f>
        <v>0</v>
      </c>
      <c r="B872" s="1">
        <f>MAX(AVERAGE(Portfolios!$B$2:$B$1058)-Portfolios!B872, 0)</f>
        <v>0</v>
      </c>
    </row>
    <row r="873" spans="1:2">
      <c r="A873" s="11">
        <f>Returns!A873</f>
        <v>0</v>
      </c>
      <c r="B873" s="1">
        <f>MAX(AVERAGE(Portfolios!$B$2:$B$1058)-Portfolios!B873, 0)</f>
        <v>0</v>
      </c>
    </row>
    <row r="874" spans="1:2">
      <c r="A874" s="11">
        <f>Returns!A874</f>
        <v>0</v>
      </c>
      <c r="B874" s="1">
        <f>MAX(AVERAGE(Portfolios!$B$2:$B$1058)-Portfolios!B874, 0)</f>
        <v>0</v>
      </c>
    </row>
    <row r="875" spans="1:2">
      <c r="A875" s="11">
        <f>Returns!A875</f>
        <v>0</v>
      </c>
      <c r="B875" s="1">
        <f>MAX(AVERAGE(Portfolios!$B$2:$B$1058)-Portfolios!B875, 0)</f>
        <v>0</v>
      </c>
    </row>
    <row r="876" spans="1:2">
      <c r="A876" s="11">
        <f>Returns!A876</f>
        <v>0</v>
      </c>
      <c r="B876" s="1">
        <f>MAX(AVERAGE(Portfolios!$B$2:$B$1058)-Portfolios!B876, 0)</f>
        <v>0</v>
      </c>
    </row>
    <row r="877" spans="1:2">
      <c r="A877" s="11">
        <f>Returns!A877</f>
        <v>0</v>
      </c>
      <c r="B877" s="1">
        <f>MAX(AVERAGE(Portfolios!$B$2:$B$1058)-Portfolios!B877, 0)</f>
        <v>0</v>
      </c>
    </row>
    <row r="878" spans="1:2">
      <c r="A878" s="11">
        <f>Returns!A878</f>
        <v>0</v>
      </c>
      <c r="B878" s="1">
        <f>MAX(AVERAGE(Portfolios!$B$2:$B$1058)-Portfolios!B878, 0)</f>
        <v>0</v>
      </c>
    </row>
    <row r="879" spans="1:2">
      <c r="A879" s="11">
        <f>Returns!A879</f>
        <v>0</v>
      </c>
      <c r="B879" s="1">
        <f>MAX(AVERAGE(Portfolios!$B$2:$B$1058)-Portfolios!B879, 0)</f>
        <v>0</v>
      </c>
    </row>
    <row r="880" spans="1:2">
      <c r="A880" s="11">
        <f>Returns!A880</f>
        <v>0</v>
      </c>
      <c r="B880" s="1">
        <f>MAX(AVERAGE(Portfolios!$B$2:$B$1058)-Portfolios!B880, 0)</f>
        <v>0</v>
      </c>
    </row>
    <row r="881" spans="1:2">
      <c r="A881" s="11">
        <f>Returns!A881</f>
        <v>0</v>
      </c>
      <c r="B881" s="1">
        <f>MAX(AVERAGE(Portfolios!$B$2:$B$1058)-Portfolios!B881, 0)</f>
        <v>0</v>
      </c>
    </row>
    <row r="882" spans="1:2">
      <c r="A882" s="11">
        <f>Returns!A882</f>
        <v>0</v>
      </c>
      <c r="B882" s="1">
        <f>MAX(AVERAGE(Portfolios!$B$2:$B$1058)-Portfolios!B882, 0)</f>
        <v>0</v>
      </c>
    </row>
    <row r="883" spans="1:2">
      <c r="A883" s="11">
        <f>Returns!A883</f>
        <v>0</v>
      </c>
      <c r="B883" s="1">
        <f>MAX(AVERAGE(Portfolios!$B$2:$B$1058)-Portfolios!B883, 0)</f>
        <v>0</v>
      </c>
    </row>
    <row r="884" spans="1:2">
      <c r="A884" s="11">
        <f>Returns!A884</f>
        <v>0</v>
      </c>
      <c r="B884" s="1">
        <f>MAX(AVERAGE(Portfolios!$B$2:$B$1058)-Portfolios!B884, 0)</f>
        <v>0</v>
      </c>
    </row>
    <row r="885" spans="1:2">
      <c r="A885" s="11">
        <f>Returns!A885</f>
        <v>0</v>
      </c>
      <c r="B885" s="1">
        <f>MAX(AVERAGE(Portfolios!$B$2:$B$1058)-Portfolios!B885, 0)</f>
        <v>0</v>
      </c>
    </row>
    <row r="886" spans="1:2">
      <c r="A886" s="11">
        <f>Returns!A886</f>
        <v>0</v>
      </c>
      <c r="B886" s="1">
        <f>MAX(AVERAGE(Portfolios!$B$2:$B$1058)-Portfolios!B886, 0)</f>
        <v>0</v>
      </c>
    </row>
    <row r="887" spans="1:2">
      <c r="A887" s="11">
        <f>Returns!A887</f>
        <v>0</v>
      </c>
      <c r="B887" s="1">
        <f>MAX(AVERAGE(Portfolios!$B$2:$B$1058)-Portfolios!B887, 0)</f>
        <v>0</v>
      </c>
    </row>
    <row r="888" spans="1:2">
      <c r="A888" s="11">
        <f>Returns!A888</f>
        <v>0</v>
      </c>
      <c r="B888" s="1">
        <f>MAX(AVERAGE(Portfolios!$B$2:$B$1058)-Portfolios!B888, 0)</f>
        <v>0</v>
      </c>
    </row>
    <row r="889" spans="1:2">
      <c r="A889" s="11">
        <f>Returns!A889</f>
        <v>0</v>
      </c>
      <c r="B889" s="1">
        <f>MAX(AVERAGE(Portfolios!$B$2:$B$1058)-Portfolios!B889, 0)</f>
        <v>0</v>
      </c>
    </row>
    <row r="890" spans="1:2">
      <c r="A890" s="11">
        <f>Returns!A890</f>
        <v>0</v>
      </c>
      <c r="B890" s="1">
        <f>MAX(AVERAGE(Portfolios!$B$2:$B$1058)-Portfolios!B890, 0)</f>
        <v>0</v>
      </c>
    </row>
    <row r="891" spans="1:2">
      <c r="A891" s="11">
        <f>Returns!A891</f>
        <v>0</v>
      </c>
      <c r="B891" s="1">
        <f>MAX(AVERAGE(Portfolios!$B$2:$B$1058)-Portfolios!B891, 0)</f>
        <v>0</v>
      </c>
    </row>
    <row r="892" spans="1:2">
      <c r="A892" s="11">
        <f>Returns!A892</f>
        <v>0</v>
      </c>
      <c r="B892" s="1">
        <f>MAX(AVERAGE(Portfolios!$B$2:$B$1058)-Portfolios!B892, 0)</f>
        <v>0</v>
      </c>
    </row>
    <row r="893" spans="1:2">
      <c r="A893" s="11">
        <f>Returns!A893</f>
        <v>0</v>
      </c>
      <c r="B893" s="1">
        <f>MAX(AVERAGE(Portfolios!$B$2:$B$1058)-Portfolios!B893, 0)</f>
        <v>0</v>
      </c>
    </row>
    <row r="894" spans="1:2">
      <c r="A894" s="11">
        <f>Returns!A894</f>
        <v>0</v>
      </c>
      <c r="B894" s="1">
        <f>MAX(AVERAGE(Portfolios!$B$2:$B$1058)-Portfolios!B894, 0)</f>
        <v>0</v>
      </c>
    </row>
    <row r="895" spans="1:2">
      <c r="A895" s="11">
        <f>Returns!A895</f>
        <v>0</v>
      </c>
      <c r="B895" s="1">
        <f>MAX(AVERAGE(Portfolios!$B$2:$B$1058)-Portfolios!B895, 0)</f>
        <v>0</v>
      </c>
    </row>
    <row r="896" spans="1:2">
      <c r="A896" s="11">
        <f>Returns!A896</f>
        <v>0</v>
      </c>
      <c r="B896" s="1">
        <f>MAX(AVERAGE(Portfolios!$B$2:$B$1058)-Portfolios!B896, 0)</f>
        <v>0</v>
      </c>
    </row>
    <row r="897" spans="1:2">
      <c r="A897" s="11">
        <f>Returns!A897</f>
        <v>0</v>
      </c>
      <c r="B897" s="1">
        <f>MAX(AVERAGE(Portfolios!$B$2:$B$1058)-Portfolios!B897, 0)</f>
        <v>0</v>
      </c>
    </row>
    <row r="898" spans="1:2">
      <c r="A898" s="11">
        <f>Returns!A898</f>
        <v>0</v>
      </c>
      <c r="B898" s="1">
        <f>MAX(AVERAGE(Portfolios!$B$2:$B$1058)-Portfolios!B898, 0)</f>
        <v>0</v>
      </c>
    </row>
    <row r="899" spans="1:2">
      <c r="A899" s="11">
        <f>Returns!A899</f>
        <v>0</v>
      </c>
      <c r="B899" s="1">
        <f>MAX(AVERAGE(Portfolios!$B$2:$B$1058)-Portfolios!B899, 0)</f>
        <v>0</v>
      </c>
    </row>
    <row r="900" spans="1:2">
      <c r="A900" s="11">
        <f>Returns!A900</f>
        <v>0</v>
      </c>
      <c r="B900" s="1">
        <f>MAX(AVERAGE(Portfolios!$B$2:$B$1058)-Portfolios!B900, 0)</f>
        <v>0</v>
      </c>
    </row>
    <row r="901" spans="1:2">
      <c r="A901" s="11">
        <f>Returns!A901</f>
        <v>0</v>
      </c>
      <c r="B901" s="1">
        <f>MAX(AVERAGE(Portfolios!$B$2:$B$1058)-Portfolios!B901, 0)</f>
        <v>0</v>
      </c>
    </row>
    <row r="902" spans="1:2">
      <c r="A902" s="11">
        <f>Returns!A902</f>
        <v>0</v>
      </c>
      <c r="B902" s="1">
        <f>MAX(AVERAGE(Portfolios!$B$2:$B$1058)-Portfolios!B902, 0)</f>
        <v>0</v>
      </c>
    </row>
    <row r="903" spans="1:2">
      <c r="A903" s="11">
        <f>Returns!A903</f>
        <v>0</v>
      </c>
      <c r="B903" s="1">
        <f>MAX(AVERAGE(Portfolios!$B$2:$B$1058)-Portfolios!B903, 0)</f>
        <v>0</v>
      </c>
    </row>
    <row r="904" spans="1:2">
      <c r="A904" s="11">
        <f>Returns!A904</f>
        <v>0</v>
      </c>
      <c r="B904" s="1">
        <f>MAX(AVERAGE(Portfolios!$B$2:$B$1058)-Portfolios!B904, 0)</f>
        <v>0</v>
      </c>
    </row>
    <row r="905" spans="1:2">
      <c r="A905" s="11">
        <f>Returns!A905</f>
        <v>0</v>
      </c>
      <c r="B905" s="1">
        <f>MAX(AVERAGE(Portfolios!$B$2:$B$1058)-Portfolios!B905, 0)</f>
        <v>0</v>
      </c>
    </row>
    <row r="906" spans="1:2">
      <c r="A906" s="11">
        <f>Returns!A906</f>
        <v>0</v>
      </c>
      <c r="B906" s="1">
        <f>MAX(AVERAGE(Portfolios!$B$2:$B$1058)-Portfolios!B906, 0)</f>
        <v>0</v>
      </c>
    </row>
    <row r="907" spans="1:2">
      <c r="A907" s="11">
        <f>Returns!A907</f>
        <v>0</v>
      </c>
      <c r="B907" s="1">
        <f>MAX(AVERAGE(Portfolios!$B$2:$B$1058)-Portfolios!B907, 0)</f>
        <v>0</v>
      </c>
    </row>
    <row r="908" spans="1:2">
      <c r="A908" s="11">
        <f>Returns!A908</f>
        <v>0</v>
      </c>
      <c r="B908" s="1">
        <f>MAX(AVERAGE(Portfolios!$B$2:$B$1058)-Portfolios!B908, 0)</f>
        <v>0</v>
      </c>
    </row>
    <row r="909" spans="1:2">
      <c r="A909" s="11">
        <f>Returns!A909</f>
        <v>0</v>
      </c>
      <c r="B909" s="1">
        <f>MAX(AVERAGE(Portfolios!$B$2:$B$1058)-Portfolios!B909, 0)</f>
        <v>0</v>
      </c>
    </row>
    <row r="910" spans="1:2">
      <c r="A910" s="11">
        <f>Returns!A910</f>
        <v>0</v>
      </c>
      <c r="B910" s="1">
        <f>MAX(AVERAGE(Portfolios!$B$2:$B$1058)-Portfolios!B910, 0)</f>
        <v>0</v>
      </c>
    </row>
    <row r="911" spans="1:2">
      <c r="A911" s="11">
        <f>Returns!A911</f>
        <v>0</v>
      </c>
      <c r="B911" s="1">
        <f>MAX(AVERAGE(Portfolios!$B$2:$B$1058)-Portfolios!B911, 0)</f>
        <v>0</v>
      </c>
    </row>
    <row r="912" spans="1:2">
      <c r="A912" s="11">
        <f>Returns!A912</f>
        <v>0</v>
      </c>
      <c r="B912" s="1">
        <f>MAX(AVERAGE(Portfolios!$B$2:$B$1058)-Portfolios!B912, 0)</f>
        <v>0</v>
      </c>
    </row>
    <row r="913" spans="1:2">
      <c r="A913" s="11">
        <f>Returns!A913</f>
        <v>0</v>
      </c>
      <c r="B913" s="1">
        <f>MAX(AVERAGE(Portfolios!$B$2:$B$1058)-Portfolios!B913, 0)</f>
        <v>0</v>
      </c>
    </row>
    <row r="914" spans="1:2">
      <c r="A914" s="11">
        <f>Returns!A914</f>
        <v>0</v>
      </c>
      <c r="B914" s="1">
        <f>MAX(AVERAGE(Portfolios!$B$2:$B$1058)-Portfolios!B914, 0)</f>
        <v>0</v>
      </c>
    </row>
    <row r="915" spans="1:2">
      <c r="A915" s="11">
        <f>Returns!A915</f>
        <v>0</v>
      </c>
      <c r="B915" s="1">
        <f>MAX(AVERAGE(Portfolios!$B$2:$B$1058)-Portfolios!B915, 0)</f>
        <v>0</v>
      </c>
    </row>
    <row r="916" spans="1:2">
      <c r="A916" s="11">
        <f>Returns!A916</f>
        <v>0</v>
      </c>
      <c r="B916" s="1">
        <f>MAX(AVERAGE(Portfolios!$B$2:$B$1058)-Portfolios!B916, 0)</f>
        <v>0</v>
      </c>
    </row>
    <row r="917" spans="1:2">
      <c r="A917" s="11">
        <f>Returns!A917</f>
        <v>0</v>
      </c>
      <c r="B917" s="1">
        <f>MAX(AVERAGE(Portfolios!$B$2:$B$1058)-Portfolios!B917, 0)</f>
        <v>0</v>
      </c>
    </row>
    <row r="918" spans="1:2">
      <c r="A918" s="11">
        <f>Returns!A918</f>
        <v>0</v>
      </c>
      <c r="B918" s="1">
        <f>MAX(AVERAGE(Portfolios!$B$2:$B$1058)-Portfolios!B918, 0)</f>
        <v>0</v>
      </c>
    </row>
    <row r="919" spans="1:2">
      <c r="A919" s="11">
        <f>Returns!A919</f>
        <v>0</v>
      </c>
      <c r="B919" s="1">
        <f>MAX(AVERAGE(Portfolios!$B$2:$B$1058)-Portfolios!B919, 0)</f>
        <v>0</v>
      </c>
    </row>
    <row r="920" spans="1:2">
      <c r="A920" s="11">
        <f>Returns!A920</f>
        <v>0</v>
      </c>
      <c r="B920" s="1">
        <f>MAX(AVERAGE(Portfolios!$B$2:$B$1058)-Portfolios!B920, 0)</f>
        <v>0</v>
      </c>
    </row>
    <row r="921" spans="1:2">
      <c r="A921" s="11">
        <f>Returns!A921</f>
        <v>0</v>
      </c>
      <c r="B921" s="1">
        <f>MAX(AVERAGE(Portfolios!$B$2:$B$1058)-Portfolios!B921, 0)</f>
        <v>0</v>
      </c>
    </row>
    <row r="922" spans="1:2">
      <c r="A922" s="11">
        <f>Returns!A922</f>
        <v>0</v>
      </c>
      <c r="B922" s="1">
        <f>MAX(AVERAGE(Portfolios!$B$2:$B$1058)-Portfolios!B922, 0)</f>
        <v>0</v>
      </c>
    </row>
    <row r="923" spans="1:2">
      <c r="A923" s="11">
        <f>Returns!A923</f>
        <v>0</v>
      </c>
      <c r="B923" s="1">
        <f>MAX(AVERAGE(Portfolios!$B$2:$B$1058)-Portfolios!B923, 0)</f>
        <v>0</v>
      </c>
    </row>
    <row r="924" spans="1:2">
      <c r="A924" s="11">
        <f>Returns!A924</f>
        <v>0</v>
      </c>
      <c r="B924" s="1">
        <f>MAX(AVERAGE(Portfolios!$B$2:$B$1058)-Portfolios!B924, 0)</f>
        <v>0</v>
      </c>
    </row>
    <row r="925" spans="1:2">
      <c r="A925" s="11">
        <f>Returns!A925</f>
        <v>0</v>
      </c>
      <c r="B925" s="1">
        <f>MAX(AVERAGE(Portfolios!$B$2:$B$1058)-Portfolios!B925, 0)</f>
        <v>0</v>
      </c>
    </row>
    <row r="926" spans="1:2">
      <c r="A926" s="11">
        <f>Returns!A926</f>
        <v>0</v>
      </c>
      <c r="B926" s="1">
        <f>MAX(AVERAGE(Portfolios!$B$2:$B$1058)-Portfolios!B926, 0)</f>
        <v>0</v>
      </c>
    </row>
    <row r="927" spans="1:2">
      <c r="A927" s="11">
        <f>Returns!A927</f>
        <v>0</v>
      </c>
      <c r="B927" s="1">
        <f>MAX(AVERAGE(Portfolios!$B$2:$B$1058)-Portfolios!B927, 0)</f>
        <v>0</v>
      </c>
    </row>
    <row r="928" spans="1:2">
      <c r="A928" s="11">
        <f>Returns!A928</f>
        <v>0</v>
      </c>
      <c r="B928" s="1">
        <f>MAX(AVERAGE(Portfolios!$B$2:$B$1058)-Portfolios!B928, 0)</f>
        <v>0</v>
      </c>
    </row>
    <row r="929" spans="1:2">
      <c r="A929" s="11">
        <f>Returns!A929</f>
        <v>0</v>
      </c>
      <c r="B929" s="1">
        <f>MAX(AVERAGE(Portfolios!$B$2:$B$1058)-Portfolios!B929, 0)</f>
        <v>0</v>
      </c>
    </row>
    <row r="930" spans="1:2">
      <c r="A930" s="11">
        <f>Returns!A930</f>
        <v>0</v>
      </c>
      <c r="B930" s="1">
        <f>MAX(AVERAGE(Portfolios!$B$2:$B$1058)-Portfolios!B930, 0)</f>
        <v>0</v>
      </c>
    </row>
    <row r="931" spans="1:2">
      <c r="A931" s="11">
        <f>Returns!A931</f>
        <v>0</v>
      </c>
      <c r="B931" s="1">
        <f>MAX(AVERAGE(Portfolios!$B$2:$B$1058)-Portfolios!B931, 0)</f>
        <v>0</v>
      </c>
    </row>
    <row r="932" spans="1:2">
      <c r="A932" s="11">
        <f>Returns!A932</f>
        <v>0</v>
      </c>
      <c r="B932" s="1">
        <f>MAX(AVERAGE(Portfolios!$B$2:$B$1058)-Portfolios!B932, 0)</f>
        <v>0</v>
      </c>
    </row>
    <row r="933" spans="1:2">
      <c r="A933" s="11">
        <f>Returns!A933</f>
        <v>0</v>
      </c>
      <c r="B933" s="1">
        <f>MAX(AVERAGE(Portfolios!$B$2:$B$1058)-Portfolios!B933, 0)</f>
        <v>0</v>
      </c>
    </row>
    <row r="934" spans="1:2">
      <c r="A934" s="11">
        <f>Returns!A934</f>
        <v>0</v>
      </c>
      <c r="B934" s="1">
        <f>MAX(AVERAGE(Portfolios!$B$2:$B$1058)-Portfolios!B934, 0)</f>
        <v>0</v>
      </c>
    </row>
    <row r="935" spans="1:2">
      <c r="A935" s="11">
        <f>Returns!A935</f>
        <v>0</v>
      </c>
      <c r="B935" s="1">
        <f>MAX(AVERAGE(Portfolios!$B$2:$B$1058)-Portfolios!B935, 0)</f>
        <v>0</v>
      </c>
    </row>
    <row r="936" spans="1:2">
      <c r="A936" s="11">
        <f>Returns!A936</f>
        <v>0</v>
      </c>
      <c r="B936" s="1">
        <f>MAX(AVERAGE(Portfolios!$B$2:$B$1058)-Portfolios!B936, 0)</f>
        <v>0</v>
      </c>
    </row>
    <row r="937" spans="1:2">
      <c r="A937" s="11">
        <f>Returns!A937</f>
        <v>0</v>
      </c>
      <c r="B937" s="1">
        <f>MAX(AVERAGE(Portfolios!$B$2:$B$1058)-Portfolios!B937, 0)</f>
        <v>0</v>
      </c>
    </row>
    <row r="938" spans="1:2">
      <c r="A938" s="11">
        <f>Returns!A938</f>
        <v>0</v>
      </c>
      <c r="B938" s="1">
        <f>MAX(AVERAGE(Portfolios!$B$2:$B$1058)-Portfolios!B938, 0)</f>
        <v>0</v>
      </c>
    </row>
    <row r="939" spans="1:2">
      <c r="A939" s="11">
        <f>Returns!A939</f>
        <v>0</v>
      </c>
      <c r="B939" s="1">
        <f>MAX(AVERAGE(Portfolios!$B$2:$B$1058)-Portfolios!B939, 0)</f>
        <v>0</v>
      </c>
    </row>
    <row r="940" spans="1:2">
      <c r="A940" s="11">
        <f>Returns!A940</f>
        <v>0</v>
      </c>
      <c r="B940" s="1">
        <f>MAX(AVERAGE(Portfolios!$B$2:$B$1058)-Portfolios!B940, 0)</f>
        <v>0</v>
      </c>
    </row>
    <row r="941" spans="1:2">
      <c r="A941" s="11">
        <f>Returns!A941</f>
        <v>0</v>
      </c>
      <c r="B941" s="1">
        <f>MAX(AVERAGE(Portfolios!$B$2:$B$1058)-Portfolios!B941, 0)</f>
        <v>0</v>
      </c>
    </row>
    <row r="942" spans="1:2">
      <c r="A942" s="11">
        <f>Returns!A942</f>
        <v>0</v>
      </c>
      <c r="B942" s="1">
        <f>MAX(AVERAGE(Portfolios!$B$2:$B$1058)-Portfolios!B942, 0)</f>
        <v>0</v>
      </c>
    </row>
    <row r="943" spans="1:2">
      <c r="A943" s="11">
        <f>Returns!A943</f>
        <v>0</v>
      </c>
      <c r="B943" s="1">
        <f>MAX(AVERAGE(Portfolios!$B$2:$B$1058)-Portfolios!B943, 0)</f>
        <v>0</v>
      </c>
    </row>
    <row r="944" spans="1:2">
      <c r="A944" s="11">
        <f>Returns!A944</f>
        <v>0</v>
      </c>
      <c r="B944" s="1">
        <f>MAX(AVERAGE(Portfolios!$B$2:$B$1058)-Portfolios!B944, 0)</f>
        <v>0</v>
      </c>
    </row>
    <row r="945" spans="1:2">
      <c r="A945" s="11">
        <f>Returns!A945</f>
        <v>0</v>
      </c>
      <c r="B945" s="1">
        <f>MAX(AVERAGE(Portfolios!$B$2:$B$1058)-Portfolios!B945, 0)</f>
        <v>0</v>
      </c>
    </row>
    <row r="946" spans="1:2">
      <c r="A946" s="11">
        <f>Returns!A946</f>
        <v>0</v>
      </c>
      <c r="B946" s="1">
        <f>MAX(AVERAGE(Portfolios!$B$2:$B$1058)-Portfolios!B946, 0)</f>
        <v>0</v>
      </c>
    </row>
    <row r="947" spans="1:2">
      <c r="A947" s="11">
        <f>Returns!A947</f>
        <v>0</v>
      </c>
      <c r="B947" s="1">
        <f>MAX(AVERAGE(Portfolios!$B$2:$B$1058)-Portfolios!B947, 0)</f>
        <v>0</v>
      </c>
    </row>
    <row r="948" spans="1:2">
      <c r="A948" s="11">
        <f>Returns!A948</f>
        <v>0</v>
      </c>
      <c r="B948" s="1">
        <f>MAX(AVERAGE(Portfolios!$B$2:$B$1058)-Portfolios!B948, 0)</f>
        <v>0</v>
      </c>
    </row>
    <row r="949" spans="1:2">
      <c r="A949" s="11">
        <f>Returns!A949</f>
        <v>0</v>
      </c>
      <c r="B949" s="1">
        <f>MAX(AVERAGE(Portfolios!$B$2:$B$1058)-Portfolios!B949, 0)</f>
        <v>0</v>
      </c>
    </row>
    <row r="950" spans="1:2">
      <c r="A950" s="11">
        <f>Returns!A950</f>
        <v>0</v>
      </c>
      <c r="B950" s="1">
        <f>MAX(AVERAGE(Portfolios!$B$2:$B$1058)-Portfolios!B950, 0)</f>
        <v>0</v>
      </c>
    </row>
    <row r="951" spans="1:2">
      <c r="A951" s="11">
        <f>Returns!A951</f>
        <v>0</v>
      </c>
      <c r="B951" s="1">
        <f>MAX(AVERAGE(Portfolios!$B$2:$B$1058)-Portfolios!B951, 0)</f>
        <v>0</v>
      </c>
    </row>
    <row r="952" spans="1:2">
      <c r="A952" s="11">
        <f>Returns!A952</f>
        <v>0</v>
      </c>
      <c r="B952" s="1">
        <f>MAX(AVERAGE(Portfolios!$B$2:$B$1058)-Portfolios!B952, 0)</f>
        <v>0</v>
      </c>
    </row>
    <row r="953" spans="1:2">
      <c r="A953" s="11">
        <f>Returns!A953</f>
        <v>0</v>
      </c>
      <c r="B953" s="1">
        <f>MAX(AVERAGE(Portfolios!$B$2:$B$1058)-Portfolios!B953, 0)</f>
        <v>0</v>
      </c>
    </row>
    <row r="954" spans="1:2">
      <c r="A954" s="11">
        <f>Returns!A954</f>
        <v>0</v>
      </c>
      <c r="B954" s="1">
        <f>MAX(AVERAGE(Portfolios!$B$2:$B$1058)-Portfolios!B954, 0)</f>
        <v>0</v>
      </c>
    </row>
    <row r="955" spans="1:2">
      <c r="A955" s="11">
        <f>Returns!A955</f>
        <v>0</v>
      </c>
      <c r="B955" s="1">
        <f>MAX(AVERAGE(Portfolios!$B$2:$B$1058)-Portfolios!B955, 0)</f>
        <v>0</v>
      </c>
    </row>
    <row r="956" spans="1:2">
      <c r="A956" s="11">
        <f>Returns!A956</f>
        <v>0</v>
      </c>
      <c r="B956" s="1">
        <f>MAX(AVERAGE(Portfolios!$B$2:$B$1058)-Portfolios!B956, 0)</f>
        <v>0</v>
      </c>
    </row>
    <row r="957" spans="1:2">
      <c r="A957" s="11">
        <f>Returns!A957</f>
        <v>0</v>
      </c>
      <c r="B957" s="1">
        <f>MAX(AVERAGE(Portfolios!$B$2:$B$1058)-Portfolios!B957, 0)</f>
        <v>0</v>
      </c>
    </row>
    <row r="958" spans="1:2">
      <c r="A958" s="11">
        <f>Returns!A958</f>
        <v>0</v>
      </c>
      <c r="B958" s="1">
        <f>MAX(AVERAGE(Portfolios!$B$2:$B$1058)-Portfolios!B958, 0)</f>
        <v>0</v>
      </c>
    </row>
    <row r="959" spans="1:2">
      <c r="A959" s="11">
        <f>Returns!A959</f>
        <v>0</v>
      </c>
      <c r="B959" s="1">
        <f>MAX(AVERAGE(Portfolios!$B$2:$B$1058)-Portfolios!B959, 0)</f>
        <v>0</v>
      </c>
    </row>
    <row r="960" spans="1:2">
      <c r="A960" s="11">
        <f>Returns!A960</f>
        <v>0</v>
      </c>
      <c r="B960" s="1">
        <f>MAX(AVERAGE(Portfolios!$B$2:$B$1058)-Portfolios!B960, 0)</f>
        <v>0</v>
      </c>
    </row>
    <row r="961" spans="1:2">
      <c r="A961" s="11">
        <f>Returns!A961</f>
        <v>0</v>
      </c>
      <c r="B961" s="1">
        <f>MAX(AVERAGE(Portfolios!$B$2:$B$1058)-Portfolios!B961, 0)</f>
        <v>0</v>
      </c>
    </row>
    <row r="962" spans="1:2">
      <c r="A962" s="11">
        <f>Returns!A962</f>
        <v>0</v>
      </c>
      <c r="B962" s="1">
        <f>MAX(AVERAGE(Portfolios!$B$2:$B$1058)-Portfolios!B962, 0)</f>
        <v>0</v>
      </c>
    </row>
    <row r="963" spans="1:2">
      <c r="A963" s="11">
        <f>Returns!A963</f>
        <v>0</v>
      </c>
      <c r="B963" s="1">
        <f>MAX(AVERAGE(Portfolios!$B$2:$B$1058)-Portfolios!B963, 0)</f>
        <v>0</v>
      </c>
    </row>
    <row r="964" spans="1:2">
      <c r="A964" s="11">
        <f>Returns!A964</f>
        <v>0</v>
      </c>
      <c r="B964" s="1">
        <f>MAX(AVERAGE(Portfolios!$B$2:$B$1058)-Portfolios!B964, 0)</f>
        <v>0</v>
      </c>
    </row>
    <row r="965" spans="1:2">
      <c r="A965" s="11">
        <f>Returns!A965</f>
        <v>0</v>
      </c>
      <c r="B965" s="1">
        <f>MAX(AVERAGE(Portfolios!$B$2:$B$1058)-Portfolios!B965, 0)</f>
        <v>0</v>
      </c>
    </row>
    <row r="966" spans="1:2">
      <c r="A966" s="11">
        <f>Returns!A966</f>
        <v>0</v>
      </c>
      <c r="B966" s="1">
        <f>MAX(AVERAGE(Portfolios!$B$2:$B$1058)-Portfolios!B966, 0)</f>
        <v>0</v>
      </c>
    </row>
    <row r="967" spans="1:2">
      <c r="A967" s="11">
        <f>Returns!A967</f>
        <v>0</v>
      </c>
      <c r="B967" s="1">
        <f>MAX(AVERAGE(Portfolios!$B$2:$B$1058)-Portfolios!B967, 0)</f>
        <v>0</v>
      </c>
    </row>
    <row r="968" spans="1:2">
      <c r="A968" s="11">
        <f>Returns!A968</f>
        <v>0</v>
      </c>
      <c r="B968" s="1">
        <f>MAX(AVERAGE(Portfolios!$B$2:$B$1058)-Portfolios!B968, 0)</f>
        <v>0</v>
      </c>
    </row>
    <row r="969" spans="1:2">
      <c r="A969" s="11">
        <f>Returns!A969</f>
        <v>0</v>
      </c>
      <c r="B969" s="1">
        <f>MAX(AVERAGE(Portfolios!$B$2:$B$1058)-Portfolios!B969, 0)</f>
        <v>0</v>
      </c>
    </row>
    <row r="970" spans="1:2">
      <c r="A970" s="11">
        <f>Returns!A970</f>
        <v>0</v>
      </c>
      <c r="B970" s="1">
        <f>MAX(AVERAGE(Portfolios!$B$2:$B$1058)-Portfolios!B970, 0)</f>
        <v>0</v>
      </c>
    </row>
    <row r="971" spans="1:2">
      <c r="A971" s="11">
        <f>Returns!A971</f>
        <v>0</v>
      </c>
      <c r="B971" s="1">
        <f>MAX(AVERAGE(Portfolios!$B$2:$B$1058)-Portfolios!B971, 0)</f>
        <v>0</v>
      </c>
    </row>
    <row r="972" spans="1:2">
      <c r="A972" s="11">
        <f>Returns!A972</f>
        <v>0</v>
      </c>
      <c r="B972" s="1">
        <f>MAX(AVERAGE(Portfolios!$B$2:$B$1058)-Portfolios!B972, 0)</f>
        <v>0</v>
      </c>
    </row>
    <row r="973" spans="1:2">
      <c r="A973" s="11">
        <f>Returns!A973</f>
        <v>0</v>
      </c>
      <c r="B973" s="1">
        <f>MAX(AVERAGE(Portfolios!$B$2:$B$1058)-Portfolios!B973, 0)</f>
        <v>0</v>
      </c>
    </row>
    <row r="974" spans="1:2">
      <c r="A974" s="11">
        <f>Returns!A974</f>
        <v>0</v>
      </c>
      <c r="B974" s="1">
        <f>MAX(AVERAGE(Portfolios!$B$2:$B$1058)-Portfolios!B974, 0)</f>
        <v>0</v>
      </c>
    </row>
    <row r="975" spans="1:2">
      <c r="A975" s="11">
        <f>Returns!A975</f>
        <v>0</v>
      </c>
      <c r="B975" s="1">
        <f>MAX(AVERAGE(Portfolios!$B$2:$B$1058)-Portfolios!B975, 0)</f>
        <v>0</v>
      </c>
    </row>
    <row r="976" spans="1:2">
      <c r="A976" s="11">
        <f>Returns!A976</f>
        <v>0</v>
      </c>
      <c r="B976" s="1">
        <f>MAX(AVERAGE(Portfolios!$B$2:$B$1058)-Portfolios!B976, 0)</f>
        <v>0</v>
      </c>
    </row>
    <row r="977" spans="1:2">
      <c r="A977" s="11">
        <f>Returns!A977</f>
        <v>0</v>
      </c>
      <c r="B977" s="1">
        <f>MAX(AVERAGE(Portfolios!$B$2:$B$1058)-Portfolios!B977, 0)</f>
        <v>0</v>
      </c>
    </row>
    <row r="978" spans="1:2">
      <c r="A978" s="11">
        <f>Returns!A978</f>
        <v>0</v>
      </c>
      <c r="B978" s="1">
        <f>MAX(AVERAGE(Portfolios!$B$2:$B$1058)-Portfolios!B978, 0)</f>
        <v>0</v>
      </c>
    </row>
    <row r="979" spans="1:2">
      <c r="A979" s="11">
        <f>Returns!A979</f>
        <v>0</v>
      </c>
      <c r="B979" s="1">
        <f>MAX(AVERAGE(Portfolios!$B$2:$B$1058)-Portfolios!B979, 0)</f>
        <v>0</v>
      </c>
    </row>
    <row r="980" spans="1:2">
      <c r="A980" s="11">
        <f>Returns!A980</f>
        <v>0</v>
      </c>
      <c r="B980" s="1">
        <f>MAX(AVERAGE(Portfolios!$B$2:$B$1058)-Portfolios!B980, 0)</f>
        <v>0</v>
      </c>
    </row>
    <row r="981" spans="1:2">
      <c r="A981" s="11">
        <f>Returns!A981</f>
        <v>0</v>
      </c>
      <c r="B981" s="1">
        <f>MAX(AVERAGE(Portfolios!$B$2:$B$1058)-Portfolios!B981, 0)</f>
        <v>0</v>
      </c>
    </row>
    <row r="982" spans="1:2">
      <c r="A982" s="11">
        <f>Returns!A982</f>
        <v>0</v>
      </c>
      <c r="B982" s="1">
        <f>MAX(AVERAGE(Portfolios!$B$2:$B$1058)-Portfolios!B982, 0)</f>
        <v>0</v>
      </c>
    </row>
    <row r="983" spans="1:2">
      <c r="A983" s="11">
        <f>Returns!A983</f>
        <v>0</v>
      </c>
      <c r="B983" s="1">
        <f>MAX(AVERAGE(Portfolios!$B$2:$B$1058)-Portfolios!B983, 0)</f>
        <v>0</v>
      </c>
    </row>
    <row r="984" spans="1:2">
      <c r="A984" s="11">
        <f>Returns!A984</f>
        <v>0</v>
      </c>
      <c r="B984" s="1">
        <f>MAX(AVERAGE(Portfolios!$B$2:$B$1058)-Portfolios!B984, 0)</f>
        <v>0</v>
      </c>
    </row>
    <row r="985" spans="1:2">
      <c r="A985" s="11">
        <f>Returns!A985</f>
        <v>0</v>
      </c>
      <c r="B985" s="1">
        <f>MAX(AVERAGE(Portfolios!$B$2:$B$1058)-Portfolios!B985, 0)</f>
        <v>0</v>
      </c>
    </row>
    <row r="986" spans="1:2">
      <c r="A986" s="11">
        <f>Returns!A986</f>
        <v>0</v>
      </c>
      <c r="B986" s="1">
        <f>MAX(AVERAGE(Portfolios!$B$2:$B$1058)-Portfolios!B986, 0)</f>
        <v>0</v>
      </c>
    </row>
    <row r="987" spans="1:2">
      <c r="A987" s="11">
        <f>Returns!A987</f>
        <v>0</v>
      </c>
      <c r="B987" s="1">
        <f>MAX(AVERAGE(Portfolios!$B$2:$B$1058)-Portfolios!B987, 0)</f>
        <v>0</v>
      </c>
    </row>
    <row r="988" spans="1:2">
      <c r="A988" s="11">
        <f>Returns!A988</f>
        <v>0</v>
      </c>
      <c r="B988" s="1">
        <f>MAX(AVERAGE(Portfolios!$B$2:$B$1058)-Portfolios!B988, 0)</f>
        <v>0</v>
      </c>
    </row>
    <row r="989" spans="1:2">
      <c r="A989" s="11">
        <f>Returns!A989</f>
        <v>0</v>
      </c>
      <c r="B989" s="1">
        <f>MAX(AVERAGE(Portfolios!$B$2:$B$1058)-Portfolios!B989, 0)</f>
        <v>0</v>
      </c>
    </row>
    <row r="990" spans="1:2">
      <c r="A990" s="11">
        <f>Returns!A990</f>
        <v>0</v>
      </c>
      <c r="B990" s="1">
        <f>MAX(AVERAGE(Portfolios!$B$2:$B$1058)-Portfolios!B990, 0)</f>
        <v>0</v>
      </c>
    </row>
    <row r="991" spans="1:2">
      <c r="A991" s="11">
        <f>Returns!A991</f>
        <v>0</v>
      </c>
      <c r="B991" s="1">
        <f>MAX(AVERAGE(Portfolios!$B$2:$B$1058)-Portfolios!B991, 0)</f>
        <v>0</v>
      </c>
    </row>
    <row r="992" spans="1:2">
      <c r="A992" s="11">
        <f>Returns!A992</f>
        <v>0</v>
      </c>
      <c r="B992" s="1">
        <f>MAX(AVERAGE(Portfolios!$B$2:$B$1058)-Portfolios!B992, 0)</f>
        <v>0</v>
      </c>
    </row>
    <row r="993" spans="1:2">
      <c r="A993" s="11">
        <f>Returns!A993</f>
        <v>0</v>
      </c>
      <c r="B993" s="1">
        <f>MAX(AVERAGE(Portfolios!$B$2:$B$1058)-Portfolios!B993, 0)</f>
        <v>0</v>
      </c>
    </row>
    <row r="994" spans="1:2">
      <c r="A994" s="11">
        <f>Returns!A994</f>
        <v>0</v>
      </c>
      <c r="B994" s="1">
        <f>MAX(AVERAGE(Portfolios!$B$2:$B$1058)-Portfolios!B994, 0)</f>
        <v>0</v>
      </c>
    </row>
    <row r="995" spans="1:2">
      <c r="A995" s="11">
        <f>Returns!A995</f>
        <v>0</v>
      </c>
      <c r="B995" s="1">
        <f>MAX(AVERAGE(Portfolios!$B$2:$B$1058)-Portfolios!B995, 0)</f>
        <v>0</v>
      </c>
    </row>
    <row r="996" spans="1:2">
      <c r="A996" s="11">
        <f>Returns!A996</f>
        <v>0</v>
      </c>
      <c r="B996" s="1">
        <f>MAX(AVERAGE(Portfolios!$B$2:$B$1058)-Portfolios!B996, 0)</f>
        <v>0</v>
      </c>
    </row>
    <row r="997" spans="1:2">
      <c r="A997" s="11">
        <f>Returns!A997</f>
        <v>0</v>
      </c>
      <c r="B997" s="1">
        <f>MAX(AVERAGE(Portfolios!$B$2:$B$1058)-Portfolios!B997, 0)</f>
        <v>0</v>
      </c>
    </row>
    <row r="998" spans="1:2">
      <c r="A998" s="11">
        <f>Returns!A998</f>
        <v>0</v>
      </c>
      <c r="B998" s="1">
        <f>MAX(AVERAGE(Portfolios!$B$2:$B$1058)-Portfolios!B998, 0)</f>
        <v>0</v>
      </c>
    </row>
    <row r="999" spans="1:2">
      <c r="A999" s="11">
        <f>Returns!A999</f>
        <v>0</v>
      </c>
      <c r="B999" s="1">
        <f>MAX(AVERAGE(Portfolios!$B$2:$B$1058)-Portfolios!B999, 0)</f>
        <v>0</v>
      </c>
    </row>
    <row r="1000" spans="1:2">
      <c r="A1000" s="11">
        <f>Returns!A1000</f>
        <v>0</v>
      </c>
      <c r="B1000" s="1">
        <f>MAX(AVERAGE(Portfolios!$B$2:$B$1058)-Portfolios!B1000, 0)</f>
        <v>0</v>
      </c>
    </row>
    <row r="1001" spans="1:2">
      <c r="A1001" s="11">
        <f>Returns!A1001</f>
        <v>0</v>
      </c>
      <c r="B1001" s="1">
        <f>MAX(AVERAGE(Portfolios!$B$2:$B$1058)-Portfolios!B1001, 0)</f>
        <v>0</v>
      </c>
    </row>
    <row r="1002" spans="1:2">
      <c r="A1002" s="11">
        <f>Returns!A1002</f>
        <v>0</v>
      </c>
      <c r="B1002" s="1">
        <f>MAX(AVERAGE(Portfolios!$B$2:$B$1058)-Portfolios!B1002, 0)</f>
        <v>0</v>
      </c>
    </row>
    <row r="1003" spans="1:2">
      <c r="A1003" s="11">
        <f>Returns!A1003</f>
        <v>0</v>
      </c>
      <c r="B1003" s="1">
        <f>MAX(AVERAGE(Portfolios!$B$2:$B$1058)-Portfolios!B1003, 0)</f>
        <v>0</v>
      </c>
    </row>
    <row r="1004" spans="1:2">
      <c r="A1004" s="11">
        <f>Returns!A1004</f>
        <v>0</v>
      </c>
      <c r="B1004" s="1">
        <f>MAX(AVERAGE(Portfolios!$B$2:$B$1058)-Portfolios!B1004, 0)</f>
        <v>0</v>
      </c>
    </row>
    <row r="1005" spans="1:2">
      <c r="A1005" s="11">
        <f>Returns!A1005</f>
        <v>0</v>
      </c>
      <c r="B1005" s="1">
        <f>MAX(AVERAGE(Portfolios!$B$2:$B$1058)-Portfolios!B1005, 0)</f>
        <v>0</v>
      </c>
    </row>
    <row r="1006" spans="1:2">
      <c r="A1006" s="11">
        <f>Returns!A1006</f>
        <v>0</v>
      </c>
      <c r="B1006" s="1">
        <f>MAX(AVERAGE(Portfolios!$B$2:$B$1058)-Portfolios!B1006, 0)</f>
        <v>0</v>
      </c>
    </row>
    <row r="1007" spans="1:2">
      <c r="A1007" s="11">
        <f>Returns!A1007</f>
        <v>0</v>
      </c>
      <c r="B1007" s="1">
        <f>MAX(AVERAGE(Portfolios!$B$2:$B$1058)-Portfolios!B1007, 0)</f>
        <v>0</v>
      </c>
    </row>
    <row r="1008" spans="1:2">
      <c r="A1008" s="11">
        <f>Returns!A1008</f>
        <v>0</v>
      </c>
      <c r="B1008" s="1">
        <f>MAX(AVERAGE(Portfolios!$B$2:$B$1058)-Portfolios!B1008, 0)</f>
        <v>0</v>
      </c>
    </row>
    <row r="1009" spans="1:2">
      <c r="A1009" s="11">
        <f>Returns!A1009</f>
        <v>0</v>
      </c>
      <c r="B1009" s="1">
        <f>MAX(AVERAGE(Portfolios!$B$2:$B$1058)-Portfolios!B1009, 0)</f>
        <v>0</v>
      </c>
    </row>
    <row r="1010" spans="1:2">
      <c r="A1010" s="11">
        <f>Returns!A1010</f>
        <v>0</v>
      </c>
      <c r="B1010" s="1">
        <f>MAX(AVERAGE(Portfolios!$B$2:$B$1058)-Portfolios!B1010, 0)</f>
        <v>0</v>
      </c>
    </row>
    <row r="1011" spans="1:2">
      <c r="A1011" s="11">
        <f>Returns!A1011</f>
        <v>0</v>
      </c>
      <c r="B1011" s="1">
        <f>MAX(AVERAGE(Portfolios!$B$2:$B$1058)-Portfolios!B1011, 0)</f>
        <v>0</v>
      </c>
    </row>
    <row r="1012" spans="1:2">
      <c r="A1012" s="11">
        <f>Returns!A1012</f>
        <v>0</v>
      </c>
      <c r="B1012" s="1">
        <f>MAX(AVERAGE(Portfolios!$B$2:$B$1058)-Portfolios!B1012, 0)</f>
        <v>0</v>
      </c>
    </row>
    <row r="1013" spans="1:2">
      <c r="A1013" s="11">
        <f>Returns!A1013</f>
        <v>0</v>
      </c>
      <c r="B1013" s="1">
        <f>MAX(AVERAGE(Portfolios!$B$2:$B$1058)-Portfolios!B1013, 0)</f>
        <v>0</v>
      </c>
    </row>
    <row r="1014" spans="1:2">
      <c r="A1014" s="11">
        <f>Returns!A1014</f>
        <v>0</v>
      </c>
      <c r="B1014" s="1">
        <f>MAX(AVERAGE(Portfolios!$B$2:$B$1058)-Portfolios!B1014, 0)</f>
        <v>0</v>
      </c>
    </row>
    <row r="1015" spans="1:2">
      <c r="A1015" s="11">
        <f>Returns!A1015</f>
        <v>0</v>
      </c>
      <c r="B1015" s="1">
        <f>MAX(AVERAGE(Portfolios!$B$2:$B$1058)-Portfolios!B1015, 0)</f>
        <v>0</v>
      </c>
    </row>
    <row r="1016" spans="1:2">
      <c r="A1016" s="11">
        <f>Returns!A1016</f>
        <v>0</v>
      </c>
      <c r="B1016" s="1">
        <f>MAX(AVERAGE(Portfolios!$B$2:$B$1058)-Portfolios!B1016, 0)</f>
        <v>0</v>
      </c>
    </row>
    <row r="1017" spans="1:2">
      <c r="A1017" s="11">
        <f>Returns!A1017</f>
        <v>0</v>
      </c>
      <c r="B1017" s="1">
        <f>MAX(AVERAGE(Portfolios!$B$2:$B$1058)-Portfolios!B1017, 0)</f>
        <v>0</v>
      </c>
    </row>
    <row r="1018" spans="1:2">
      <c r="A1018" s="11">
        <f>Returns!A1018</f>
        <v>0</v>
      </c>
      <c r="B1018" s="1">
        <f>MAX(AVERAGE(Portfolios!$B$2:$B$1058)-Portfolios!B1018, 0)</f>
        <v>0</v>
      </c>
    </row>
    <row r="1019" spans="1:2">
      <c r="A1019" s="11">
        <f>Returns!A1019</f>
        <v>0</v>
      </c>
      <c r="B1019" s="1">
        <f>MAX(AVERAGE(Portfolios!$B$2:$B$1058)-Portfolios!B1019, 0)</f>
        <v>0</v>
      </c>
    </row>
    <row r="1020" spans="1:2">
      <c r="A1020" s="11">
        <f>Returns!A1020</f>
        <v>0</v>
      </c>
      <c r="B1020" s="1">
        <f>MAX(AVERAGE(Portfolios!$B$2:$B$1058)-Portfolios!B1020, 0)</f>
        <v>0</v>
      </c>
    </row>
    <row r="1021" spans="1:2">
      <c r="A1021" s="11">
        <f>Returns!A1021</f>
        <v>0</v>
      </c>
      <c r="B1021" s="1">
        <f>MAX(AVERAGE(Portfolios!$B$2:$B$1058)-Portfolios!B1021, 0)</f>
        <v>0</v>
      </c>
    </row>
    <row r="1022" spans="1:2">
      <c r="A1022" s="11">
        <f>Returns!A1022</f>
        <v>0</v>
      </c>
      <c r="B1022" s="1">
        <f>MAX(AVERAGE(Portfolios!$B$2:$B$1058)-Portfolios!B1022, 0)</f>
        <v>0</v>
      </c>
    </row>
    <row r="1023" spans="1:2">
      <c r="A1023" s="11">
        <f>Returns!A1023</f>
        <v>0</v>
      </c>
      <c r="B1023" s="1">
        <f>MAX(AVERAGE(Portfolios!$B$2:$B$1058)-Portfolios!B1023, 0)</f>
        <v>0</v>
      </c>
    </row>
    <row r="1024" spans="1:2">
      <c r="A1024" s="11">
        <f>Returns!A1024</f>
        <v>0</v>
      </c>
      <c r="B1024" s="1">
        <f>MAX(AVERAGE(Portfolios!$B$2:$B$1058)-Portfolios!B1024, 0)</f>
        <v>0</v>
      </c>
    </row>
    <row r="1025" spans="1:2">
      <c r="A1025" s="11">
        <f>Returns!A1025</f>
        <v>0</v>
      </c>
      <c r="B1025" s="1">
        <f>MAX(AVERAGE(Portfolios!$B$2:$B$1058)-Portfolios!B1025, 0)</f>
        <v>0</v>
      </c>
    </row>
    <row r="1026" spans="1:2">
      <c r="A1026" s="11">
        <f>Returns!A1026</f>
        <v>0</v>
      </c>
      <c r="B1026" s="1">
        <f>MAX(AVERAGE(Portfolios!$B$2:$B$1058)-Portfolios!B1026, 0)</f>
        <v>0</v>
      </c>
    </row>
    <row r="1027" spans="1:2">
      <c r="A1027" s="11">
        <f>Returns!A1027</f>
        <v>0</v>
      </c>
      <c r="B1027" s="1">
        <f>MAX(AVERAGE(Portfolios!$B$2:$B$1058)-Portfolios!B1027, 0)</f>
        <v>0</v>
      </c>
    </row>
    <row r="1028" spans="1:2">
      <c r="A1028" s="11">
        <f>Returns!A1028</f>
        <v>0</v>
      </c>
      <c r="B1028" s="1">
        <f>MAX(AVERAGE(Portfolios!$B$2:$B$1058)-Portfolios!B1028, 0)</f>
        <v>0</v>
      </c>
    </row>
    <row r="1029" spans="1:2">
      <c r="A1029" s="11">
        <f>Returns!A1029</f>
        <v>0</v>
      </c>
      <c r="B1029" s="1">
        <f>MAX(AVERAGE(Portfolios!$B$2:$B$1058)-Portfolios!B1029, 0)</f>
        <v>0</v>
      </c>
    </row>
    <row r="1030" spans="1:2">
      <c r="A1030" s="11">
        <f>Returns!A1030</f>
        <v>0</v>
      </c>
      <c r="B1030" s="1">
        <f>MAX(AVERAGE(Portfolios!$B$2:$B$1058)-Portfolios!B1030, 0)</f>
        <v>0</v>
      </c>
    </row>
    <row r="1031" spans="1:2">
      <c r="A1031" s="11">
        <f>Returns!A1031</f>
        <v>0</v>
      </c>
      <c r="B1031" s="1">
        <f>MAX(AVERAGE(Portfolios!$B$2:$B$1058)-Portfolios!B1031, 0)</f>
        <v>0</v>
      </c>
    </row>
    <row r="1032" spans="1:2">
      <c r="A1032" s="11">
        <f>Returns!A1032</f>
        <v>0</v>
      </c>
      <c r="B1032" s="1">
        <f>MAX(AVERAGE(Portfolios!$B$2:$B$1058)-Portfolios!B1032, 0)</f>
        <v>0</v>
      </c>
    </row>
    <row r="1033" spans="1:2">
      <c r="A1033" s="11">
        <f>Returns!A1033</f>
        <v>0</v>
      </c>
      <c r="B1033" s="1">
        <f>MAX(AVERAGE(Portfolios!$B$2:$B$1058)-Portfolios!B1033, 0)</f>
        <v>0</v>
      </c>
    </row>
    <row r="1034" spans="1:2">
      <c r="A1034" s="11">
        <f>Returns!A1034</f>
        <v>0</v>
      </c>
      <c r="B1034" s="1">
        <f>MAX(AVERAGE(Portfolios!$B$2:$B$1058)-Portfolios!B1034, 0)</f>
        <v>0</v>
      </c>
    </row>
    <row r="1035" spans="1:2">
      <c r="A1035" s="11">
        <f>Returns!A1035</f>
        <v>0</v>
      </c>
      <c r="B1035" s="1">
        <f>MAX(AVERAGE(Portfolios!$B$2:$B$1058)-Portfolios!B1035, 0)</f>
        <v>0</v>
      </c>
    </row>
    <row r="1036" spans="1:2">
      <c r="A1036" s="11">
        <f>Returns!A1036</f>
        <v>0</v>
      </c>
      <c r="B1036" s="1">
        <f>MAX(AVERAGE(Portfolios!$B$2:$B$1058)-Portfolios!B1036, 0)</f>
        <v>0</v>
      </c>
    </row>
    <row r="1037" spans="1:2">
      <c r="A1037" s="11">
        <f>Returns!A1037</f>
        <v>0</v>
      </c>
      <c r="B1037" s="1">
        <f>MAX(AVERAGE(Portfolios!$B$2:$B$1058)-Portfolios!B1037, 0)</f>
        <v>0</v>
      </c>
    </row>
    <row r="1038" spans="1:2">
      <c r="A1038" s="11">
        <f>Returns!A1038</f>
        <v>0</v>
      </c>
      <c r="B1038" s="1">
        <f>MAX(AVERAGE(Portfolios!$B$2:$B$1058)-Portfolios!B1038, 0)</f>
        <v>0</v>
      </c>
    </row>
    <row r="1039" spans="1:2">
      <c r="A1039" s="11">
        <f>Returns!A1039</f>
        <v>0</v>
      </c>
      <c r="B1039" s="1">
        <f>MAX(AVERAGE(Portfolios!$B$2:$B$1058)-Portfolios!B1039, 0)</f>
        <v>0</v>
      </c>
    </row>
    <row r="1040" spans="1:2">
      <c r="A1040" s="11">
        <f>Returns!A1040</f>
        <v>0</v>
      </c>
      <c r="B1040" s="1">
        <f>MAX(AVERAGE(Portfolios!$B$2:$B$1058)-Portfolios!B1040, 0)</f>
        <v>0</v>
      </c>
    </row>
    <row r="1041" spans="1:2">
      <c r="A1041" s="11">
        <f>Returns!A1041</f>
        <v>0</v>
      </c>
      <c r="B1041" s="1">
        <f>MAX(AVERAGE(Portfolios!$B$2:$B$1058)-Portfolios!B1041, 0)</f>
        <v>0</v>
      </c>
    </row>
    <row r="1042" spans="1:2">
      <c r="A1042" s="11">
        <f>Returns!A1042</f>
        <v>0</v>
      </c>
      <c r="B1042" s="1">
        <f>MAX(AVERAGE(Portfolios!$B$2:$B$1058)-Portfolios!B1042, 0)</f>
        <v>0</v>
      </c>
    </row>
    <row r="1043" spans="1:2">
      <c r="A1043" s="11">
        <f>Returns!A1043</f>
        <v>0</v>
      </c>
      <c r="B1043" s="1">
        <f>MAX(AVERAGE(Portfolios!$B$2:$B$1058)-Portfolios!B1043, 0)</f>
        <v>0</v>
      </c>
    </row>
    <row r="1044" spans="1:2">
      <c r="A1044" s="11">
        <f>Returns!A1044</f>
        <v>0</v>
      </c>
      <c r="B1044" s="1">
        <f>MAX(AVERAGE(Portfolios!$B$2:$B$1058)-Portfolios!B1044, 0)</f>
        <v>0</v>
      </c>
    </row>
    <row r="1045" spans="1:2">
      <c r="A1045" s="11">
        <f>Returns!A1045</f>
        <v>0</v>
      </c>
      <c r="B1045" s="1">
        <f>MAX(AVERAGE(Portfolios!$B$2:$B$1058)-Portfolios!B1045, 0)</f>
        <v>0</v>
      </c>
    </row>
    <row r="1046" spans="1:2">
      <c r="A1046" s="11">
        <f>Returns!A1046</f>
        <v>0</v>
      </c>
      <c r="B1046" s="1">
        <f>MAX(AVERAGE(Portfolios!$B$2:$B$1058)-Portfolios!B1046, 0)</f>
        <v>0</v>
      </c>
    </row>
    <row r="1047" spans="1:2">
      <c r="A1047" s="11">
        <f>Returns!A1047</f>
        <v>0</v>
      </c>
      <c r="B1047" s="1">
        <f>MAX(AVERAGE(Portfolios!$B$2:$B$1058)-Portfolios!B1047, 0)</f>
        <v>0</v>
      </c>
    </row>
    <row r="1048" spans="1:2">
      <c r="A1048" s="11">
        <f>Returns!A1048</f>
        <v>0</v>
      </c>
      <c r="B1048" s="1">
        <f>MAX(AVERAGE(Portfolios!$B$2:$B$1058)-Portfolios!B1048, 0)</f>
        <v>0</v>
      </c>
    </row>
    <row r="1049" spans="1:2">
      <c r="A1049" s="11">
        <f>Returns!A1049</f>
        <v>0</v>
      </c>
      <c r="B1049" s="1">
        <f>MAX(AVERAGE(Portfolios!$B$2:$B$1058)-Portfolios!B1049, 0)</f>
        <v>0</v>
      </c>
    </row>
    <row r="1050" spans="1:2">
      <c r="A1050" s="11">
        <f>Returns!A1050</f>
        <v>0</v>
      </c>
      <c r="B1050" s="1">
        <f>MAX(AVERAGE(Portfolios!$B$2:$B$1058)-Portfolios!B1050, 0)</f>
        <v>0</v>
      </c>
    </row>
    <row r="1051" spans="1:2">
      <c r="A1051" s="11">
        <f>Returns!A1051</f>
        <v>0</v>
      </c>
      <c r="B1051" s="1">
        <f>MAX(AVERAGE(Portfolios!$B$2:$B$1058)-Portfolios!B1051, 0)</f>
        <v>0</v>
      </c>
    </row>
    <row r="1052" spans="1:2">
      <c r="A1052" s="11">
        <f>Returns!A1052</f>
        <v>0</v>
      </c>
      <c r="B1052" s="1">
        <f>MAX(AVERAGE(Portfolios!$B$2:$B$1058)-Portfolios!B1052, 0)</f>
        <v>0</v>
      </c>
    </row>
    <row r="1053" spans="1:2">
      <c r="A1053" s="11">
        <f>Returns!A1053</f>
        <v>0</v>
      </c>
      <c r="B1053" s="1">
        <f>MAX(AVERAGE(Portfolios!$B$2:$B$1058)-Portfolios!B1053, 0)</f>
        <v>0</v>
      </c>
    </row>
    <row r="1054" spans="1:2">
      <c r="A1054" s="11">
        <f>Returns!A1054</f>
        <v>0</v>
      </c>
      <c r="B1054" s="1">
        <f>MAX(AVERAGE(Portfolios!$B$2:$B$1058)-Portfolios!B1054, 0)</f>
        <v>0</v>
      </c>
    </row>
    <row r="1055" spans="1:2">
      <c r="A1055" s="11">
        <f>Returns!A1055</f>
        <v>0</v>
      </c>
      <c r="B1055" s="1">
        <f>MAX(AVERAGE(Portfolios!$B$2:$B$1058)-Portfolios!B1055, 0)</f>
        <v>0</v>
      </c>
    </row>
    <row r="1056" spans="1:2">
      <c r="A1056" s="11">
        <f>Returns!A1056</f>
        <v>0</v>
      </c>
      <c r="B1056" s="1">
        <f>MAX(AVERAGE(Portfolios!$B$2:$B$1058)-Portfolios!B1056, 0)</f>
        <v>0</v>
      </c>
    </row>
    <row r="1057" spans="1:2">
      <c r="A1057" s="11">
        <f>Returns!A1057</f>
        <v>0</v>
      </c>
      <c r="B1057" s="1">
        <f>MAX(AVERAGE(Portfolios!$B$2:$B$1058)-Portfolios!B1057, 0)</f>
        <v>0</v>
      </c>
    </row>
    <row r="1058" spans="1:2">
      <c r="A1058" s="11">
        <f>Returns!A1058</f>
        <v>0</v>
      </c>
      <c r="B1058" s="1">
        <f>MAX(AVERAGE(Portfolios!$B$2:$B$1058)-Portfolios!B1058,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2022-10-14T10:08:00Z</dcterms:created>
  <dcterms:modified xsi:type="dcterms:W3CDTF">2022-10-14T10:08:00Z</dcterms:modified>
</cp:coreProperties>
</file>