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meta" sheetId="2" r:id="rId2"/>
    <sheet name="ham" sheetId="3" r:id="rId3"/>
  </sheets>
  <calcPr calcId="152511"/>
</workbook>
</file>

<file path=xl/calcChain.xml><?xml version="1.0" encoding="utf-8"?>
<calcChain xmlns="http://schemas.openxmlformats.org/spreadsheetml/2006/main">
  <c r="E35" i="3" l="1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<sst xmlns="http://schemas.openxmlformats.org/spreadsheetml/2006/main" count="111" uniqueCount="72">
  <si>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</si>
  <si>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</si>
  <si>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</si>
  <si>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</si>
  <si>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</si>
  <si>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</si>
  <si>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</si>
  <si>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</si>
  <si>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</si>
  <si>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</si>
  <si>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</si>
  <si>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</si>
  <si>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</si>
  <si>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</si>
  <si>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</si>
  <si>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</si>
  <si>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</si>
  <si>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</si>
  <si>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</si>
  <si>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</si>
  <si>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</si>
  <si>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</si>
  <si>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</si>
  <si>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</si>
  <si>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</si>
  <si>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</si>
  <si>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</si>
  <si>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</si>
  <si>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</si>
  <si>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</si>
  <si>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</si>
  <si>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</si>
  <si>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</si>
  <si>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Komur Ithalatıi (BinTon)</t>
  </si>
  <si>
    <t>Birincil Enerji Uretim (katrilyon btu)</t>
  </si>
  <si>
    <t>Birincil Enerji Tuketim (katrilyon btu)</t>
  </si>
  <si>
    <t>Enerji Ithalat Oranı (katrilyon btu)</t>
  </si>
  <si>
    <t>Uretimin Birincil E Karsilama Orani</t>
  </si>
  <si>
    <t>Dogalgaz Ithalati (milyar fit kup)</t>
  </si>
  <si>
    <t>Elektrik Ithalati (milyar kwh)</t>
  </si>
  <si>
    <t>Elektrik Ihracati (milyar kwh)</t>
  </si>
  <si>
    <t>BTU: British Thermal Unit</t>
  </si>
  <si>
    <t>1BTU=0,000293kWh</t>
  </si>
  <si>
    <t>1GWh=1000MWh</t>
  </si>
  <si>
    <t>1MWh=1000kWh</t>
  </si>
  <si>
    <t>Elektrik üretiminde yerli kaynak kullanım oranı</t>
  </si>
  <si>
    <t>2019</t>
  </si>
  <si>
    <t>Ham verilerde dönüşüm yapıldı</t>
  </si>
  <si>
    <t>Katrilyon btu --&gt; GWh</t>
  </si>
  <si>
    <t>B</t>
  </si>
  <si>
    <t>C</t>
  </si>
  <si>
    <t>D</t>
  </si>
  <si>
    <t>E</t>
  </si>
  <si>
    <t>F</t>
  </si>
  <si>
    <t>G</t>
  </si>
  <si>
    <t>H</t>
  </si>
  <si>
    <t>Birincil Enerji Uretim (katrilyon btu) dan GWh donusturuldu</t>
  </si>
  <si>
    <t>Birincil Enerji Tuketim (katrilyon btu) dan GWh donusturuldu</t>
  </si>
  <si>
    <t xml:space="preserve">Birincil enerji içinde Enerji Ithalat Oranı </t>
  </si>
  <si>
    <t>Uretimin Birincil Enerji Karsilama Orani</t>
  </si>
  <si>
    <t>I</t>
  </si>
  <si>
    <t>J</t>
  </si>
  <si>
    <t>beu</t>
  </si>
  <si>
    <t>bet</t>
  </si>
  <si>
    <t>beimp</t>
  </si>
  <si>
    <t>bedom</t>
  </si>
  <si>
    <t>coalimp</t>
  </si>
  <si>
    <t>gasimp</t>
  </si>
  <si>
    <t>elimp</t>
  </si>
  <si>
    <t>elexp</t>
  </si>
  <si>
    <t>eldom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</si>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</sst>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0;\-#.00;0.00;@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b/>
      <sz val="8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8" workbookViewId="0">
      <selection activeCell="J35" sqref="J35"/>
    </sheetView>
  </sheetViews>
  <sheetFormatPr defaultRowHeight="15" x14ac:dyDescent="0.25"/>
  <cols>
    <col min="1" max="1" width="9.140625" style="5"/>
    <col min="2" max="2" width="14.140625" customWidth="1"/>
    <col min="3" max="3" width="13.5703125" customWidth="1"/>
    <col min="11" max="11" width="12" bestFit="1" customWidth="1"/>
    <col min="12" max="12" width="11" bestFit="1" customWidth="1"/>
  </cols>
  <sheetData>
    <row r="1" spans="1:10" x14ac:dyDescent="0.25">
      <c r="A1" s="5" t="s">
        <v>71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</row>
    <row r="2" spans="1:10" x14ac:dyDescent="0.25">
      <c r="A2" s="5" t="s">
        <v>0</v>
      </c>
      <c r="B2" s="3">
        <v>191174.15981585259</v>
      </c>
      <c r="C2" s="3">
        <v>425332.87101597583</v>
      </c>
      <c r="D2" s="3">
        <v>44.488841634928797</v>
      </c>
      <c r="E2" s="3">
        <v>44.946951633247302</v>
      </c>
      <c r="F2" s="3">
        <v>3304.7253799999999</v>
      </c>
      <c r="G2" s="3">
        <v>0</v>
      </c>
      <c r="H2" s="3">
        <v>0.77700000000000002</v>
      </c>
      <c r="I2" s="3">
        <v>0</v>
      </c>
      <c r="J2" s="3">
        <v>34.230910530684426</v>
      </c>
    </row>
    <row r="3" spans="1:10" x14ac:dyDescent="0.25">
      <c r="A3" s="5" t="s">
        <v>1</v>
      </c>
      <c r="B3" s="3">
        <v>214380.73005459958</v>
      </c>
      <c r="C3" s="3">
        <v>482619.28739080293</v>
      </c>
      <c r="D3" s="3">
        <v>46.7226094819708</v>
      </c>
      <c r="E3" s="3">
        <v>44.420257469114347</v>
      </c>
      <c r="F3" s="3">
        <v>4317.74827</v>
      </c>
      <c r="G3" s="3">
        <v>0</v>
      </c>
      <c r="H3" s="3">
        <v>0.57199999999999995</v>
      </c>
      <c r="I3" s="3">
        <v>0</v>
      </c>
      <c r="J3" s="3">
        <v>35.949631551696164</v>
      </c>
    </row>
    <row r="4" spans="1:10" x14ac:dyDescent="0.25">
      <c r="A4" s="5" t="s">
        <v>2</v>
      </c>
      <c r="B4" s="3">
        <v>221603.5757331583</v>
      </c>
      <c r="C4" s="3">
        <v>497876.95253606001</v>
      </c>
      <c r="D4" s="3">
        <v>47.562252862302799</v>
      </c>
      <c r="E4" s="3">
        <v>44.509707590272143</v>
      </c>
      <c r="F4" s="3">
        <v>4963.7019300000002</v>
      </c>
      <c r="G4" s="3">
        <v>0</v>
      </c>
      <c r="H4" s="3">
        <v>0.38100000000000001</v>
      </c>
      <c r="I4" s="3">
        <v>0</v>
      </c>
      <c r="J4" s="3">
        <v>36.595675736565667</v>
      </c>
    </row>
    <row r="5" spans="1:10" x14ac:dyDescent="0.25">
      <c r="A5" s="5" t="s">
        <v>3</v>
      </c>
      <c r="B5" s="3">
        <v>227940.53974908913</v>
      </c>
      <c r="C5" s="3">
        <v>524220.94809069188</v>
      </c>
      <c r="D5" s="3">
        <v>47.789819564767399</v>
      </c>
      <c r="E5" s="3">
        <v>43.481768628150036</v>
      </c>
      <c r="F5" s="3">
        <v>3984.8506499999999</v>
      </c>
      <c r="G5" s="3">
        <v>0</v>
      </c>
      <c r="H5" s="3">
        <v>0.55800000000000005</v>
      </c>
      <c r="I5" s="3">
        <v>0</v>
      </c>
      <c r="J5" s="3">
        <v>36.770771674008842</v>
      </c>
    </row>
    <row r="6" spans="1:10" x14ac:dyDescent="0.25">
      <c r="A6" s="5" t="s">
        <v>4</v>
      </c>
      <c r="B6" s="3">
        <v>242859.69187117918</v>
      </c>
      <c r="C6" s="3">
        <v>567569.5194711939</v>
      </c>
      <c r="D6" s="3">
        <v>51.031722650073398</v>
      </c>
      <c r="E6" s="3">
        <v>42.789417602525987</v>
      </c>
      <c r="F6" s="3">
        <v>6142.07132</v>
      </c>
      <c r="G6" s="3">
        <v>115.020955</v>
      </c>
      <c r="H6" s="3">
        <v>0.17499999999999999</v>
      </c>
      <c r="I6" s="3">
        <v>0.90700000000000003</v>
      </c>
      <c r="J6" s="3">
        <v>39.265179044128651</v>
      </c>
    </row>
    <row r="7" spans="1:10" x14ac:dyDescent="0.25">
      <c r="A7" s="5" t="s">
        <v>5</v>
      </c>
      <c r="B7" s="3">
        <v>247841.92120270597</v>
      </c>
      <c r="C7" s="3">
        <v>579104.46301441453</v>
      </c>
      <c r="D7" s="3">
        <v>50.684564421066497</v>
      </c>
      <c r="E7" s="3">
        <v>42.797446234935499</v>
      </c>
      <c r="F7" s="3">
        <v>6909.2790800000002</v>
      </c>
      <c r="G7" s="3">
        <v>142.496025</v>
      </c>
      <c r="H7" s="3">
        <v>0.76</v>
      </c>
      <c r="I7" s="3">
        <v>0.50600000000000001</v>
      </c>
      <c r="J7" s="3">
        <v>38.998066171767498</v>
      </c>
    </row>
    <row r="8" spans="1:10" x14ac:dyDescent="0.25">
      <c r="A8" s="5" t="s">
        <v>6</v>
      </c>
      <c r="B8" s="3">
        <v>270307.04405093455</v>
      </c>
      <c r="C8" s="3">
        <v>612404.9609444493</v>
      </c>
      <c r="D8" s="3">
        <v>50.858651595550299</v>
      </c>
      <c r="E8" s="3">
        <v>44.138611097151745</v>
      </c>
      <c r="F8" s="3">
        <v>5983.3386799999998</v>
      </c>
      <c r="G8" s="3">
        <v>156.692655</v>
      </c>
      <c r="H8" s="3">
        <v>0.189</v>
      </c>
      <c r="I8" s="3">
        <v>0.314</v>
      </c>
      <c r="J8" s="3">
        <v>39.132013522952661</v>
      </c>
    </row>
    <row r="9" spans="1:10" x14ac:dyDescent="0.25">
      <c r="A9" s="5" t="s">
        <v>7</v>
      </c>
      <c r="B9" s="3">
        <v>278752.07526042301</v>
      </c>
      <c r="C9" s="3">
        <v>671781.90213276108</v>
      </c>
      <c r="D9" s="3">
        <v>53.991633471976201</v>
      </c>
      <c r="E9" s="3">
        <v>41.494430614377364</v>
      </c>
      <c r="F9" s="3">
        <v>6217.0284000000001</v>
      </c>
      <c r="G9" s="3">
        <v>174.95051000000001</v>
      </c>
      <c r="H9" s="3">
        <v>0.21299999999999999</v>
      </c>
      <c r="I9" s="3">
        <v>0.58899999999999997</v>
      </c>
      <c r="J9" s="3">
        <v>41.542613987361953</v>
      </c>
    </row>
    <row r="10" spans="1:10" x14ac:dyDescent="0.25">
      <c r="A10" s="5" t="s">
        <v>8</v>
      </c>
      <c r="B10" s="3">
        <v>282041.25757323951</v>
      </c>
      <c r="C10" s="3">
        <v>661779.73509722925</v>
      </c>
      <c r="D10" s="3">
        <v>53.2101187995411</v>
      </c>
      <c r="E10" s="3">
        <v>42.618599907989285</v>
      </c>
      <c r="F10" s="3">
        <v>6028.5333899999996</v>
      </c>
      <c r="G10" s="3">
        <v>187.62859499999999</v>
      </c>
      <c r="H10" s="3">
        <v>3.3000000000000002E-2</v>
      </c>
      <c r="I10" s="3">
        <v>0.55000000000000004</v>
      </c>
      <c r="J10" s="3">
        <v>40.941295592739159</v>
      </c>
    </row>
    <row r="11" spans="1:10" x14ac:dyDescent="0.25">
      <c r="A11" s="5" t="s">
        <v>9</v>
      </c>
      <c r="B11" s="3">
        <v>296129.89744131686</v>
      </c>
      <c r="C11" s="3">
        <v>740955.30610151484</v>
      </c>
      <c r="D11" s="3">
        <v>56.9877084739759</v>
      </c>
      <c r="E11" s="3">
        <v>39.965959485381632</v>
      </c>
      <c r="F11" s="3">
        <v>6559.84681</v>
      </c>
      <c r="G11" s="3">
        <v>243.00251499999999</v>
      </c>
      <c r="H11" s="3">
        <v>0</v>
      </c>
      <c r="I11" s="3">
        <v>0.69599999999999995</v>
      </c>
      <c r="J11" s="3">
        <v>43.847874622787259</v>
      </c>
    </row>
    <row r="12" spans="1:10" x14ac:dyDescent="0.25">
      <c r="A12" s="5" t="s">
        <v>10</v>
      </c>
      <c r="B12" s="3">
        <v>314621.22710556863</v>
      </c>
      <c r="C12" s="3">
        <v>812942.27285154618</v>
      </c>
      <c r="D12" s="3">
        <v>59.472360606478503</v>
      </c>
      <c r="E12" s="3">
        <v>38.701545929205551</v>
      </c>
      <c r="F12" s="3">
        <v>9118.3083200000001</v>
      </c>
      <c r="G12" s="3">
        <v>283.89728500000001</v>
      </c>
      <c r="H12" s="3">
        <v>0.27</v>
      </c>
      <c r="I12" s="3">
        <v>0.34499999999999997</v>
      </c>
      <c r="J12" s="3">
        <v>45.759632756332266</v>
      </c>
    </row>
    <row r="13" spans="1:10" x14ac:dyDescent="0.25">
      <c r="A13" s="5" t="s">
        <v>11</v>
      </c>
      <c r="B13" s="3">
        <v>321690.35121986433</v>
      </c>
      <c r="C13" s="3">
        <v>851027.35431638604</v>
      </c>
      <c r="D13" s="3">
        <v>60.290257883221102</v>
      </c>
      <c r="E13" s="3">
        <v>37.800236336500845</v>
      </c>
      <c r="F13" s="3">
        <v>11019.79307</v>
      </c>
      <c r="G13" s="3">
        <v>338.45895999999999</v>
      </c>
      <c r="H13" s="3">
        <v>2.492</v>
      </c>
      <c r="I13" s="3">
        <v>0.27100000000000002</v>
      </c>
      <c r="J13" s="3">
        <v>46.388944904605538</v>
      </c>
    </row>
    <row r="14" spans="1:10" x14ac:dyDescent="0.25">
      <c r="A14" s="5" t="s">
        <v>12</v>
      </c>
      <c r="B14" s="3">
        <v>349584.70655038627</v>
      </c>
      <c r="C14" s="3">
        <v>878766.10379966162</v>
      </c>
      <c r="D14" s="3">
        <v>59.482224414234501</v>
      </c>
      <c r="E14" s="3">
        <v>39.781314395130956</v>
      </c>
      <c r="F14" s="3">
        <v>11446.38704</v>
      </c>
      <c r="G14" s="3">
        <v>349.40661</v>
      </c>
      <c r="H14" s="3">
        <v>3.3</v>
      </c>
      <c r="I14" s="3">
        <v>0.29799999999999999</v>
      </c>
      <c r="J14" s="3">
        <v>45.767222235140416</v>
      </c>
    </row>
    <row r="15" spans="1:10" x14ac:dyDescent="0.25">
      <c r="A15" s="5" t="s">
        <v>13</v>
      </c>
      <c r="B15" s="3">
        <v>324182.75897546351</v>
      </c>
      <c r="C15" s="3">
        <v>859758.62298229453</v>
      </c>
      <c r="D15" s="3">
        <v>60.980388293890897</v>
      </c>
      <c r="E15" s="3">
        <v>37.706252698106354</v>
      </c>
      <c r="F15" s="3">
        <v>9780.7966300000007</v>
      </c>
      <c r="G15" s="3">
        <v>425.05133999999998</v>
      </c>
      <c r="H15" s="3">
        <v>2.33</v>
      </c>
      <c r="I15" s="3">
        <v>0.28499999999999998</v>
      </c>
      <c r="J15" s="3">
        <v>46.919949791988238</v>
      </c>
    </row>
    <row r="16" spans="1:10" x14ac:dyDescent="0.25">
      <c r="A16" s="5" t="s">
        <v>14</v>
      </c>
      <c r="B16" s="3">
        <v>298264.20762093179</v>
      </c>
      <c r="C16" s="3">
        <v>930152.77331563341</v>
      </c>
      <c r="D16" s="3">
        <v>65.958182920194204</v>
      </c>
      <c r="E16" s="3">
        <v>32.066152591013164</v>
      </c>
      <c r="F16" s="3">
        <v>14331.132310000001</v>
      </c>
      <c r="G16" s="3">
        <v>507.8297</v>
      </c>
      <c r="H16" s="3">
        <v>3.7909999999999999</v>
      </c>
      <c r="I16" s="3">
        <v>0.437</v>
      </c>
      <c r="J16" s="3">
        <v>50.749998771266029</v>
      </c>
    </row>
    <row r="17" spans="1:10" x14ac:dyDescent="0.25">
      <c r="A17" s="5" t="s">
        <v>15</v>
      </c>
      <c r="B17" s="3">
        <v>269407.74284280895</v>
      </c>
      <c r="C17" s="3">
        <v>850637.41123590735</v>
      </c>
      <c r="D17" s="3">
        <v>65.239431657125905</v>
      </c>
      <c r="E17" s="3">
        <v>31.671278418307665</v>
      </c>
      <c r="F17" s="3">
        <v>8861.4700900000007</v>
      </c>
      <c r="G17" s="3">
        <v>556.35251000000005</v>
      </c>
      <c r="H17" s="3">
        <v>4.5789999999999997</v>
      </c>
      <c r="I17" s="3">
        <v>0.433</v>
      </c>
      <c r="J17" s="3">
        <v>50.196972230772985</v>
      </c>
    </row>
    <row r="18" spans="1:10" x14ac:dyDescent="0.25">
      <c r="A18" s="5" t="s">
        <v>16</v>
      </c>
      <c r="B18" s="3">
        <v>275313.89087803086</v>
      </c>
      <c r="C18" s="3">
        <v>924100.2148013683</v>
      </c>
      <c r="D18" s="3">
        <v>67.510477543609397</v>
      </c>
      <c r="E18" s="3">
        <v>29.792644398119585</v>
      </c>
      <c r="F18" s="3">
        <v>12889.31083</v>
      </c>
      <c r="G18" s="3">
        <v>604.23964999999998</v>
      </c>
      <c r="H18" s="3">
        <v>3.5880000000000001</v>
      </c>
      <c r="I18" s="3">
        <v>0.435</v>
      </c>
      <c r="J18" s="3">
        <v>51.944375977294918</v>
      </c>
    </row>
    <row r="19" spans="1:10" x14ac:dyDescent="0.25">
      <c r="A19" s="5" t="s">
        <v>17</v>
      </c>
      <c r="B19" s="3">
        <v>266291.10793195927</v>
      </c>
      <c r="C19" s="3">
        <v>973829.25798510457</v>
      </c>
      <c r="D19" s="3">
        <v>69.710132368009695</v>
      </c>
      <c r="E19" s="3">
        <v>27.344743007919813</v>
      </c>
      <c r="F19" s="3">
        <v>17819.943459999999</v>
      </c>
      <c r="G19" s="3">
        <v>729.25474999999994</v>
      </c>
      <c r="H19" s="3">
        <v>1.1579999999999999</v>
      </c>
      <c r="I19" s="3">
        <v>0.58799999999999997</v>
      </c>
      <c r="J19" s="3">
        <v>53.636849521791945</v>
      </c>
    </row>
    <row r="20" spans="1:10" x14ac:dyDescent="0.25">
      <c r="A20" s="5" t="s">
        <v>18</v>
      </c>
      <c r="B20" s="3">
        <v>290315.68029014784</v>
      </c>
      <c r="C20" s="3">
        <v>1025494.7109468731</v>
      </c>
      <c r="D20" s="3">
        <v>70.132589402948597</v>
      </c>
      <c r="E20" s="3">
        <v>28.309817417009377</v>
      </c>
      <c r="F20" s="3">
        <v>18107.646369999999</v>
      </c>
      <c r="G20" s="3">
        <v>767.46558000000005</v>
      </c>
      <c r="H20" s="3">
        <v>0.46300000000000002</v>
      </c>
      <c r="I20" s="3">
        <v>1.1439999999999999</v>
      </c>
      <c r="J20" s="3">
        <v>53.961899319328104</v>
      </c>
    </row>
    <row r="21" spans="1:10" x14ac:dyDescent="0.25">
      <c r="A21" s="5" t="s">
        <v>19</v>
      </c>
      <c r="B21" s="3">
        <v>305770.17839822435</v>
      </c>
      <c r="C21" s="3">
        <v>1091425.0997362037</v>
      </c>
      <c r="D21" s="3">
        <v>71.582265866605198</v>
      </c>
      <c r="E21" s="3">
        <v>28.015681375857</v>
      </c>
      <c r="F21" s="3">
        <v>19136.101600000002</v>
      </c>
      <c r="G21" s="3">
        <v>938.42549499999996</v>
      </c>
      <c r="H21" s="3">
        <v>0.63600000000000001</v>
      </c>
      <c r="I21" s="3">
        <v>1.798</v>
      </c>
      <c r="J21" s="3">
        <v>55.077319355054719</v>
      </c>
    </row>
    <row r="22" spans="1:10" x14ac:dyDescent="0.25">
      <c r="A22" s="5" t="s">
        <v>20</v>
      </c>
      <c r="B22" s="3">
        <v>333508.15529204445</v>
      </c>
      <c r="C22" s="3">
        <v>1193582.4798919479</v>
      </c>
      <c r="D22" s="3">
        <v>71.7129388924415</v>
      </c>
      <c r="E22" s="3">
        <v>27.941777037665304</v>
      </c>
      <c r="F22" s="3">
        <v>22393.427650000001</v>
      </c>
      <c r="G22" s="3">
        <v>1067.1839849999999</v>
      </c>
      <c r="H22" s="3">
        <v>0.57299999999999995</v>
      </c>
      <c r="I22" s="3">
        <v>2.2360000000000002</v>
      </c>
      <c r="J22" s="3">
        <v>55.177862693379453</v>
      </c>
    </row>
    <row r="23" spans="1:10" x14ac:dyDescent="0.25">
      <c r="A23" s="5" t="s">
        <v>21</v>
      </c>
      <c r="B23" s="3">
        <v>338127.83667240362</v>
      </c>
      <c r="C23" s="3">
        <v>1283337.0732473661</v>
      </c>
      <c r="D23" s="3">
        <v>72.725498826820697</v>
      </c>
      <c r="E23" s="3">
        <v>26.347546854296223</v>
      </c>
      <c r="F23" s="3">
        <v>25292.502949999998</v>
      </c>
      <c r="G23" s="3">
        <v>1265.40708</v>
      </c>
      <c r="H23" s="3">
        <v>0.86399999999999999</v>
      </c>
      <c r="I23" s="3">
        <v>2.4220000000000002</v>
      </c>
      <c r="J23" s="3">
        <v>55.956953522606113</v>
      </c>
    </row>
    <row r="24" spans="1:10" x14ac:dyDescent="0.25">
      <c r="A24" s="5" t="s">
        <v>22</v>
      </c>
      <c r="B24" s="3">
        <v>344125.59967080614</v>
      </c>
      <c r="C24" s="3">
        <v>1252731.639044784</v>
      </c>
      <c r="D24" s="3">
        <v>70.642006361231296</v>
      </c>
      <c r="E24" s="3">
        <v>27.470017435913419</v>
      </c>
      <c r="F24" s="3">
        <v>21482.919590000001</v>
      </c>
      <c r="G24" s="3">
        <v>1312.0581950000001</v>
      </c>
      <c r="H24" s="3">
        <v>0.78900000000000003</v>
      </c>
      <c r="I24" s="3">
        <v>1.1220000000000001</v>
      </c>
      <c r="J24" s="3">
        <v>54.353858419204911</v>
      </c>
    </row>
    <row r="25" spans="1:10" x14ac:dyDescent="0.25">
      <c r="A25" s="5" t="s">
        <v>23</v>
      </c>
      <c r="B25" s="3">
        <v>352985.67225325567</v>
      </c>
      <c r="C25" s="3">
        <v>1267120.5490739085</v>
      </c>
      <c r="D25" s="3">
        <v>69.035881178924001</v>
      </c>
      <c r="E25" s="3">
        <v>27.857307855297574</v>
      </c>
      <c r="F25" s="3">
        <v>22447.440839999999</v>
      </c>
      <c r="G25" s="3">
        <v>1266.2546400000001</v>
      </c>
      <c r="H25" s="3">
        <v>0.81200000000000006</v>
      </c>
      <c r="I25" s="3">
        <v>1.546</v>
      </c>
      <c r="J25" s="3">
        <v>53.118062534299796</v>
      </c>
    </row>
    <row r="26" spans="1:10" x14ac:dyDescent="0.25">
      <c r="A26" s="5" t="s">
        <v>24</v>
      </c>
      <c r="B26" s="3">
        <v>388475.16291168326</v>
      </c>
      <c r="C26" s="3">
        <v>1319986.2850533598</v>
      </c>
      <c r="D26" s="3">
        <v>69.6247665957724</v>
      </c>
      <c r="E26" s="3">
        <v>29.430242367706068</v>
      </c>
      <c r="F26" s="3">
        <v>23515.579229999999</v>
      </c>
      <c r="G26" s="3">
        <v>1343.2766549999999</v>
      </c>
      <c r="H26" s="3">
        <v>1.1439999999999999</v>
      </c>
      <c r="I26" s="3">
        <v>1.9179999999999999</v>
      </c>
      <c r="J26" s="3">
        <v>53.571166802160434</v>
      </c>
    </row>
    <row r="27" spans="1:10" x14ac:dyDescent="0.25">
      <c r="A27" s="5" t="s">
        <v>25</v>
      </c>
      <c r="B27" s="3">
        <v>396212.05395763798</v>
      </c>
      <c r="C27" s="3">
        <v>1411434.5677575641</v>
      </c>
      <c r="D27" s="3">
        <v>71.607576530155796</v>
      </c>
      <c r="E27" s="3">
        <v>28.071584968131063</v>
      </c>
      <c r="F27" s="3">
        <v>26100.496179999998</v>
      </c>
      <c r="G27" s="3">
        <v>1549.5515700000001</v>
      </c>
      <c r="H27" s="3">
        <v>4.556</v>
      </c>
      <c r="I27" s="3">
        <v>3.645</v>
      </c>
      <c r="J27" s="3">
        <v>55.096794059893796</v>
      </c>
    </row>
    <row r="28" spans="1:10" x14ac:dyDescent="0.25">
      <c r="A28" s="5" t="s">
        <v>26</v>
      </c>
      <c r="B28" s="3">
        <v>397866.69834724074</v>
      </c>
      <c r="C28" s="3">
        <v>1483092.4754992933</v>
      </c>
      <c r="D28" s="3">
        <v>74.017122797971297</v>
      </c>
      <c r="E28" s="3">
        <v>26.826830081063974</v>
      </c>
      <c r="F28" s="3">
        <v>32181.940449999998</v>
      </c>
      <c r="G28" s="3">
        <v>1621.73543</v>
      </c>
      <c r="H28" s="3">
        <v>5.827</v>
      </c>
      <c r="I28" s="3">
        <v>2.9540000000000002</v>
      </c>
      <c r="J28" s="3">
        <v>56.950763722443519</v>
      </c>
    </row>
    <row r="29" spans="1:10" x14ac:dyDescent="0.25">
      <c r="A29" s="5" t="s">
        <v>27</v>
      </c>
      <c r="B29" s="3">
        <v>398894.15628793853</v>
      </c>
      <c r="C29" s="3">
        <v>1491169.9723184837</v>
      </c>
      <c r="D29" s="3">
        <v>73.065355419762497</v>
      </c>
      <c r="E29" s="3">
        <v>26.75041502262378</v>
      </c>
      <c r="F29" s="3">
        <v>29358.191503850499</v>
      </c>
      <c r="G29" s="3">
        <v>1598.7100499999999</v>
      </c>
      <c r="H29" s="3">
        <v>7.4290000000000003</v>
      </c>
      <c r="I29" s="3">
        <v>1.2270000000000001</v>
      </c>
      <c r="J29" s="3">
        <v>56.218448319924462</v>
      </c>
    </row>
    <row r="30" spans="1:10" x14ac:dyDescent="0.25">
      <c r="A30" s="5" t="s">
        <v>28</v>
      </c>
      <c r="B30" s="3">
        <v>349631.00748017029</v>
      </c>
      <c r="C30" s="3">
        <v>1529618.512646642</v>
      </c>
      <c r="D30" s="3">
        <v>74.208111364486797</v>
      </c>
      <c r="E30" s="3">
        <v>22.857399056658693</v>
      </c>
      <c r="F30" s="3">
        <v>32867.627991692199</v>
      </c>
      <c r="G30" s="3">
        <v>1739.6875299999999</v>
      </c>
      <c r="H30" s="3">
        <v>7.9530000000000003</v>
      </c>
      <c r="I30" s="3">
        <v>2.6960000000000002</v>
      </c>
      <c r="J30" s="3">
        <v>57.097715458935639</v>
      </c>
    </row>
    <row r="31" spans="1:10" x14ac:dyDescent="0.25">
      <c r="A31" s="5" t="s">
        <v>29</v>
      </c>
      <c r="B31" s="3">
        <v>417524.75963621057</v>
      </c>
      <c r="C31" s="3">
        <v>1688030.9769951315</v>
      </c>
      <c r="D31" s="3">
        <v>75.207880041183401</v>
      </c>
      <c r="E31" s="3">
        <v>24.734425216499734</v>
      </c>
      <c r="F31" s="3">
        <v>37461.418937614697</v>
      </c>
      <c r="G31" s="3">
        <v>1710.199505</v>
      </c>
      <c r="H31" s="3">
        <v>7.1360000000000001</v>
      </c>
      <c r="I31" s="3">
        <v>3.1949999999999998</v>
      </c>
      <c r="J31" s="3">
        <v>57.86696435069625</v>
      </c>
    </row>
    <row r="32" spans="1:10" x14ac:dyDescent="0.25">
      <c r="A32" s="5" t="s">
        <v>30</v>
      </c>
      <c r="B32" s="3">
        <v>468562.20472775813</v>
      </c>
      <c r="C32" s="3">
        <v>1771126.993027189</v>
      </c>
      <c r="D32" s="3">
        <v>74.122797971300002</v>
      </c>
      <c r="E32" s="3">
        <v>26.455596158404042</v>
      </c>
      <c r="F32" s="3">
        <v>40050.433538749698</v>
      </c>
      <c r="G32" s="3">
        <v>1636.9215025000001</v>
      </c>
      <c r="H32" s="3">
        <v>6.33</v>
      </c>
      <c r="I32" s="3">
        <v>1.452</v>
      </c>
      <c r="J32" s="3">
        <v>57.032073041153438</v>
      </c>
    </row>
    <row r="33" spans="1:10" x14ac:dyDescent="0.25">
      <c r="A33" s="5" t="s">
        <v>31</v>
      </c>
      <c r="B33" s="3">
        <v>461988.56945184321</v>
      </c>
      <c r="C33" s="3">
        <v>1893066.0610945385</v>
      </c>
      <c r="D33" s="3">
        <v>73.355419762500006</v>
      </c>
      <c r="E33" s="3">
        <v>24.404249748407054</v>
      </c>
      <c r="F33" s="3">
        <v>43128.561133902898</v>
      </c>
      <c r="G33" s="3">
        <v>1946.5961067999999</v>
      </c>
      <c r="H33" s="3">
        <v>2.7280000000000002</v>
      </c>
      <c r="I33" s="3">
        <v>3.3039999999999998</v>
      </c>
      <c r="J33" s="3">
        <v>56.441631621613169</v>
      </c>
    </row>
    <row r="34" spans="1:10" x14ac:dyDescent="0.25">
      <c r="A34" s="5" t="s">
        <v>32</v>
      </c>
      <c r="B34" s="3">
        <v>516073.33436836593</v>
      </c>
      <c r="C34" s="3">
        <v>1872332.4570408983</v>
      </c>
      <c r="D34" s="3">
        <v>74.081113644867997</v>
      </c>
      <c r="E34" s="3">
        <v>27.563124936902867</v>
      </c>
      <c r="F34" s="3">
        <v>42295.442663268303</v>
      </c>
      <c r="G34" s="3">
        <v>1771.985811</v>
      </c>
      <c r="H34" s="3">
        <v>2.4768870000000001</v>
      </c>
      <c r="I34" s="3">
        <v>3.1120000000000001</v>
      </c>
      <c r="J34" s="3">
        <v>57.000100000000003</v>
      </c>
    </row>
    <row r="35" spans="1:10" x14ac:dyDescent="0.25">
      <c r="A35" s="5" t="s">
        <v>46</v>
      </c>
      <c r="B35" s="3">
        <v>515376.87685</v>
      </c>
      <c r="C35" s="3">
        <v>1875569.18</v>
      </c>
      <c r="D35" s="3">
        <v>73.986857999999998</v>
      </c>
      <c r="E35" s="3">
        <v>27.478425341260941</v>
      </c>
      <c r="F35" s="3">
        <v>41615.1442093441</v>
      </c>
      <c r="G35" s="3">
        <v>1611.8720000000001</v>
      </c>
      <c r="H35" s="3">
        <v>2.211506</v>
      </c>
      <c r="I35" s="3">
        <v>2.7890000000000001</v>
      </c>
      <c r="J35" s="3">
        <v>57.316479999999999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4" sqref="B14"/>
    </sheetView>
  </sheetViews>
  <sheetFormatPr defaultRowHeight="15" x14ac:dyDescent="0.25"/>
  <sheetData>
    <row r="1" spans="1:9" x14ac:dyDescent="0.25">
      <c r="A1" t="s">
        <v>41</v>
      </c>
      <c r="E1" t="s">
        <v>42</v>
      </c>
    </row>
    <row r="2" spans="1:9" x14ac:dyDescent="0.25">
      <c r="E2" t="s">
        <v>43</v>
      </c>
    </row>
    <row r="3" spans="1:9" x14ac:dyDescent="0.25">
      <c r="A3" t="s">
        <v>47</v>
      </c>
      <c r="E3" t="s">
        <v>44</v>
      </c>
    </row>
    <row r="4" spans="1:9" x14ac:dyDescent="0.25">
      <c r="A4" t="s">
        <v>48</v>
      </c>
    </row>
    <row r="6" spans="1:9" x14ac:dyDescent="0.25">
      <c r="A6" t="s">
        <v>49</v>
      </c>
      <c r="B6" t="s">
        <v>56</v>
      </c>
      <c r="I6" s="6"/>
    </row>
    <row r="7" spans="1:9" x14ac:dyDescent="0.25">
      <c r="A7" t="s">
        <v>50</v>
      </c>
      <c r="B7" t="s">
        <v>57</v>
      </c>
      <c r="I7" s="6"/>
    </row>
    <row r="8" spans="1:9" x14ac:dyDescent="0.25">
      <c r="A8" t="s">
        <v>51</v>
      </c>
      <c r="B8" t="s">
        <v>58</v>
      </c>
    </row>
    <row r="9" spans="1:9" x14ac:dyDescent="0.25">
      <c r="A9" t="s">
        <v>52</v>
      </c>
      <c r="B9" t="s">
        <v>59</v>
      </c>
    </row>
    <row r="10" spans="1:9" x14ac:dyDescent="0.25">
      <c r="A10" t="s">
        <v>53</v>
      </c>
      <c r="B10" t="s">
        <v>33</v>
      </c>
    </row>
    <row r="11" spans="1:9" x14ac:dyDescent="0.25">
      <c r="A11" t="s">
        <v>54</v>
      </c>
      <c r="B11" t="s">
        <v>38</v>
      </c>
    </row>
    <row r="12" spans="1:9" x14ac:dyDescent="0.25">
      <c r="A12" t="s">
        <v>55</v>
      </c>
      <c r="B12" t="s">
        <v>39</v>
      </c>
    </row>
    <row r="13" spans="1:9" x14ac:dyDescent="0.25">
      <c r="A13" t="s">
        <v>60</v>
      </c>
      <c r="B13" t="s">
        <v>40</v>
      </c>
    </row>
    <row r="14" spans="1:9" x14ac:dyDescent="0.25">
      <c r="A14" t="s">
        <v>61</v>
      </c>
      <c r="B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M18" sqref="M18"/>
    </sheetView>
  </sheetViews>
  <sheetFormatPr defaultRowHeight="15" x14ac:dyDescent="0.25"/>
  <cols>
    <col min="13" max="13" width="10.7109375" bestFit="1" customWidth="1"/>
  </cols>
  <sheetData>
    <row r="1" spans="1:13" x14ac:dyDescent="0.25">
      <c r="B1" t="s">
        <v>34</v>
      </c>
      <c r="C1" t="s">
        <v>35</v>
      </c>
      <c r="D1" t="s">
        <v>36</v>
      </c>
      <c r="E1" t="s">
        <v>37</v>
      </c>
      <c r="F1" t="s">
        <v>33</v>
      </c>
      <c r="G1" t="s">
        <v>38</v>
      </c>
      <c r="H1" t="s">
        <v>39</v>
      </c>
      <c r="I1" t="s">
        <v>40</v>
      </c>
      <c r="J1" t="s">
        <v>45</v>
      </c>
    </row>
    <row r="2" spans="1:13" x14ac:dyDescent="0.25">
      <c r="A2" s="1" t="s">
        <v>0</v>
      </c>
      <c r="B2" s="2">
        <v>0.65247153520768797</v>
      </c>
      <c r="C2" s="3">
        <v>1.45164802394531</v>
      </c>
      <c r="D2" s="3">
        <v>44.488841634928797</v>
      </c>
      <c r="E2" s="3">
        <f>(B2/C2)*100</f>
        <v>44.946951633247252</v>
      </c>
      <c r="F2" s="3">
        <v>3304.7253799999999</v>
      </c>
      <c r="G2" s="3">
        <v>0</v>
      </c>
      <c r="H2" s="3">
        <v>0.77700000000000002</v>
      </c>
      <c r="I2" s="3">
        <v>0</v>
      </c>
      <c r="J2" s="3">
        <v>34.230910530684426</v>
      </c>
      <c r="M2" s="3"/>
    </row>
    <row r="3" spans="1:13" x14ac:dyDescent="0.25">
      <c r="A3" s="1" t="s">
        <v>1</v>
      </c>
      <c r="B3" s="2">
        <v>0.73167484660272897</v>
      </c>
      <c r="C3" s="3">
        <v>1.64716480338158</v>
      </c>
      <c r="D3" s="3">
        <v>46.7226094819708</v>
      </c>
      <c r="E3" s="3">
        <f t="shared" ref="E3:E35" si="0">(B3/C3)*100</f>
        <v>44.420257469114347</v>
      </c>
      <c r="F3" s="3">
        <v>4317.74827</v>
      </c>
      <c r="G3" s="3">
        <v>0</v>
      </c>
      <c r="H3" s="3">
        <v>0.57199999999999995</v>
      </c>
      <c r="I3" s="3">
        <v>0</v>
      </c>
      <c r="J3" s="3">
        <v>35.949631551696164</v>
      </c>
      <c r="M3" s="3"/>
    </row>
    <row r="4" spans="1:13" x14ac:dyDescent="0.25">
      <c r="A4" s="1" t="s">
        <v>2</v>
      </c>
      <c r="B4" s="2">
        <v>0.75632619704149595</v>
      </c>
      <c r="C4" s="3">
        <v>1.6992387458568601</v>
      </c>
      <c r="D4" s="3">
        <v>47.562252862302799</v>
      </c>
      <c r="E4" s="3">
        <f t="shared" si="0"/>
        <v>44.509707590272143</v>
      </c>
      <c r="F4" s="3">
        <v>4963.7019300000002</v>
      </c>
      <c r="G4" s="3">
        <v>0</v>
      </c>
      <c r="H4" s="3">
        <v>0.38100000000000001</v>
      </c>
      <c r="I4" s="3">
        <v>0</v>
      </c>
      <c r="J4" s="3">
        <v>36.595675736565667</v>
      </c>
      <c r="M4" s="3"/>
    </row>
    <row r="5" spans="1:13" x14ac:dyDescent="0.25">
      <c r="A5" s="1" t="s">
        <v>3</v>
      </c>
      <c r="B5" s="2">
        <v>0.77795406057709604</v>
      </c>
      <c r="C5" s="3">
        <v>1.7891499934835899</v>
      </c>
      <c r="D5" s="3">
        <v>47.789819564767399</v>
      </c>
      <c r="E5" s="3">
        <f t="shared" si="0"/>
        <v>43.481768628150036</v>
      </c>
      <c r="F5" s="3">
        <v>3984.8506499999999</v>
      </c>
      <c r="G5" s="3">
        <v>0</v>
      </c>
      <c r="H5" s="3">
        <v>0.55800000000000005</v>
      </c>
      <c r="I5" s="3">
        <v>0</v>
      </c>
      <c r="J5" s="3">
        <v>36.770771674008842</v>
      </c>
      <c r="M5" s="3"/>
    </row>
    <row r="6" spans="1:13" x14ac:dyDescent="0.25">
      <c r="A6" s="1" t="s">
        <v>4</v>
      </c>
      <c r="B6" s="2">
        <v>0.828872668502318</v>
      </c>
      <c r="C6" s="3">
        <v>1.9370973360791599</v>
      </c>
      <c r="D6" s="3">
        <v>51.031722650073398</v>
      </c>
      <c r="E6" s="3">
        <f t="shared" si="0"/>
        <v>42.789417602525987</v>
      </c>
      <c r="F6" s="3">
        <v>6142.07132</v>
      </c>
      <c r="G6" s="3">
        <v>115.020955</v>
      </c>
      <c r="H6" s="3">
        <v>0.17499999999999999</v>
      </c>
      <c r="I6" s="3">
        <v>0.90700000000000003</v>
      </c>
      <c r="J6" s="3">
        <v>39.265179044128651</v>
      </c>
      <c r="M6" s="3"/>
    </row>
    <row r="7" spans="1:13" x14ac:dyDescent="0.25">
      <c r="A7" s="1" t="s">
        <v>5</v>
      </c>
      <c r="B7" s="2">
        <v>0.84587686417305796</v>
      </c>
      <c r="C7" s="3">
        <v>1.9764657440765001</v>
      </c>
      <c r="D7" s="3">
        <v>50.684564421066497</v>
      </c>
      <c r="E7" s="3">
        <f t="shared" si="0"/>
        <v>42.797446234935499</v>
      </c>
      <c r="F7" s="3">
        <v>6909.2790800000002</v>
      </c>
      <c r="G7" s="3">
        <v>142.496025</v>
      </c>
      <c r="H7" s="3">
        <v>0.76</v>
      </c>
      <c r="I7" s="3">
        <v>0.50600000000000001</v>
      </c>
      <c r="J7" s="3">
        <v>38.998066171767498</v>
      </c>
      <c r="M7" s="3"/>
    </row>
    <row r="8" spans="1:13" x14ac:dyDescent="0.25">
      <c r="A8" s="1" t="s">
        <v>6</v>
      </c>
      <c r="B8" s="2">
        <v>0.92254963839909399</v>
      </c>
      <c r="C8" s="3">
        <v>2.0901193206295199</v>
      </c>
      <c r="D8" s="3">
        <v>50.858651595550299</v>
      </c>
      <c r="E8" s="3">
        <f t="shared" si="0"/>
        <v>44.138611097151745</v>
      </c>
      <c r="F8" s="3">
        <v>5983.3386799999998</v>
      </c>
      <c r="G8" s="3">
        <v>156.692655</v>
      </c>
      <c r="H8" s="3">
        <v>0.189</v>
      </c>
      <c r="I8" s="3">
        <v>0.314</v>
      </c>
      <c r="J8" s="3">
        <v>39.132013522952661</v>
      </c>
      <c r="M8" s="3"/>
    </row>
    <row r="9" spans="1:13" x14ac:dyDescent="0.25">
      <c r="A9" s="1" t="s">
        <v>7</v>
      </c>
      <c r="B9" s="2">
        <v>0.95137227051338902</v>
      </c>
      <c r="C9" s="3">
        <v>2.2927709970401402</v>
      </c>
      <c r="D9" s="3">
        <v>53.991633471976201</v>
      </c>
      <c r="E9" s="3">
        <f t="shared" si="0"/>
        <v>41.494430614377364</v>
      </c>
      <c r="F9" s="3">
        <v>6217.0284000000001</v>
      </c>
      <c r="G9" s="3">
        <v>174.95051000000001</v>
      </c>
      <c r="H9" s="3">
        <v>0.21299999999999999</v>
      </c>
      <c r="I9" s="3">
        <v>0.58899999999999997</v>
      </c>
      <c r="J9" s="3">
        <v>41.542613987361953</v>
      </c>
      <c r="M9" s="3"/>
    </row>
    <row r="10" spans="1:13" x14ac:dyDescent="0.25">
      <c r="A10" s="1" t="s">
        <v>8</v>
      </c>
      <c r="B10" s="2">
        <v>0.96259814871412797</v>
      </c>
      <c r="C10" s="3">
        <v>2.25863390818167</v>
      </c>
      <c r="D10" s="3">
        <v>53.2101187995411</v>
      </c>
      <c r="E10" s="3">
        <f t="shared" si="0"/>
        <v>42.618599907989285</v>
      </c>
      <c r="F10" s="3">
        <v>6028.5333899999996</v>
      </c>
      <c r="G10" s="3">
        <v>187.62859499999999</v>
      </c>
      <c r="H10" s="3">
        <v>3.3000000000000002E-2</v>
      </c>
      <c r="I10" s="3">
        <v>0.55000000000000004</v>
      </c>
      <c r="J10" s="3">
        <v>40.941295592739159</v>
      </c>
      <c r="M10" s="3"/>
    </row>
    <row r="11" spans="1:13" x14ac:dyDescent="0.25">
      <c r="A11" s="1" t="s">
        <v>9</v>
      </c>
      <c r="B11" s="2">
        <v>1.01068224382702</v>
      </c>
      <c r="C11" s="3">
        <v>2.5288577000051702</v>
      </c>
      <c r="D11" s="3">
        <v>56.9877084739759</v>
      </c>
      <c r="E11" s="3">
        <f t="shared" si="0"/>
        <v>39.965959485381632</v>
      </c>
      <c r="F11" s="3">
        <v>6559.84681</v>
      </c>
      <c r="G11" s="3">
        <v>243.00251499999999</v>
      </c>
      <c r="H11" s="3">
        <v>0</v>
      </c>
      <c r="I11" s="3">
        <v>0.69599999999999995</v>
      </c>
      <c r="J11" s="3">
        <v>43.847874622787259</v>
      </c>
      <c r="M11" s="3"/>
    </row>
    <row r="12" spans="1:13" x14ac:dyDescent="0.25">
      <c r="A12" s="1" t="s">
        <v>10</v>
      </c>
      <c r="B12" s="2">
        <v>1.07379258397805</v>
      </c>
      <c r="C12" s="3">
        <v>2.7745470063192701</v>
      </c>
      <c r="D12" s="3">
        <v>59.472360606478503</v>
      </c>
      <c r="E12" s="3">
        <f t="shared" si="0"/>
        <v>38.701545929205551</v>
      </c>
      <c r="F12" s="3">
        <v>9118.3083200000001</v>
      </c>
      <c r="G12" s="3">
        <v>283.89728500000001</v>
      </c>
      <c r="H12" s="3">
        <v>0.27</v>
      </c>
      <c r="I12" s="3">
        <v>0.34499999999999997</v>
      </c>
      <c r="J12" s="3">
        <v>45.759632756332266</v>
      </c>
      <c r="M12" s="3"/>
    </row>
    <row r="13" spans="1:13" x14ac:dyDescent="0.25">
      <c r="A13" s="1" t="s">
        <v>11</v>
      </c>
      <c r="B13" s="2">
        <v>1.09791928743981</v>
      </c>
      <c r="C13" s="3">
        <v>2.9045302195098501</v>
      </c>
      <c r="D13" s="3">
        <v>60.290257883221102</v>
      </c>
      <c r="E13" s="3">
        <f t="shared" si="0"/>
        <v>37.800236336500845</v>
      </c>
      <c r="F13" s="3">
        <v>11019.79307</v>
      </c>
      <c r="G13" s="3">
        <v>338.45895999999999</v>
      </c>
      <c r="H13" s="3">
        <v>2.492</v>
      </c>
      <c r="I13" s="3">
        <v>0.27100000000000002</v>
      </c>
      <c r="J13" s="3">
        <v>46.388944904605538</v>
      </c>
      <c r="M13" s="3"/>
    </row>
    <row r="14" spans="1:13" x14ac:dyDescent="0.25">
      <c r="A14" s="1" t="s">
        <v>12</v>
      </c>
      <c r="B14" s="2">
        <v>1.19312186535968</v>
      </c>
      <c r="C14" s="3">
        <v>2.99920171945277</v>
      </c>
      <c r="D14" s="3">
        <v>59.482224414234501</v>
      </c>
      <c r="E14" s="3">
        <f t="shared" si="0"/>
        <v>39.781314395130956</v>
      </c>
      <c r="F14" s="3">
        <v>11446.38704</v>
      </c>
      <c r="G14" s="3">
        <v>349.40661</v>
      </c>
      <c r="H14" s="3">
        <v>3.3</v>
      </c>
      <c r="I14" s="3">
        <v>0.29799999999999999</v>
      </c>
      <c r="J14" s="3">
        <v>45.767222235140416</v>
      </c>
      <c r="M14" s="3"/>
    </row>
    <row r="15" spans="1:13" x14ac:dyDescent="0.25">
      <c r="A15" s="1" t="s">
        <v>13</v>
      </c>
      <c r="B15" s="2">
        <v>1.1064257985510699</v>
      </c>
      <c r="C15" s="3">
        <v>2.93432977127063</v>
      </c>
      <c r="D15" s="3">
        <v>60.980388293890897</v>
      </c>
      <c r="E15" s="3">
        <f t="shared" si="0"/>
        <v>37.706252698106354</v>
      </c>
      <c r="F15" s="3">
        <v>9780.7966300000007</v>
      </c>
      <c r="G15" s="3">
        <v>425.05133999999998</v>
      </c>
      <c r="H15" s="3">
        <v>2.33</v>
      </c>
      <c r="I15" s="3">
        <v>0.28499999999999998</v>
      </c>
      <c r="J15" s="3">
        <v>46.919949791988238</v>
      </c>
      <c r="M15" s="3"/>
    </row>
    <row r="16" spans="1:13" x14ac:dyDescent="0.25">
      <c r="A16" s="1" t="s">
        <v>14</v>
      </c>
      <c r="B16" s="2">
        <v>1.0179665789110299</v>
      </c>
      <c r="C16" s="3">
        <v>3.17458284408066</v>
      </c>
      <c r="D16" s="3">
        <v>65.958182920194204</v>
      </c>
      <c r="E16" s="3">
        <f t="shared" si="0"/>
        <v>32.066152591013164</v>
      </c>
      <c r="F16" s="3">
        <v>14331.132310000001</v>
      </c>
      <c r="G16" s="3">
        <v>507.8297</v>
      </c>
      <c r="H16" s="3">
        <v>3.7909999999999999</v>
      </c>
      <c r="I16" s="3">
        <v>0.437</v>
      </c>
      <c r="J16" s="3">
        <v>50.749998771266029</v>
      </c>
      <c r="M16" s="3"/>
    </row>
    <row r="17" spans="1:13" x14ac:dyDescent="0.25">
      <c r="A17" s="1" t="s">
        <v>15</v>
      </c>
      <c r="B17" s="2">
        <v>0.919480350999348</v>
      </c>
      <c r="C17" s="3">
        <v>2.9031993557539502</v>
      </c>
      <c r="D17" s="3">
        <v>65.239431657125905</v>
      </c>
      <c r="E17" s="3">
        <f t="shared" si="0"/>
        <v>31.671278418307665</v>
      </c>
      <c r="F17" s="3">
        <v>8861.4700900000007</v>
      </c>
      <c r="G17" s="3">
        <v>556.35251000000005</v>
      </c>
      <c r="H17" s="3">
        <v>4.5789999999999997</v>
      </c>
      <c r="I17" s="3">
        <v>0.433</v>
      </c>
      <c r="J17" s="3">
        <v>50.196972230772985</v>
      </c>
      <c r="M17" s="3"/>
    </row>
    <row r="18" spans="1:13" x14ac:dyDescent="0.25">
      <c r="A18" s="1" t="s">
        <v>16</v>
      </c>
      <c r="B18" s="2">
        <v>0.93963785282604395</v>
      </c>
      <c r="C18" s="3">
        <v>3.1539256477862398</v>
      </c>
      <c r="D18" s="3">
        <v>67.510477543609397</v>
      </c>
      <c r="E18" s="3">
        <f t="shared" si="0"/>
        <v>29.792644398119585</v>
      </c>
      <c r="F18" s="3">
        <v>12889.31083</v>
      </c>
      <c r="G18" s="3">
        <v>604.23964999999998</v>
      </c>
      <c r="H18" s="3">
        <v>3.5880000000000001</v>
      </c>
      <c r="I18" s="3">
        <v>0.435</v>
      </c>
      <c r="J18" s="3">
        <v>51.944375977294918</v>
      </c>
      <c r="M18" s="3"/>
    </row>
    <row r="19" spans="1:13" x14ac:dyDescent="0.25">
      <c r="A19" s="1" t="s">
        <v>17</v>
      </c>
      <c r="B19" s="2">
        <v>0.90884337178143104</v>
      </c>
      <c r="C19" s="3">
        <v>3.32364934465906</v>
      </c>
      <c r="D19" s="3">
        <v>69.710132368009695</v>
      </c>
      <c r="E19" s="3">
        <f t="shared" si="0"/>
        <v>27.344743007919813</v>
      </c>
      <c r="F19" s="3">
        <v>17819.943459999999</v>
      </c>
      <c r="G19" s="3">
        <v>729.25474999999994</v>
      </c>
      <c r="H19" s="3">
        <v>1.1579999999999999</v>
      </c>
      <c r="I19" s="3">
        <v>0.58799999999999997</v>
      </c>
      <c r="J19" s="3">
        <v>53.636849521791945</v>
      </c>
      <c r="M19" s="3"/>
    </row>
    <row r="20" spans="1:13" x14ac:dyDescent="0.25">
      <c r="A20" s="1" t="s">
        <v>18</v>
      </c>
      <c r="B20" s="2">
        <v>0.99083849928378098</v>
      </c>
      <c r="C20" s="3">
        <v>3.4999819486241401</v>
      </c>
      <c r="D20" s="3">
        <v>70.132589402948597</v>
      </c>
      <c r="E20" s="3">
        <f t="shared" si="0"/>
        <v>28.309817417009377</v>
      </c>
      <c r="F20" s="3">
        <v>18107.646369999999</v>
      </c>
      <c r="G20" s="3">
        <v>767.46558000000005</v>
      </c>
      <c r="H20" s="3">
        <v>0.46300000000000002</v>
      </c>
      <c r="I20" s="3">
        <v>1.1439999999999999</v>
      </c>
      <c r="J20" s="3">
        <v>53.961899319328104</v>
      </c>
      <c r="M20" s="3"/>
    </row>
    <row r="21" spans="1:13" x14ac:dyDescent="0.25">
      <c r="A21" s="1" t="s">
        <v>19</v>
      </c>
      <c r="B21" s="2">
        <v>1.0435842266151001</v>
      </c>
      <c r="C21" s="3">
        <v>3.7250003403965999</v>
      </c>
      <c r="D21" s="3">
        <v>71.582265866605198</v>
      </c>
      <c r="E21" s="3">
        <f t="shared" si="0"/>
        <v>28.015681375857</v>
      </c>
      <c r="F21" s="3">
        <v>19136.101600000002</v>
      </c>
      <c r="G21" s="3">
        <v>938.42549499999996</v>
      </c>
      <c r="H21" s="3">
        <v>0.63600000000000001</v>
      </c>
      <c r="I21" s="3">
        <v>1.798</v>
      </c>
      <c r="J21" s="3">
        <v>55.077319355054719</v>
      </c>
      <c r="M21" s="3"/>
    </row>
    <row r="22" spans="1:13" x14ac:dyDescent="0.25">
      <c r="A22" s="1" t="s">
        <v>20</v>
      </c>
      <c r="B22" s="2">
        <v>1.13825308973394</v>
      </c>
      <c r="C22" s="3">
        <v>4.07366034092815</v>
      </c>
      <c r="D22" s="3">
        <v>71.7129388924415</v>
      </c>
      <c r="E22" s="3">
        <f t="shared" si="0"/>
        <v>27.941777037665304</v>
      </c>
      <c r="F22" s="3">
        <v>22393.427650000001</v>
      </c>
      <c r="G22" s="3">
        <v>1067.1839849999999</v>
      </c>
      <c r="H22" s="3">
        <v>0.57299999999999995</v>
      </c>
      <c r="I22" s="3">
        <v>2.2360000000000002</v>
      </c>
      <c r="J22" s="3">
        <v>55.177862693379453</v>
      </c>
      <c r="M22" s="3"/>
    </row>
    <row r="23" spans="1:13" x14ac:dyDescent="0.25">
      <c r="A23" s="1" t="s">
        <v>21</v>
      </c>
      <c r="B23" s="2">
        <v>1.1540199203836301</v>
      </c>
      <c r="C23" s="3">
        <v>4.3799900110831604</v>
      </c>
      <c r="D23" s="3">
        <v>72.725498826820697</v>
      </c>
      <c r="E23" s="3">
        <f t="shared" si="0"/>
        <v>26.347546854296223</v>
      </c>
      <c r="F23" s="3">
        <v>25292.502949999998</v>
      </c>
      <c r="G23" s="3">
        <v>1265.40708</v>
      </c>
      <c r="H23" s="3">
        <v>0.86399999999999999</v>
      </c>
      <c r="I23" s="3">
        <v>2.4220000000000002</v>
      </c>
      <c r="J23" s="3">
        <v>55.956953522606113</v>
      </c>
      <c r="M23" s="3"/>
    </row>
    <row r="24" spans="1:13" x14ac:dyDescent="0.25">
      <c r="A24" s="1" t="s">
        <v>22</v>
      </c>
      <c r="B24" s="2">
        <v>1.17449010126555</v>
      </c>
      <c r="C24" s="3">
        <v>4.2755346042484099</v>
      </c>
      <c r="D24" s="3">
        <v>70.642006361231296</v>
      </c>
      <c r="E24" s="3">
        <f t="shared" si="0"/>
        <v>27.470017435913419</v>
      </c>
      <c r="F24" s="3">
        <v>21482.919590000001</v>
      </c>
      <c r="G24" s="3">
        <v>1312.0581950000001</v>
      </c>
      <c r="H24" s="3">
        <v>0.78900000000000003</v>
      </c>
      <c r="I24" s="3">
        <v>1.1220000000000001</v>
      </c>
      <c r="J24" s="3">
        <v>54.353858419204911</v>
      </c>
      <c r="M24" s="3"/>
    </row>
    <row r="25" spans="1:13" x14ac:dyDescent="0.25">
      <c r="A25" s="1" t="s">
        <v>23</v>
      </c>
      <c r="B25" s="2">
        <v>1.20472925683705</v>
      </c>
      <c r="C25" s="3">
        <v>4.3246435121976399</v>
      </c>
      <c r="D25" s="3">
        <v>69.035881178924001</v>
      </c>
      <c r="E25" s="3">
        <f t="shared" si="0"/>
        <v>27.857307855297574</v>
      </c>
      <c r="F25" s="3">
        <v>22447.440839999999</v>
      </c>
      <c r="G25" s="3">
        <v>1266.2546400000001</v>
      </c>
      <c r="H25" s="3">
        <v>0.81200000000000006</v>
      </c>
      <c r="I25" s="3">
        <v>1.546</v>
      </c>
      <c r="J25" s="3">
        <v>53.118062534299796</v>
      </c>
      <c r="M25" s="3"/>
    </row>
    <row r="26" spans="1:13" x14ac:dyDescent="0.25">
      <c r="A26" s="1" t="s">
        <v>24</v>
      </c>
      <c r="B26" s="2">
        <v>1.32585379833339</v>
      </c>
      <c r="C26" s="3">
        <v>4.5050726452333096</v>
      </c>
      <c r="D26" s="3">
        <v>69.6247665957724</v>
      </c>
      <c r="E26" s="3">
        <f t="shared" si="0"/>
        <v>29.430242367706068</v>
      </c>
      <c r="F26" s="3">
        <v>23515.579229999999</v>
      </c>
      <c r="G26" s="3">
        <v>1343.2766549999999</v>
      </c>
      <c r="H26" s="3">
        <v>1.1439999999999999</v>
      </c>
      <c r="I26" s="3">
        <v>1.9179999999999999</v>
      </c>
      <c r="J26" s="3">
        <v>53.571166802160434</v>
      </c>
      <c r="M26" s="3"/>
    </row>
    <row r="27" spans="1:13" x14ac:dyDescent="0.25">
      <c r="A27" s="1" t="s">
        <v>25</v>
      </c>
      <c r="B27" s="2">
        <v>1.35225956982129</v>
      </c>
      <c r="C27" s="3">
        <v>4.8171828251111402</v>
      </c>
      <c r="D27" s="3">
        <v>71.607576530155796</v>
      </c>
      <c r="E27" s="3">
        <f t="shared" si="0"/>
        <v>28.071584968131063</v>
      </c>
      <c r="F27" s="3">
        <v>26100.496179999998</v>
      </c>
      <c r="G27" s="3">
        <v>1549.5515700000001</v>
      </c>
      <c r="H27" s="3">
        <v>4.556</v>
      </c>
      <c r="I27" s="3">
        <v>3.645</v>
      </c>
      <c r="J27" s="3">
        <v>55.096794059893796</v>
      </c>
      <c r="M27" s="3"/>
    </row>
    <row r="28" spans="1:13" x14ac:dyDescent="0.25">
      <c r="A28" s="1" t="s">
        <v>26</v>
      </c>
      <c r="B28" s="2">
        <v>1.35790682029775</v>
      </c>
      <c r="C28" s="3">
        <v>5.0617490631375199</v>
      </c>
      <c r="D28" s="3">
        <v>74.017122797971297</v>
      </c>
      <c r="E28" s="3">
        <f t="shared" si="0"/>
        <v>26.826830081063974</v>
      </c>
      <c r="F28" s="3">
        <v>32181.940449999998</v>
      </c>
      <c r="G28" s="3">
        <v>1621.73543</v>
      </c>
      <c r="H28" s="3">
        <v>5.827</v>
      </c>
      <c r="I28" s="3">
        <v>2.9540000000000002</v>
      </c>
      <c r="J28" s="3">
        <v>56.950763722443519</v>
      </c>
      <c r="M28" s="3"/>
    </row>
    <row r="29" spans="1:13" x14ac:dyDescent="0.25">
      <c r="A29" s="1" t="s">
        <v>27</v>
      </c>
      <c r="B29" s="2">
        <v>1.36141350268921</v>
      </c>
      <c r="C29" s="3">
        <v>5.0893173116671804</v>
      </c>
      <c r="D29" s="3">
        <v>73.065355419762497</v>
      </c>
      <c r="E29" s="3">
        <f t="shared" si="0"/>
        <v>26.75041502262378</v>
      </c>
      <c r="F29" s="3">
        <v>29358.191503850499</v>
      </c>
      <c r="G29" s="3">
        <v>1598.7100499999999</v>
      </c>
      <c r="H29" s="3">
        <v>7.4290000000000003</v>
      </c>
      <c r="I29" s="3">
        <v>1.2270000000000001</v>
      </c>
      <c r="J29" s="3">
        <v>56.218448319924462</v>
      </c>
      <c r="M29" s="3"/>
    </row>
    <row r="30" spans="1:13" x14ac:dyDescent="0.25">
      <c r="A30" s="1" t="s">
        <v>28</v>
      </c>
      <c r="B30" s="2">
        <v>1.19327988901082</v>
      </c>
      <c r="C30" s="3">
        <v>5.2205409987940001</v>
      </c>
      <c r="D30" s="3">
        <v>74.208111364486797</v>
      </c>
      <c r="E30" s="3">
        <f t="shared" si="0"/>
        <v>22.857399056658693</v>
      </c>
      <c r="F30" s="3">
        <v>32867.627991692199</v>
      </c>
      <c r="G30" s="3">
        <v>1739.6875299999999</v>
      </c>
      <c r="H30" s="3">
        <v>7.9530000000000003</v>
      </c>
      <c r="I30" s="3">
        <v>2.6960000000000002</v>
      </c>
      <c r="J30" s="3">
        <v>57.097715458935639</v>
      </c>
      <c r="M30" s="3"/>
    </row>
    <row r="31" spans="1:13" x14ac:dyDescent="0.25">
      <c r="A31" s="1" t="s">
        <v>29</v>
      </c>
      <c r="B31" s="2">
        <v>1.4249991796457699</v>
      </c>
      <c r="C31" s="3">
        <v>5.7611978737035203</v>
      </c>
      <c r="D31" s="3">
        <v>75.207880041183401</v>
      </c>
      <c r="E31" s="3">
        <f t="shared" si="0"/>
        <v>24.734425216499734</v>
      </c>
      <c r="F31" s="3">
        <v>37461.418937614697</v>
      </c>
      <c r="G31" s="3">
        <v>1710.199505</v>
      </c>
      <c r="H31" s="3">
        <v>7.1360000000000001</v>
      </c>
      <c r="I31" s="3">
        <v>3.1949999999999998</v>
      </c>
      <c r="J31" s="3">
        <v>57.86696435069625</v>
      </c>
      <c r="M31" s="3"/>
    </row>
    <row r="32" spans="1:13" x14ac:dyDescent="0.25">
      <c r="A32" s="1" t="s">
        <v>30</v>
      </c>
      <c r="B32" s="2">
        <v>1.5991884120401301</v>
      </c>
      <c r="C32" s="3">
        <v>6.0448020239835802</v>
      </c>
      <c r="D32" s="3">
        <v>74.122797971300002</v>
      </c>
      <c r="E32" s="3">
        <f t="shared" si="0"/>
        <v>26.455596158404042</v>
      </c>
      <c r="F32" s="3">
        <v>40050.433538749698</v>
      </c>
      <c r="G32" s="3">
        <v>1636.9215025000001</v>
      </c>
      <c r="H32" s="3">
        <v>6.33</v>
      </c>
      <c r="I32" s="3">
        <v>1.452</v>
      </c>
      <c r="J32" s="3">
        <v>57.032073041153438</v>
      </c>
      <c r="M32" s="3"/>
    </row>
    <row r="33" spans="1:13" x14ac:dyDescent="0.25">
      <c r="A33" s="1" t="s">
        <v>31</v>
      </c>
      <c r="B33" s="2">
        <v>1.5767527967639701</v>
      </c>
      <c r="C33" s="3">
        <v>6.4609763177288002</v>
      </c>
      <c r="D33" s="3">
        <v>73.355419762500006</v>
      </c>
      <c r="E33" s="3">
        <f t="shared" si="0"/>
        <v>24.404249748407054</v>
      </c>
      <c r="F33" s="3">
        <v>43128.561133902898</v>
      </c>
      <c r="G33" s="3">
        <v>1946.5961067999999</v>
      </c>
      <c r="H33" s="3">
        <v>2.7280000000000002</v>
      </c>
      <c r="I33" s="3">
        <v>3.3039999999999998</v>
      </c>
      <c r="J33" s="3">
        <v>56.441631621613169</v>
      </c>
      <c r="M33" s="3"/>
    </row>
    <row r="34" spans="1:13" x14ac:dyDescent="0.25">
      <c r="A34" s="1" t="s">
        <v>32</v>
      </c>
      <c r="B34" s="2">
        <v>1.76134243811729</v>
      </c>
      <c r="C34" s="3">
        <v>6.3902131639621098</v>
      </c>
      <c r="D34" s="3">
        <v>74.081113644867997</v>
      </c>
      <c r="E34" s="3">
        <f t="shared" si="0"/>
        <v>27.563124936902867</v>
      </c>
      <c r="F34" s="3">
        <v>42295.442663268303</v>
      </c>
      <c r="G34" s="3">
        <v>1771.985811</v>
      </c>
      <c r="H34" s="3">
        <v>2.4768870000000001</v>
      </c>
      <c r="I34" s="3">
        <v>3.1120000000000001</v>
      </c>
      <c r="J34" s="3">
        <v>57.000100000000003</v>
      </c>
      <c r="M34" s="3"/>
    </row>
    <row r="35" spans="1:13" x14ac:dyDescent="0.25">
      <c r="A35" s="1" t="s">
        <v>46</v>
      </c>
      <c r="B35" s="4">
        <v>1.75896545</v>
      </c>
      <c r="C35" s="3">
        <v>6.4012599999999997</v>
      </c>
      <c r="D35" s="3">
        <v>73.986857999999998</v>
      </c>
      <c r="E35" s="3">
        <f t="shared" si="0"/>
        <v>27.478425341260941</v>
      </c>
      <c r="F35" s="3">
        <v>41615.1442093441</v>
      </c>
      <c r="G35" s="3">
        <v>1611.8720000000001</v>
      </c>
      <c r="H35" s="3">
        <v>2.211506</v>
      </c>
      <c r="I35" s="3">
        <v>2.7890000000000001</v>
      </c>
      <c r="J35" s="3">
        <v>57.316479999999999</v>
      </c>
      <c r="M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meta</vt:lpstr>
      <vt:lpstr>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2021-06-22T13:54:47Z</dcterms:modified>
</cp:coreProperties>
</file>