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520" windowHeight="9990"/>
  </bookViews>
  <sheets>
    <sheet name="образец" sheetId="1" r:id="rId1"/>
  </sheets>
  <calcPr calcId="125725"/>
</workbook>
</file>

<file path=xl/calcChain.xml><?xml version="1.0" encoding="utf-8"?>
<calcChain xmlns="http://schemas.openxmlformats.org/spreadsheetml/2006/main">
  <c r="K56" i="1"/>
  <c r="H56"/>
  <c r="F56"/>
  <c r="D56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I56" s="1"/>
  <c r="E39"/>
  <c r="D40" s="1"/>
  <c r="E40" s="1"/>
  <c r="D41" s="1"/>
  <c r="E41" s="1"/>
  <c r="D42" s="1"/>
  <c r="E42" s="1"/>
  <c r="D43" s="1"/>
  <c r="E43" s="1"/>
  <c r="D44" s="1"/>
  <c r="E44" s="1"/>
  <c r="D45" s="1"/>
  <c r="E45" s="1"/>
  <c r="D46" s="1"/>
  <c r="E46" s="1"/>
  <c r="D47" s="1"/>
  <c r="E47" s="1"/>
  <c r="D48" s="1"/>
  <c r="E48" s="1"/>
  <c r="D49" s="1"/>
  <c r="E49" s="1"/>
  <c r="D50" s="1"/>
  <c r="E50" s="1"/>
  <c r="D51" s="1"/>
  <c r="E51" s="1"/>
  <c r="D52" s="1"/>
  <c r="E52" s="1"/>
  <c r="D53" s="1"/>
  <c r="E53" s="1"/>
  <c r="D54" s="1"/>
  <c r="E54" s="1"/>
  <c r="D55" s="1"/>
  <c r="E55" s="1"/>
  <c r="E56" s="1"/>
  <c r="J39" l="1"/>
  <c r="J56" l="1"/>
  <c r="G39"/>
  <c r="F40" s="1"/>
  <c r="G40" s="1"/>
  <c r="F41" s="1"/>
  <c r="G41" s="1"/>
  <c r="F42" s="1"/>
  <c r="G42" s="1"/>
  <c r="F43" s="1"/>
  <c r="G43" s="1"/>
  <c r="F44" s="1"/>
  <c r="G44" s="1"/>
  <c r="F45" s="1"/>
  <c r="G45" s="1"/>
  <c r="F46" s="1"/>
  <c r="G46" s="1"/>
  <c r="F47" s="1"/>
  <c r="G47" s="1"/>
  <c r="F48" s="1"/>
  <c r="G48" s="1"/>
  <c r="F49" s="1"/>
  <c r="G49" s="1"/>
  <c r="F50" s="1"/>
  <c r="G50" s="1"/>
  <c r="F51" s="1"/>
  <c r="G51" s="1"/>
  <c r="F52" s="1"/>
  <c r="G52" s="1"/>
  <c r="F53" s="1"/>
  <c r="G53" s="1"/>
  <c r="F54" s="1"/>
  <c r="G54" s="1"/>
  <c r="F55" s="1"/>
  <c r="G55" s="1"/>
  <c r="G56" s="1"/>
</calcChain>
</file>

<file path=xl/sharedStrings.xml><?xml version="1.0" encoding="utf-8"?>
<sst xmlns="http://schemas.openxmlformats.org/spreadsheetml/2006/main" count="84" uniqueCount="42">
  <si>
    <t>ПУТЕВОЙ ЛИСТ ЛЕГКОВОГО АВТОМОБИЛЯ №</t>
  </si>
  <si>
    <t>Дата (число, месяц, год</t>
  </si>
  <si>
    <t>Время (час, мин.)</t>
  </si>
  <si>
    <t>Показания спидометра, км.</t>
  </si>
  <si>
    <t>Движение топлива, л.</t>
  </si>
  <si>
    <t>Пробег, км.</t>
  </si>
  <si>
    <t>Маршрут</t>
  </si>
  <si>
    <t>Подпись ответств.  лица</t>
  </si>
  <si>
    <t>остатки топлива</t>
  </si>
  <si>
    <t>выдано по топливной карте</t>
  </si>
  <si>
    <t>расход топлива</t>
  </si>
  <si>
    <t>выезда</t>
  </si>
  <si>
    <t>возвра</t>
  </si>
  <si>
    <t>при выезде</t>
  </si>
  <si>
    <t>при возвр.</t>
  </si>
  <si>
    <t>по норме</t>
  </si>
  <si>
    <t>Фактич.</t>
  </si>
  <si>
    <t>щения</t>
  </si>
  <si>
    <t>8-00</t>
  </si>
  <si>
    <t>17-00</t>
  </si>
  <si>
    <t>ИТОГО</t>
  </si>
  <si>
    <t>X</t>
  </si>
  <si>
    <t>с «  » по « » __201 г.</t>
  </si>
  <si>
    <t xml:space="preserve">Водитель_____________________  </t>
  </si>
  <si>
    <t xml:space="preserve">Организазия </t>
  </si>
  <si>
    <r>
      <t xml:space="preserve">Тип транспортного средства     </t>
    </r>
    <r>
      <rPr>
        <b/>
        <u/>
        <sz val="11"/>
        <color theme="1"/>
        <rFont val="Times New Roman"/>
        <family val="1"/>
        <charset val="204"/>
      </rPr>
      <t>легковой автомобиль</t>
    </r>
  </si>
  <si>
    <r>
      <t xml:space="preserve">ИНН/КПП     </t>
    </r>
    <r>
      <rPr>
        <b/>
        <u/>
        <sz val="11"/>
        <color theme="1"/>
        <rFont val="Times New Roman"/>
        <family val="1"/>
        <charset val="204"/>
      </rPr>
      <t xml:space="preserve"> 1639028805/165501001</t>
    </r>
  </si>
  <si>
    <t>Код</t>
  </si>
  <si>
    <t>Государственный регистрационный знак _____________________________________________</t>
  </si>
  <si>
    <t>Марка автомобиля    ________________________________________________________________</t>
  </si>
  <si>
    <t>Водительское удостоверение ________________________  Категория____________________</t>
  </si>
  <si>
    <t>Сведения о медицинском осмотре водителя</t>
  </si>
  <si>
    <t>Предрейсовый медицинский осмотр</t>
  </si>
  <si>
    <t>Послерейсовый медицинский осмотр</t>
  </si>
  <si>
    <t>Время проведения медосмотра (час.,мин.)</t>
  </si>
  <si>
    <t>Ф.И.О. ответственного лица</t>
  </si>
  <si>
    <t>Подпись</t>
  </si>
  <si>
    <t>Красикова Л.А</t>
  </si>
  <si>
    <t>Красикова</t>
  </si>
  <si>
    <r>
      <t>Водитель __</t>
    </r>
    <r>
      <rPr>
        <b/>
        <u/>
        <sz val="11"/>
        <color theme="1"/>
        <rFont val="Times New Roman"/>
        <family val="1"/>
        <charset val="204"/>
      </rPr>
      <t>ФИО</t>
    </r>
    <r>
      <rPr>
        <b/>
        <sz val="11"/>
        <color theme="1"/>
        <rFont val="Times New Roman"/>
        <family val="1"/>
        <charset val="204"/>
      </rPr>
      <t>__________________________________________________________________ Табельный номер</t>
    </r>
  </si>
  <si>
    <r>
      <t>ООО "ТАИФ-НК АЗС"  РТ г.Казань, ул.Зинина 10А, ком.52.   8 (843)237-63-26</t>
    </r>
    <r>
      <rPr>
        <b/>
        <sz val="11"/>
        <color theme="1"/>
        <rFont val="Times New Roman"/>
        <family val="1"/>
        <charset val="204"/>
      </rPr>
      <t xml:space="preserve">          по ОКПО</t>
    </r>
  </si>
  <si>
    <t>Дата (число,     месяц,год)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</si>
</sst>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u/>
      <sz val="11"/>
      <color theme="1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7" applyNumberFormat="0" applyAlignment="0" applyProtection="0"/>
    <xf numFmtId="0" fontId="14" fillId="7" borderId="18" applyNumberFormat="0" applyAlignment="0" applyProtection="0"/>
    <xf numFmtId="0" fontId="15" fillId="7" borderId="17" applyNumberFormat="0" applyAlignment="0" applyProtection="0"/>
    <xf numFmtId="0" fontId="16" fillId="0" borderId="19" applyNumberFormat="0" applyFill="0" applyAlignment="0" applyProtection="0"/>
    <xf numFmtId="0" fontId="17" fillId="8" borderId="20" applyNumberFormat="0" applyAlignment="0" applyProtection="0"/>
    <xf numFmtId="0" fontId="18" fillId="0" borderId="0" applyNumberFormat="0" applyFill="0" applyBorder="0" applyAlignment="0" applyProtection="0"/>
    <xf numFmtId="0" fontId="6" fillId="9" borderId="21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22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" fontId="1" fillId="0" borderId="11" xfId="0" applyNumberFormat="1" applyFont="1" applyBorder="1" applyAlignment="1">
      <alignment horizontal="center" wrapText="1"/>
    </xf>
    <xf numFmtId="1" fontId="1" fillId="0" borderId="10" xfId="0" applyNumberFormat="1" applyFont="1" applyBorder="1" applyAlignment="1">
      <alignment horizontal="center" wrapText="1"/>
    </xf>
    <xf numFmtId="14" fontId="2" fillId="0" borderId="13" xfId="0" applyNumberFormat="1" applyFont="1" applyBorder="1"/>
    <xf numFmtId="1" fontId="0" fillId="0" borderId="13" xfId="0" applyNumberFormat="1" applyBorder="1"/>
    <xf numFmtId="1" fontId="5" fillId="2" borderId="13" xfId="0" applyNumberFormat="1" applyFont="1" applyFill="1" applyBorder="1"/>
    <xf numFmtId="1" fontId="0" fillId="2" borderId="13" xfId="0" applyNumberFormat="1" applyFont="1" applyFill="1" applyBorder="1"/>
    <xf numFmtId="1" fontId="0" fillId="2" borderId="13" xfId="0" applyNumberFormat="1" applyFill="1" applyBorder="1" applyAlignment="1">
      <alignment wrapText="1"/>
    </xf>
    <xf numFmtId="1" fontId="0" fillId="2" borderId="13" xfId="0" applyNumberFormat="1" applyFont="1" applyFill="1" applyBorder="1" applyAlignment="1">
      <alignment wrapText="1"/>
    </xf>
    <xf numFmtId="1" fontId="5" fillId="2" borderId="13" xfId="0" applyNumberFormat="1" applyFont="1" applyFill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/>
    <xf numFmtId="0" fontId="4" fillId="0" borderId="0" xfId="0" applyFont="1" applyAlignment="1">
      <alignment horizontal="left"/>
    </xf>
    <xf numFmtId="0" fontId="0" fillId="0" borderId="13" xfId="0" applyBorder="1"/>
    <xf numFmtId="0" fontId="0" fillId="0" borderId="13" xfId="0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1" fontId="1" fillId="0" borderId="2" xfId="0" applyNumberFormat="1" applyFont="1" applyBorder="1" applyAlignment="1">
      <alignment horizontal="left" vertical="top" wrapText="1"/>
    </xf>
    <xf numFmtId="1" fontId="1" fillId="0" borderId="8" xfId="0" applyNumberFormat="1" applyFont="1" applyBorder="1" applyAlignment="1">
      <alignment horizontal="left" vertical="top" wrapText="1"/>
    </xf>
    <xf numFmtId="1" fontId="1" fillId="0" borderId="12" xfId="0" applyNumberFormat="1" applyFont="1" applyBorder="1" applyAlignment="1">
      <alignment horizontal="left" vertical="top" wrapText="1"/>
    </xf>
    <xf numFmtId="1" fontId="1" fillId="0" borderId="5" xfId="0" applyNumberFormat="1" applyFont="1" applyBorder="1" applyAlignment="1">
      <alignment horizontal="center" wrapText="1"/>
    </xf>
    <xf numFmtId="1" fontId="1" fillId="0" borderId="7" xfId="0" applyNumberFormat="1" applyFont="1" applyBorder="1" applyAlignment="1">
      <alignment horizontal="center" wrapText="1"/>
    </xf>
    <xf numFmtId="1" fontId="1" fillId="0" borderId="2" xfId="0" applyNumberFormat="1" applyFont="1" applyBorder="1" applyAlignment="1">
      <alignment horizontal="center" wrapText="1"/>
    </xf>
    <xf numFmtId="1" fontId="1" fillId="0" borderId="8" xfId="0" applyNumberFormat="1" applyFont="1" applyBorder="1" applyAlignment="1">
      <alignment horizontal="center" wrapText="1"/>
    </xf>
    <xf numFmtId="1" fontId="1" fillId="0" borderId="12" xfId="0" applyNumberFormat="1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 wrapText="1"/>
    </xf>
    <xf numFmtId="1" fontId="1" fillId="0" borderId="4" xfId="0" applyNumberFormat="1" applyFont="1" applyBorder="1" applyAlignment="1">
      <alignment horizontal="center" wrapText="1"/>
    </xf>
    <xf numFmtId="1" fontId="1" fillId="0" borderId="9" xfId="0" applyNumberFormat="1" applyFont="1" applyBorder="1" applyAlignment="1">
      <alignment horizontal="center" wrapText="1"/>
    </xf>
    <xf numFmtId="1" fontId="1" fillId="0" borderId="10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left"/>
    </xf>
    <xf numFmtId="20" fontId="2" fillId="0" borderId="13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20" fontId="2" fillId="0" borderId="0" xfId="0" applyNumberFormat="1" applyFont="1" applyBorder="1" applyAlignment="1">
      <alignment horizontal="center"/>
    </xf>
    <xf numFmtId="0" fontId="0" fillId="0" borderId="25" xfId="0" applyBorder="1"/>
  </cellXfs>
  <cellStyles count="42">
    <cellStyle name="20% - Акцент1" xfId="18" builtinId="30" customBuiltin="1"/>
    <cellStyle name="20% - Акцент2" xfId="22" builtinId="34" customBuiltin="1"/>
    <cellStyle name="20% - Акцент3" xfId="26" builtinId="38" customBuiltin="1"/>
    <cellStyle name="20% - Акцент4" xfId="30" builtinId="42" customBuiltin="1"/>
    <cellStyle name="20% - Акцент5" xfId="34" builtinId="46" customBuiltin="1"/>
    <cellStyle name="20% - Акцент6" xfId="38" builtinId="50" customBuiltin="1"/>
    <cellStyle name="40% - Акцент1" xfId="19" builtinId="31" customBuiltin="1"/>
    <cellStyle name="40% - Акцент2" xfId="23" builtinId="35" customBuiltin="1"/>
    <cellStyle name="40% - Акцент3" xfId="27" builtinId="39" customBuiltin="1"/>
    <cellStyle name="40% - Акцент4" xfId="31" builtinId="43" customBuiltin="1"/>
    <cellStyle name="40% - Акцент5" xfId="35" builtinId="47" customBuiltin="1"/>
    <cellStyle name="40% - Акцент6" xfId="39" builtinId="51" customBuiltin="1"/>
    <cellStyle name="60% - Акцент1" xfId="20" builtinId="32" customBuiltin="1"/>
    <cellStyle name="60% - Акцент2" xfId="24" builtinId="36" customBuiltin="1"/>
    <cellStyle name="60% - Акцент3" xfId="28" builtinId="40" customBuiltin="1"/>
    <cellStyle name="60% - Акцент4" xfId="32" builtinId="44" customBuiltin="1"/>
    <cellStyle name="60% - Акцент5" xfId="36" builtinId="48" customBuiltin="1"/>
    <cellStyle name="60% -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16" builtinId="25" customBuiltin="1"/>
    <cellStyle name="Контрольная ячейка" xfId="12" builtinId="23" customBuiltin="1"/>
    <cellStyle name="Название 2" xfId="41"/>
    <cellStyle name="Нейтральный" xfId="7" builtinId="28" customBuiltin="1"/>
    <cellStyle name="Обычный" xfId="0" builtinId="0"/>
    <cellStyle name="Плохой" xfId="6" builtinId="27" customBuiltin="1"/>
    <cellStyle name="Пояснение" xfId="15" builtinId="53" customBuiltin="1"/>
    <cellStyle name="Примечание" xfId="14" builtinId="10" customBuiltin="1"/>
    <cellStyle name="Связанная ячейка" xfId="11" builtinId="24" customBuiltin="1"/>
    <cellStyle name="Текст предупреждения" xfId="13" builtinId="11" customBuiltin="1"/>
    <cellStyle name="Хороший" xfId="5" builtinId="26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tabSelected="1" workbookViewId="0">
      <selection activeCell="F23" sqref="F23:G23"/>
    </sheetView>
  </sheetViews>
  <sheetFormatPr defaultRowHeight="15"/>
  <cols>
    <col min="1" max="1" width="11.28515625" bestFit="1" customWidth="1"/>
    <col min="2" max="2" width="7.5703125" customWidth="1"/>
    <col min="3" max="3" width="7.42578125" customWidth="1"/>
    <col min="4" max="4" width="7.7109375" customWidth="1"/>
    <col min="5" max="5" width="8.85546875" customWidth="1"/>
    <col min="6" max="6" width="7.5703125" customWidth="1"/>
    <col min="8" max="8" width="9.140625" customWidth="1"/>
    <col min="9" max="9" width="10.42578125" customWidth="1"/>
    <col min="10" max="10" width="7.85546875" customWidth="1"/>
    <col min="11" max="11" width="8.42578125" customWidth="1"/>
    <col min="12" max="12" width="17.85546875" customWidth="1"/>
    <col min="13" max="13" width="10.5703125" customWidth="1"/>
  </cols>
  <sheetData>
    <row r="1" spans="1:13" ht="3.75" customHeight="1">
      <c r="A1" s="1"/>
    </row>
    <row r="2" spans="1:13" hidden="1">
      <c r="A2" s="35"/>
      <c r="B2" s="35"/>
      <c r="C2" s="35"/>
      <c r="D2" s="35"/>
      <c r="E2" s="35"/>
      <c r="F2" s="35"/>
    </row>
    <row r="3" spans="1:13" hidden="1">
      <c r="A3" s="35"/>
      <c r="B3" s="35"/>
      <c r="C3" s="35"/>
      <c r="D3" s="35"/>
      <c r="E3" s="35"/>
    </row>
    <row r="4" spans="1:13" ht="15.7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3" ht="13.5" customHeight="1">
      <c r="A5" s="37" t="s">
        <v>22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41"/>
    </row>
    <row r="6" spans="1:13" hidden="1">
      <c r="A6" s="2"/>
      <c r="M6" s="65"/>
    </row>
    <row r="7" spans="1:1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9"/>
      <c r="M7" s="40" t="s">
        <v>27</v>
      </c>
    </row>
    <row r="8" spans="1:13" ht="16.5" customHeight="1">
      <c r="A8" s="38" t="s">
        <v>24</v>
      </c>
      <c r="B8" s="38"/>
      <c r="C8" s="39" t="s">
        <v>40</v>
      </c>
      <c r="D8" s="39"/>
      <c r="E8" s="39"/>
      <c r="F8" s="39"/>
      <c r="G8" s="39"/>
      <c r="H8" s="39"/>
      <c r="I8" s="39"/>
      <c r="J8" s="39"/>
      <c r="K8" s="39"/>
      <c r="L8" s="39"/>
      <c r="M8" s="18">
        <v>70884383</v>
      </c>
    </row>
    <row r="9" spans="1:13" s="15" customFormat="1" ht="16.5" customHeight="1">
      <c r="A9" s="14" t="s">
        <v>26</v>
      </c>
      <c r="B9" s="14"/>
      <c r="C9" s="13"/>
      <c r="D9" s="13"/>
      <c r="E9" s="13"/>
      <c r="F9" s="13"/>
      <c r="G9" s="13"/>
      <c r="H9" s="13"/>
      <c r="I9" s="13"/>
      <c r="J9" s="13"/>
      <c r="K9" s="13"/>
      <c r="L9" s="13"/>
      <c r="M9" s="41"/>
    </row>
    <row r="10" spans="1:13" s="15" customFormat="1" ht="16.5" customHeight="1">
      <c r="A10" s="38" t="s">
        <v>25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3" s="15" customFormat="1" ht="16.5" customHeight="1">
      <c r="A11" s="14" t="s">
        <v>29</v>
      </c>
      <c r="B11" s="14"/>
      <c r="C11" s="14"/>
      <c r="D11" s="13"/>
      <c r="E11" s="13"/>
      <c r="F11" s="13"/>
      <c r="G11" s="13"/>
      <c r="H11" s="13"/>
      <c r="I11" s="13"/>
      <c r="J11" s="13"/>
      <c r="K11" s="13"/>
      <c r="L11" s="13"/>
    </row>
    <row r="12" spans="1:13" s="15" customFormat="1" ht="16.5" customHeight="1">
      <c r="A12" s="38" t="s">
        <v>28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3" s="15" customFormat="1" ht="16.5" customHeight="1">
      <c r="A13" s="38" t="s">
        <v>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17"/>
    </row>
    <row r="14" spans="1:13" s="15" customFormat="1" ht="16.5" customHeight="1">
      <c r="A14" s="38" t="s">
        <v>30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3" s="15" customFormat="1" ht="16.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3" s="15" customFormat="1" ht="16.5" customHeight="1">
      <c r="A16" s="16"/>
      <c r="B16" s="16"/>
      <c r="C16" s="16"/>
      <c r="D16" s="36" t="s">
        <v>31</v>
      </c>
      <c r="E16" s="36"/>
      <c r="F16" s="36"/>
      <c r="G16" s="36"/>
      <c r="H16" s="36"/>
      <c r="I16" s="36"/>
      <c r="J16" s="16"/>
      <c r="K16" s="16"/>
      <c r="L16" s="16"/>
    </row>
    <row r="17" spans="1:13" s="15" customFormat="1" ht="6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3" s="15" customFormat="1" ht="17.25" customHeight="1">
      <c r="A18" s="50" t="s">
        <v>41</v>
      </c>
      <c r="B18" s="45" t="s">
        <v>32</v>
      </c>
      <c r="C18" s="42"/>
      <c r="D18" s="42"/>
      <c r="E18" s="42"/>
      <c r="F18" s="42"/>
      <c r="G18" s="42"/>
      <c r="H18" s="43" t="s">
        <v>33</v>
      </c>
      <c r="I18" s="43"/>
      <c r="J18" s="43"/>
      <c r="K18" s="43"/>
      <c r="L18" s="43"/>
      <c r="M18" s="43"/>
    </row>
    <row r="19" spans="1:13" s="15" customFormat="1" ht="17.25" customHeight="1">
      <c r="A19" s="51"/>
      <c r="B19" s="46" t="s">
        <v>34</v>
      </c>
      <c r="C19" s="47"/>
      <c r="D19" s="53" t="s">
        <v>35</v>
      </c>
      <c r="E19" s="54"/>
      <c r="F19" s="57" t="s">
        <v>36</v>
      </c>
      <c r="G19" s="58"/>
      <c r="H19" s="46" t="s">
        <v>34</v>
      </c>
      <c r="I19" s="47"/>
      <c r="J19" s="53" t="s">
        <v>35</v>
      </c>
      <c r="K19" s="54"/>
      <c r="L19" s="57" t="s">
        <v>36</v>
      </c>
      <c r="M19" s="58"/>
    </row>
    <row r="20" spans="1:13" s="15" customFormat="1" ht="45.75" customHeight="1">
      <c r="A20" s="52"/>
      <c r="B20" s="48"/>
      <c r="C20" s="49"/>
      <c r="D20" s="55"/>
      <c r="E20" s="56"/>
      <c r="F20" s="59"/>
      <c r="G20" s="60"/>
      <c r="H20" s="48"/>
      <c r="I20" s="49"/>
      <c r="J20" s="55"/>
      <c r="K20" s="56"/>
      <c r="L20" s="59"/>
      <c r="M20" s="60"/>
    </row>
    <row r="21" spans="1:13" s="15" customFormat="1" ht="17.25" customHeight="1">
      <c r="A21" s="61">
        <v>42795</v>
      </c>
      <c r="B21" s="62">
        <v>0.34027777777777773</v>
      </c>
      <c r="C21" s="43"/>
      <c r="D21" s="43" t="s">
        <v>37</v>
      </c>
      <c r="E21" s="43"/>
      <c r="F21" s="43" t="s">
        <v>38</v>
      </c>
      <c r="G21" s="43"/>
      <c r="H21" s="62">
        <v>0.69444444444444453</v>
      </c>
      <c r="I21" s="43"/>
      <c r="J21" s="43" t="s">
        <v>37</v>
      </c>
      <c r="K21" s="43"/>
      <c r="L21" s="43" t="s">
        <v>38</v>
      </c>
      <c r="M21" s="43"/>
    </row>
    <row r="22" spans="1:13" s="15" customFormat="1" ht="17.25" customHeight="1">
      <c r="A22" s="61"/>
      <c r="B22" s="6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15" customFormat="1" ht="17.25" customHeight="1">
      <c r="A23" s="61"/>
      <c r="B23" s="6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15" customFormat="1" ht="17.25" customHeight="1">
      <c r="A24" s="61"/>
      <c r="B24" s="6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15" customFormat="1" ht="16.5" customHeight="1">
      <c r="A25" s="61"/>
      <c r="B25" s="6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15" customFormat="1" ht="16.5" customHeight="1">
      <c r="A26" s="61"/>
      <c r="B26" s="6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15" customFormat="1" ht="16.5" customHeight="1">
      <c r="A27" s="61"/>
      <c r="B27" s="6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15" customFormat="1" ht="16.5" customHeight="1">
      <c r="A28" s="61"/>
      <c r="B28" s="6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15" customFormat="1" ht="16.5" customHeight="1">
      <c r="A29" s="61"/>
      <c r="B29" s="6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15" customFormat="1" ht="16.5" customHeight="1">
      <c r="A30" s="61"/>
      <c r="B30" s="6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15" customFormat="1" ht="16.5" customHeight="1">
      <c r="A31" s="61"/>
      <c r="B31" s="6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15" customFormat="1" ht="16.5" customHeight="1">
      <c r="A32" s="61"/>
      <c r="B32" s="6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15" customFormat="1" ht="16.5" customHeight="1">
      <c r="A33" s="63"/>
      <c r="B33" s="6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</row>
    <row r="34" spans="1:13" ht="15.75" thickBo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1:13" ht="15.75" thickBot="1">
      <c r="A35" s="26" t="s">
        <v>1</v>
      </c>
      <c r="B35" s="29" t="s">
        <v>2</v>
      </c>
      <c r="C35" s="30"/>
      <c r="D35" s="29" t="s">
        <v>3</v>
      </c>
      <c r="E35" s="30"/>
      <c r="F35" s="24" t="s">
        <v>4</v>
      </c>
      <c r="G35" s="33"/>
      <c r="H35" s="33"/>
      <c r="I35" s="33"/>
      <c r="J35" s="25"/>
      <c r="K35" s="26" t="s">
        <v>5</v>
      </c>
      <c r="L35" s="26" t="s">
        <v>6</v>
      </c>
      <c r="M35" s="21" t="s">
        <v>7</v>
      </c>
    </row>
    <row r="36" spans="1:13" ht="15.75" thickBot="1">
      <c r="A36" s="27"/>
      <c r="B36" s="31"/>
      <c r="C36" s="32"/>
      <c r="D36" s="31"/>
      <c r="E36" s="32"/>
      <c r="F36" s="24" t="s">
        <v>8</v>
      </c>
      <c r="G36" s="25"/>
      <c r="H36" s="26" t="s">
        <v>9</v>
      </c>
      <c r="I36" s="24" t="s">
        <v>10</v>
      </c>
      <c r="J36" s="25"/>
      <c r="K36" s="27"/>
      <c r="L36" s="27"/>
      <c r="M36" s="22"/>
    </row>
    <row r="37" spans="1:13">
      <c r="A37" s="27"/>
      <c r="B37" s="26" t="s">
        <v>11</v>
      </c>
      <c r="C37" s="3" t="s">
        <v>12</v>
      </c>
      <c r="D37" s="26" t="s">
        <v>13</v>
      </c>
      <c r="E37" s="26" t="s">
        <v>14</v>
      </c>
      <c r="F37" s="26" t="s">
        <v>13</v>
      </c>
      <c r="G37" s="26" t="s">
        <v>14</v>
      </c>
      <c r="H37" s="27"/>
      <c r="I37" s="26" t="s">
        <v>15</v>
      </c>
      <c r="J37" s="26" t="s">
        <v>16</v>
      </c>
      <c r="K37" s="27"/>
      <c r="L37" s="27"/>
      <c r="M37" s="22"/>
    </row>
    <row r="38" spans="1:13" ht="15.75" thickBot="1">
      <c r="A38" s="28"/>
      <c r="B38" s="28"/>
      <c r="C38" s="4" t="s">
        <v>17</v>
      </c>
      <c r="D38" s="28"/>
      <c r="E38" s="28"/>
      <c r="F38" s="28"/>
      <c r="G38" s="28"/>
      <c r="H38" s="28"/>
      <c r="I38" s="28"/>
      <c r="J38" s="28"/>
      <c r="K38" s="28"/>
      <c r="L38" s="28"/>
      <c r="M38" s="23"/>
    </row>
    <row r="39" spans="1:13" ht="32.25" customHeight="1">
      <c r="A39" s="5"/>
      <c r="B39" s="6" t="s">
        <v>18</v>
      </c>
      <c r="C39" s="6" t="s">
        <v>19</v>
      </c>
      <c r="D39" s="7">
        <v>0</v>
      </c>
      <c r="E39" s="7">
        <f t="shared" ref="E39:E55" si="0">D39+K39</f>
        <v>0</v>
      </c>
      <c r="F39" s="7">
        <v>0</v>
      </c>
      <c r="G39" s="7">
        <f t="shared" ref="G39:G55" si="1">F39+H39-J39</f>
        <v>0</v>
      </c>
      <c r="H39" s="7"/>
      <c r="I39" s="7">
        <f>ROUND(K39*8.9/100,0)</f>
        <v>0</v>
      </c>
      <c r="J39" s="7">
        <f t="shared" ref="J39:J55" si="2">I39</f>
        <v>0</v>
      </c>
      <c r="K39" s="8"/>
      <c r="L39" s="9"/>
      <c r="M39" s="7"/>
    </row>
    <row r="40" spans="1:13" ht="30" customHeight="1">
      <c r="A40" s="5"/>
      <c r="B40" s="6" t="s">
        <v>18</v>
      </c>
      <c r="C40" s="6" t="s">
        <v>19</v>
      </c>
      <c r="D40" s="7">
        <f t="shared" ref="D40:D55" si="3">E39</f>
        <v>0</v>
      </c>
      <c r="E40" s="7">
        <f t="shared" si="0"/>
        <v>0</v>
      </c>
      <c r="F40" s="7">
        <f t="shared" ref="F40:F55" si="4">G39</f>
        <v>0</v>
      </c>
      <c r="G40" s="7">
        <f t="shared" si="1"/>
        <v>0</v>
      </c>
      <c r="H40" s="7"/>
      <c r="I40" s="7">
        <f t="shared" ref="I40:I55" si="5">ROUND(K40*8.9/100,0)</f>
        <v>0</v>
      </c>
      <c r="J40" s="7">
        <f t="shared" si="2"/>
        <v>0</v>
      </c>
      <c r="K40" s="8"/>
      <c r="L40" s="9"/>
      <c r="M40" s="7"/>
    </row>
    <row r="41" spans="1:13" ht="30" customHeight="1">
      <c r="A41" s="5"/>
      <c r="B41" s="6" t="s">
        <v>18</v>
      </c>
      <c r="C41" s="6" t="s">
        <v>19</v>
      </c>
      <c r="D41" s="7">
        <f t="shared" si="3"/>
        <v>0</v>
      </c>
      <c r="E41" s="7">
        <f t="shared" si="0"/>
        <v>0</v>
      </c>
      <c r="F41" s="7">
        <f t="shared" si="4"/>
        <v>0</v>
      </c>
      <c r="G41" s="7">
        <f t="shared" si="1"/>
        <v>0</v>
      </c>
      <c r="H41" s="7"/>
      <c r="I41" s="7">
        <f t="shared" si="5"/>
        <v>0</v>
      </c>
      <c r="J41" s="7">
        <f t="shared" si="2"/>
        <v>0</v>
      </c>
      <c r="K41" s="8"/>
      <c r="L41" s="9"/>
      <c r="M41" s="7"/>
    </row>
    <row r="42" spans="1:13" ht="42" customHeight="1">
      <c r="A42" s="5"/>
      <c r="B42" s="6" t="s">
        <v>18</v>
      </c>
      <c r="C42" s="6" t="s">
        <v>19</v>
      </c>
      <c r="D42" s="7">
        <f t="shared" si="3"/>
        <v>0</v>
      </c>
      <c r="E42" s="7">
        <f t="shared" si="0"/>
        <v>0</v>
      </c>
      <c r="F42" s="7">
        <f t="shared" si="4"/>
        <v>0</v>
      </c>
      <c r="G42" s="7">
        <f t="shared" si="1"/>
        <v>0</v>
      </c>
      <c r="H42" s="7"/>
      <c r="I42" s="7">
        <f t="shared" si="5"/>
        <v>0</v>
      </c>
      <c r="J42" s="7">
        <f t="shared" si="2"/>
        <v>0</v>
      </c>
      <c r="K42" s="8"/>
      <c r="L42" s="9"/>
      <c r="M42" s="7"/>
    </row>
    <row r="43" spans="1:13" ht="45" customHeight="1">
      <c r="A43" s="5"/>
      <c r="B43" s="6" t="s">
        <v>18</v>
      </c>
      <c r="C43" s="6" t="s">
        <v>19</v>
      </c>
      <c r="D43" s="7">
        <f t="shared" si="3"/>
        <v>0</v>
      </c>
      <c r="E43" s="7">
        <f t="shared" si="0"/>
        <v>0</v>
      </c>
      <c r="F43" s="7">
        <f t="shared" si="4"/>
        <v>0</v>
      </c>
      <c r="G43" s="7">
        <f t="shared" si="1"/>
        <v>0</v>
      </c>
      <c r="H43" s="7"/>
      <c r="I43" s="7">
        <f t="shared" si="5"/>
        <v>0</v>
      </c>
      <c r="J43" s="7">
        <f t="shared" si="2"/>
        <v>0</v>
      </c>
      <c r="K43" s="8"/>
      <c r="L43" s="10"/>
      <c r="M43" s="7"/>
    </row>
    <row r="44" spans="1:13" ht="30" customHeight="1">
      <c r="A44" s="5"/>
      <c r="B44" s="6" t="s">
        <v>18</v>
      </c>
      <c r="C44" s="6" t="s">
        <v>19</v>
      </c>
      <c r="D44" s="7">
        <f t="shared" si="3"/>
        <v>0</v>
      </c>
      <c r="E44" s="7">
        <f t="shared" si="0"/>
        <v>0</v>
      </c>
      <c r="F44" s="7">
        <f t="shared" si="4"/>
        <v>0</v>
      </c>
      <c r="G44" s="7">
        <f t="shared" si="1"/>
        <v>0</v>
      </c>
      <c r="H44" s="7"/>
      <c r="I44" s="7">
        <f t="shared" si="5"/>
        <v>0</v>
      </c>
      <c r="J44" s="7">
        <f t="shared" si="2"/>
        <v>0</v>
      </c>
      <c r="K44" s="8"/>
      <c r="L44" s="9"/>
      <c r="M44" s="7"/>
    </row>
    <row r="45" spans="1:13" ht="30.75" customHeight="1">
      <c r="A45" s="5"/>
      <c r="B45" s="6" t="s">
        <v>18</v>
      </c>
      <c r="C45" s="6" t="s">
        <v>19</v>
      </c>
      <c r="D45" s="7">
        <f t="shared" si="3"/>
        <v>0</v>
      </c>
      <c r="E45" s="7">
        <f t="shared" si="0"/>
        <v>0</v>
      </c>
      <c r="F45" s="7">
        <f t="shared" si="4"/>
        <v>0</v>
      </c>
      <c r="G45" s="7">
        <f t="shared" si="1"/>
        <v>0</v>
      </c>
      <c r="H45" s="7"/>
      <c r="I45" s="7">
        <f t="shared" si="5"/>
        <v>0</v>
      </c>
      <c r="J45" s="7">
        <f t="shared" si="2"/>
        <v>0</v>
      </c>
      <c r="K45" s="8"/>
      <c r="L45" s="9"/>
      <c r="M45" s="7"/>
    </row>
    <row r="46" spans="1:13" ht="33" customHeight="1">
      <c r="A46" s="5"/>
      <c r="B46" s="6" t="s">
        <v>18</v>
      </c>
      <c r="C46" s="6" t="s">
        <v>19</v>
      </c>
      <c r="D46" s="7">
        <f t="shared" si="3"/>
        <v>0</v>
      </c>
      <c r="E46" s="7">
        <f t="shared" si="0"/>
        <v>0</v>
      </c>
      <c r="F46" s="7">
        <f t="shared" si="4"/>
        <v>0</v>
      </c>
      <c r="G46" s="7">
        <f t="shared" si="1"/>
        <v>0</v>
      </c>
      <c r="H46" s="7"/>
      <c r="I46" s="7">
        <f t="shared" si="5"/>
        <v>0</v>
      </c>
      <c r="J46" s="7">
        <f t="shared" si="2"/>
        <v>0</v>
      </c>
      <c r="K46" s="8"/>
      <c r="L46" s="10"/>
      <c r="M46" s="7"/>
    </row>
    <row r="47" spans="1:13" ht="42" customHeight="1">
      <c r="A47" s="5"/>
      <c r="B47" s="6" t="s">
        <v>18</v>
      </c>
      <c r="C47" s="6" t="s">
        <v>19</v>
      </c>
      <c r="D47" s="7">
        <f t="shared" si="3"/>
        <v>0</v>
      </c>
      <c r="E47" s="7">
        <f t="shared" si="0"/>
        <v>0</v>
      </c>
      <c r="F47" s="7">
        <f t="shared" si="4"/>
        <v>0</v>
      </c>
      <c r="G47" s="7">
        <f t="shared" si="1"/>
        <v>0</v>
      </c>
      <c r="H47" s="7"/>
      <c r="I47" s="7">
        <f t="shared" si="5"/>
        <v>0</v>
      </c>
      <c r="J47" s="7">
        <f t="shared" si="2"/>
        <v>0</v>
      </c>
      <c r="K47" s="8"/>
      <c r="L47" s="10"/>
      <c r="M47" s="7"/>
    </row>
    <row r="48" spans="1:13" ht="41.25" customHeight="1">
      <c r="A48" s="5"/>
      <c r="B48" s="6" t="s">
        <v>18</v>
      </c>
      <c r="C48" s="6" t="s">
        <v>19</v>
      </c>
      <c r="D48" s="7">
        <f t="shared" si="3"/>
        <v>0</v>
      </c>
      <c r="E48" s="7">
        <f t="shared" si="0"/>
        <v>0</v>
      </c>
      <c r="F48" s="7">
        <f t="shared" si="4"/>
        <v>0</v>
      </c>
      <c r="G48" s="7">
        <f t="shared" si="1"/>
        <v>0</v>
      </c>
      <c r="H48" s="7"/>
      <c r="I48" s="7">
        <f t="shared" si="5"/>
        <v>0</v>
      </c>
      <c r="J48" s="7">
        <f t="shared" si="2"/>
        <v>0</v>
      </c>
      <c r="K48" s="8"/>
      <c r="L48" s="9"/>
      <c r="M48" s="7"/>
    </row>
    <row r="49" spans="1:13" ht="32.25" customHeight="1">
      <c r="A49" s="5"/>
      <c r="B49" s="6" t="s">
        <v>18</v>
      </c>
      <c r="C49" s="6" t="s">
        <v>19</v>
      </c>
      <c r="D49" s="7">
        <f t="shared" si="3"/>
        <v>0</v>
      </c>
      <c r="E49" s="7">
        <f t="shared" si="0"/>
        <v>0</v>
      </c>
      <c r="F49" s="7">
        <f t="shared" si="4"/>
        <v>0</v>
      </c>
      <c r="G49" s="7">
        <f t="shared" si="1"/>
        <v>0</v>
      </c>
      <c r="H49" s="7"/>
      <c r="I49" s="7">
        <f t="shared" si="5"/>
        <v>0</v>
      </c>
      <c r="J49" s="7">
        <f t="shared" si="2"/>
        <v>0</v>
      </c>
      <c r="K49" s="8"/>
      <c r="L49" s="9"/>
      <c r="M49" s="7"/>
    </row>
    <row r="50" spans="1:13" ht="30" customHeight="1">
      <c r="A50" s="5"/>
      <c r="B50" s="6" t="s">
        <v>18</v>
      </c>
      <c r="C50" s="6" t="s">
        <v>19</v>
      </c>
      <c r="D50" s="7">
        <f t="shared" si="3"/>
        <v>0</v>
      </c>
      <c r="E50" s="7">
        <f t="shared" si="0"/>
        <v>0</v>
      </c>
      <c r="F50" s="7">
        <f t="shared" si="4"/>
        <v>0</v>
      </c>
      <c r="G50" s="7">
        <f t="shared" si="1"/>
        <v>0</v>
      </c>
      <c r="H50" s="7"/>
      <c r="I50" s="7">
        <f t="shared" si="5"/>
        <v>0</v>
      </c>
      <c r="J50" s="7">
        <f t="shared" si="2"/>
        <v>0</v>
      </c>
      <c r="K50" s="8"/>
      <c r="L50" s="10"/>
      <c r="M50" s="7"/>
    </row>
    <row r="51" spans="1:13" ht="42" customHeight="1">
      <c r="A51" s="5"/>
      <c r="B51" s="6" t="s">
        <v>18</v>
      </c>
      <c r="C51" s="6" t="s">
        <v>19</v>
      </c>
      <c r="D51" s="7">
        <f t="shared" si="3"/>
        <v>0</v>
      </c>
      <c r="E51" s="7">
        <f t="shared" si="0"/>
        <v>0</v>
      </c>
      <c r="F51" s="7">
        <f t="shared" si="4"/>
        <v>0</v>
      </c>
      <c r="G51" s="7">
        <f t="shared" si="1"/>
        <v>0</v>
      </c>
      <c r="H51" s="7"/>
      <c r="I51" s="7">
        <f t="shared" si="5"/>
        <v>0</v>
      </c>
      <c r="J51" s="7">
        <f t="shared" si="2"/>
        <v>0</v>
      </c>
      <c r="K51" s="8"/>
      <c r="L51" s="9"/>
      <c r="M51" s="7"/>
    </row>
    <row r="52" spans="1:13" ht="34.5" customHeight="1">
      <c r="A52" s="5"/>
      <c r="B52" s="6" t="s">
        <v>18</v>
      </c>
      <c r="C52" s="6" t="s">
        <v>19</v>
      </c>
      <c r="D52" s="7">
        <f t="shared" si="3"/>
        <v>0</v>
      </c>
      <c r="E52" s="7">
        <f t="shared" si="0"/>
        <v>0</v>
      </c>
      <c r="F52" s="7">
        <f t="shared" si="4"/>
        <v>0</v>
      </c>
      <c r="G52" s="7">
        <f t="shared" si="1"/>
        <v>0</v>
      </c>
      <c r="H52" s="7"/>
      <c r="I52" s="7">
        <f t="shared" si="5"/>
        <v>0</v>
      </c>
      <c r="J52" s="7">
        <f t="shared" si="2"/>
        <v>0</v>
      </c>
      <c r="K52" s="8"/>
      <c r="L52" s="9"/>
      <c r="M52" s="7"/>
    </row>
    <row r="53" spans="1:13" ht="35.25" customHeight="1">
      <c r="A53" s="5"/>
      <c r="B53" s="6" t="s">
        <v>18</v>
      </c>
      <c r="C53" s="6" t="s">
        <v>19</v>
      </c>
      <c r="D53" s="7">
        <f t="shared" si="3"/>
        <v>0</v>
      </c>
      <c r="E53" s="7">
        <f t="shared" si="0"/>
        <v>0</v>
      </c>
      <c r="F53" s="7">
        <f t="shared" si="4"/>
        <v>0</v>
      </c>
      <c r="G53" s="7">
        <f t="shared" si="1"/>
        <v>0</v>
      </c>
      <c r="H53" s="7"/>
      <c r="I53" s="7">
        <f t="shared" si="5"/>
        <v>0</v>
      </c>
      <c r="J53" s="7">
        <f t="shared" si="2"/>
        <v>0</v>
      </c>
      <c r="K53" s="8"/>
      <c r="L53" s="9"/>
      <c r="M53" s="7"/>
    </row>
    <row r="54" spans="1:13" ht="33.75" customHeight="1">
      <c r="A54" s="5"/>
      <c r="B54" s="6" t="s">
        <v>18</v>
      </c>
      <c r="C54" s="6" t="s">
        <v>19</v>
      </c>
      <c r="D54" s="7">
        <f t="shared" si="3"/>
        <v>0</v>
      </c>
      <c r="E54" s="7">
        <f t="shared" si="0"/>
        <v>0</v>
      </c>
      <c r="F54" s="7">
        <f t="shared" si="4"/>
        <v>0</v>
      </c>
      <c r="G54" s="7">
        <f t="shared" si="1"/>
        <v>0</v>
      </c>
      <c r="H54" s="7"/>
      <c r="I54" s="7">
        <f t="shared" si="5"/>
        <v>0</v>
      </c>
      <c r="J54" s="7">
        <f t="shared" si="2"/>
        <v>0</v>
      </c>
      <c r="K54" s="7"/>
      <c r="L54" s="11"/>
      <c r="M54" s="7"/>
    </row>
    <row r="55" spans="1:13" ht="48.75" customHeight="1">
      <c r="A55" s="5"/>
      <c r="B55" s="6" t="s">
        <v>18</v>
      </c>
      <c r="C55" s="6" t="s">
        <v>19</v>
      </c>
      <c r="D55" s="7">
        <f t="shared" si="3"/>
        <v>0</v>
      </c>
      <c r="E55" s="7">
        <f t="shared" si="0"/>
        <v>0</v>
      </c>
      <c r="F55" s="7">
        <f t="shared" si="4"/>
        <v>0</v>
      </c>
      <c r="G55" s="7">
        <f t="shared" si="1"/>
        <v>0</v>
      </c>
      <c r="H55" s="7"/>
      <c r="I55" s="7">
        <f t="shared" si="5"/>
        <v>0</v>
      </c>
      <c r="J55" s="7">
        <f t="shared" si="2"/>
        <v>0</v>
      </c>
      <c r="K55" s="7"/>
      <c r="L55" s="11"/>
      <c r="M55" s="7"/>
    </row>
    <row r="56" spans="1:13" ht="35.25" customHeight="1">
      <c r="A56" s="6" t="s">
        <v>20</v>
      </c>
      <c r="B56" s="6" t="s">
        <v>21</v>
      </c>
      <c r="C56" s="6" t="s">
        <v>21</v>
      </c>
      <c r="D56" s="7">
        <f>D39</f>
        <v>0</v>
      </c>
      <c r="E56" s="7">
        <f>E55</f>
        <v>0</v>
      </c>
      <c r="F56" s="7">
        <f>F39</f>
        <v>0</v>
      </c>
      <c r="G56" s="7">
        <f>G55</f>
        <v>0</v>
      </c>
      <c r="H56" s="7">
        <f>SUM(H39:H55)</f>
        <v>0</v>
      </c>
      <c r="I56" s="7">
        <f>SUM(I39:I55)</f>
        <v>0</v>
      </c>
      <c r="J56" s="7">
        <f>SUM(J39:J55)</f>
        <v>0</v>
      </c>
      <c r="K56" s="7">
        <f>SUM(K39:K55)</f>
        <v>0</v>
      </c>
      <c r="L56" s="7" t="s">
        <v>21</v>
      </c>
      <c r="M56" s="7" t="s">
        <v>21</v>
      </c>
    </row>
    <row r="57" spans="1:13" ht="25.5" customHeight="1">
      <c r="E57" s="12"/>
    </row>
    <row r="58" spans="1:13" ht="35.25" customHeight="1">
      <c r="I58" s="20" t="s">
        <v>23</v>
      </c>
      <c r="J58" s="20"/>
      <c r="K58" s="20"/>
      <c r="L58" s="20"/>
      <c r="M58" s="20"/>
    </row>
    <row r="59" spans="1:13" ht="34.5" customHeight="1"/>
    <row r="60" spans="1:13" ht="34.5" customHeight="1"/>
    <row r="61" spans="1:13" ht="34.5" customHeight="1"/>
    <row r="62" spans="1:13" ht="30" customHeight="1"/>
    <row r="63" spans="1:13" ht="30" customHeight="1"/>
    <row r="64" spans="1:13" ht="30" customHeight="1"/>
    <row r="65" ht="30" customHeight="1"/>
    <row r="66" ht="30" customHeight="1"/>
    <row r="67" ht="30" customHeight="1"/>
    <row r="68" ht="30" customHeight="1"/>
  </sheetData>
  <mergeCells count="111">
    <mergeCell ref="L31:M31"/>
    <mergeCell ref="B32:C32"/>
    <mergeCell ref="D32:E32"/>
    <mergeCell ref="F32:G32"/>
    <mergeCell ref="H32:I32"/>
    <mergeCell ref="J32:K32"/>
    <mergeCell ref="L32:M32"/>
    <mergeCell ref="B31:C31"/>
    <mergeCell ref="D31:E31"/>
    <mergeCell ref="F31:G31"/>
    <mergeCell ref="H31:I31"/>
    <mergeCell ref="J31:K31"/>
    <mergeCell ref="L29:M29"/>
    <mergeCell ref="B30:C30"/>
    <mergeCell ref="D30:E30"/>
    <mergeCell ref="F30:G30"/>
    <mergeCell ref="H30:I30"/>
    <mergeCell ref="J30:K30"/>
    <mergeCell ref="L30:M30"/>
    <mergeCell ref="B29:C29"/>
    <mergeCell ref="D29:E29"/>
    <mergeCell ref="F29:G29"/>
    <mergeCell ref="H29:I29"/>
    <mergeCell ref="J29:K29"/>
    <mergeCell ref="L27:M27"/>
    <mergeCell ref="B28:C28"/>
    <mergeCell ref="D28:E28"/>
    <mergeCell ref="F28:G28"/>
    <mergeCell ref="H28:I28"/>
    <mergeCell ref="J28:K28"/>
    <mergeCell ref="L28:M28"/>
    <mergeCell ref="B27:C27"/>
    <mergeCell ref="D27:E27"/>
    <mergeCell ref="F27:G27"/>
    <mergeCell ref="H27:I27"/>
    <mergeCell ref="J27:K27"/>
    <mergeCell ref="L25:M25"/>
    <mergeCell ref="B26:C26"/>
    <mergeCell ref="D26:E26"/>
    <mergeCell ref="F26:G26"/>
    <mergeCell ref="H26:I26"/>
    <mergeCell ref="J26:K26"/>
    <mergeCell ref="L26:M26"/>
    <mergeCell ref="B25:C25"/>
    <mergeCell ref="D25:E25"/>
    <mergeCell ref="F25:G25"/>
    <mergeCell ref="H25:I25"/>
    <mergeCell ref="J25:K25"/>
    <mergeCell ref="L23:M23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1:M21"/>
    <mergeCell ref="B22:C22"/>
    <mergeCell ref="D22:E22"/>
    <mergeCell ref="F22:G22"/>
    <mergeCell ref="H22:I22"/>
    <mergeCell ref="J22:K22"/>
    <mergeCell ref="L22:M22"/>
    <mergeCell ref="B21:C21"/>
    <mergeCell ref="D21:E21"/>
    <mergeCell ref="F21:G21"/>
    <mergeCell ref="H21:I21"/>
    <mergeCell ref="J21:K21"/>
    <mergeCell ref="D19:E20"/>
    <mergeCell ref="F19:G20"/>
    <mergeCell ref="H19:I20"/>
    <mergeCell ref="J19:K20"/>
    <mergeCell ref="L19:M20"/>
    <mergeCell ref="A34:L34"/>
    <mergeCell ref="A2:F2"/>
    <mergeCell ref="A3:E3"/>
    <mergeCell ref="A4:L4"/>
    <mergeCell ref="A5:L5"/>
    <mergeCell ref="A8:B8"/>
    <mergeCell ref="C8:L8"/>
    <mergeCell ref="A10:L10"/>
    <mergeCell ref="A12:L12"/>
    <mergeCell ref="A13:L13"/>
    <mergeCell ref="A14:L14"/>
    <mergeCell ref="D16:I16"/>
    <mergeCell ref="B18:G18"/>
    <mergeCell ref="H18:M18"/>
    <mergeCell ref="A18:A20"/>
    <mergeCell ref="B19:C20"/>
    <mergeCell ref="A35:A38"/>
    <mergeCell ref="B35:C36"/>
    <mergeCell ref="D35:E36"/>
    <mergeCell ref="F35:J35"/>
    <mergeCell ref="K35:K38"/>
    <mergeCell ref="J37:J38"/>
    <mergeCell ref="B37:B38"/>
    <mergeCell ref="D37:D38"/>
    <mergeCell ref="E37:E38"/>
    <mergeCell ref="F37:F38"/>
    <mergeCell ref="G37:G38"/>
    <mergeCell ref="I58:M58"/>
    <mergeCell ref="M35:M38"/>
    <mergeCell ref="F36:G36"/>
    <mergeCell ref="H36:H38"/>
    <mergeCell ref="I36:J36"/>
    <mergeCell ref="I37:I38"/>
    <mergeCell ref="L35:L38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образец</vt:lpstr>
    </vt:vector>
  </TitlesOfParts>
  <Company>MultiDVD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Автодор Автодор</dc:creator>
  <cp:lastModifiedBy>Svetlana</cp:lastModifiedBy>
  <cp:lastPrinted>2017-05-06T08:17:10Z</cp:lastPrinted>
  <dcterms:created xsi:type="dcterms:W3CDTF">2017-02-02T05:26:40Z</dcterms:created>
  <dcterms:modified xsi:type="dcterms:W3CDTF">2017-05-06T08:17:16Z</dcterms:modified>
</cp:coreProperties>
</file>