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60" windowWidth="15345" windowHeight="4695" activeTab="4"/>
  </bookViews>
  <sheets>
    <sheet name="Emotions" sheetId="1" r:id="rId1"/>
    <sheet name="SideEffectStatus" sheetId="2" r:id="rId2"/>
    <sheet name="SymptomSeverity" sheetId="3" r:id="rId3"/>
    <sheet name="SupplementaryDrugs" sheetId="6" r:id="rId4"/>
    <sheet name="Summary" sheetId="4" r:id="rId5"/>
  </sheets>
  <definedNames>
    <definedName name="_xlnm._FilterDatabase" localSheetId="0" hidden="1">Emotions!$B$1:$E$1080</definedName>
    <definedName name="_xlnm._FilterDatabase" localSheetId="1" hidden="1">SideEffectStatus!$A$1:$E$253</definedName>
    <definedName name="_xlnm._FilterDatabase" localSheetId="3" hidden="1">SupplementaryDrugs!$A$1:$G$739</definedName>
    <definedName name="_xlnm._FilterDatabase" localSheetId="2" hidden="1">SymptomSeverity!$A$1:$F$437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I11" i="4" l="1"/>
  <c r="J11" i="4"/>
  <c r="K11" i="4"/>
  <c r="M11" i="4"/>
  <c r="G11" i="4"/>
  <c r="F11" i="4"/>
  <c r="E11" i="4"/>
  <c r="D11" i="4"/>
  <c r="F10" i="4"/>
  <c r="G10" i="4"/>
  <c r="E10" i="4"/>
  <c r="G9" i="4"/>
  <c r="F9" i="4"/>
  <c r="E9" i="4"/>
  <c r="G8" i="4"/>
  <c r="F8" i="4"/>
  <c r="E8" i="4"/>
  <c r="G7" i="4"/>
  <c r="F7" i="4"/>
  <c r="E7" i="4"/>
  <c r="G6" i="4"/>
  <c r="F6" i="4"/>
  <c r="E6" i="4"/>
  <c r="D10" i="4"/>
  <c r="D9" i="4"/>
  <c r="G5" i="4"/>
  <c r="F5" i="4"/>
  <c r="E5" i="4"/>
  <c r="G4" i="4"/>
  <c r="F4" i="4"/>
  <c r="E4" i="4"/>
  <c r="D8" i="4"/>
  <c r="D5" i="4"/>
  <c r="D6" i="4"/>
  <c r="D7" i="4"/>
  <c r="G3" i="4"/>
  <c r="F3" i="4"/>
  <c r="G2" i="4"/>
  <c r="F2" i="4"/>
  <c r="E3" i="4"/>
  <c r="E2" i="4"/>
  <c r="D4" i="4"/>
  <c r="D3" i="4"/>
  <c r="D2" i="4"/>
  <c r="C29" i="4" l="1"/>
  <c r="D29" i="4"/>
  <c r="E29" i="4"/>
  <c r="F29" i="4"/>
  <c r="C30" i="4"/>
  <c r="D30" i="4"/>
  <c r="E30" i="4"/>
  <c r="F30" i="4"/>
  <c r="D28" i="4"/>
  <c r="E28" i="4"/>
  <c r="F28" i="4"/>
  <c r="C28" i="4"/>
  <c r="C25" i="4"/>
  <c r="D25" i="4"/>
  <c r="E25" i="4"/>
  <c r="F25" i="4"/>
  <c r="C26" i="4"/>
  <c r="D26" i="4"/>
  <c r="E26" i="4"/>
  <c r="F26" i="4"/>
  <c r="C27" i="4"/>
  <c r="D27" i="4"/>
  <c r="E27" i="4"/>
  <c r="F27" i="4"/>
  <c r="D24" i="4"/>
  <c r="E24" i="4"/>
  <c r="F24" i="4"/>
  <c r="C24" i="4"/>
  <c r="C23" i="4"/>
  <c r="D23" i="4"/>
  <c r="E23" i="4"/>
  <c r="F23" i="4"/>
  <c r="D22" i="4"/>
  <c r="E22" i="4"/>
  <c r="F22" i="4"/>
  <c r="C22" i="4"/>
  <c r="I9" i="4" l="1"/>
  <c r="K3" i="4"/>
  <c r="K2" i="4"/>
  <c r="M7" i="4" l="1"/>
  <c r="K8" i="4"/>
  <c r="J9" i="4"/>
  <c r="K9" i="4"/>
  <c r="K10" i="4"/>
  <c r="J8" i="4"/>
  <c r="J10" i="4"/>
  <c r="I8" i="4"/>
  <c r="I10" i="4"/>
  <c r="M4" i="4"/>
  <c r="I6" i="4"/>
  <c r="I5" i="4"/>
  <c r="I4" i="4"/>
  <c r="K4" i="4"/>
  <c r="M5" i="4"/>
  <c r="J5" i="4"/>
  <c r="K5" i="4"/>
  <c r="M6" i="4"/>
  <c r="I7" i="4"/>
  <c r="J6" i="4"/>
  <c r="K6" i="4"/>
  <c r="J7" i="4"/>
  <c r="K7" i="4"/>
  <c r="J4" i="4"/>
  <c r="J2" i="4"/>
  <c r="J3" i="4"/>
  <c r="I2" i="4"/>
  <c r="M2" i="4"/>
  <c r="I3" i="4"/>
  <c r="M3" i="4"/>
  <c r="M8" i="4"/>
  <c r="M10" i="4"/>
  <c r="M9" i="4"/>
</calcChain>
</file>

<file path=xl/sharedStrings.xml><?xml version="1.0" encoding="utf-8"?>
<sst xmlns="http://schemas.openxmlformats.org/spreadsheetml/2006/main" count="12635" uniqueCount="2804">
  <si>
    <t>Sentence</t>
  </si>
  <si>
    <t>Experience</t>
  </si>
  <si>
    <t>Drug</t>
  </si>
  <si>
    <t>Positive Experience - No symptoms mentioned but positive words found</t>
  </si>
  <si>
    <t>tamoxifen</t>
  </si>
  <si>
    <t>Negative Experience - No symptoms mentioned but negative words found</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</si>
  <si>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</si>
  <si>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</si>
  <si>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</si>
  <si>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</si>
  <si>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</si>
  <si>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This drug makes life not worth living."</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</si>
  <si>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</si>
  <si>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</si>
  <si>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</si>
  <si>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</si>
  <si>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</si>
  <si>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</si>
  <si>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</si>
  <si>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</si>
  <si>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A few joint aches but all in all not too many problems.</t>
  </si>
  <si>
    <t>Glad to be cancer free!!</t>
  </si>
  <si>
    <t>I think that if my Doctors were more realistic (honest) about the side effects it would be a little easier to deal with them.</t>
  </si>
  <si>
    <t>Reading some of the statements here is helpful actually - I feel a little less alone."</t>
  </si>
  <si>
    <t>Well the tears come now, and they feel cleansing and good.</t>
  </si>
  <si>
    <t>Running hot is an understatement.</t>
  </si>
  <si>
    <t>My friends would tell me I must have had a hot flash because my face turned red, I highly recommend this medicine.</t>
  </si>
  <si>
    <t>I felt much better on it."</t>
  </si>
  <si>
    <t>I had some weight gain, but nothing I could not handle.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</si>
  <si>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</si>
  <si>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</si>
  <si>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</si>
  <si>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</si>
  <si>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</si>
  <si>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</si>
  <si>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</si>
  <si>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</si>
  <si>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</si>
  <si>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Makes you gain weight, feel moody and bloated.</t>
  </si>
  <si>
    <t>Fluid retention is bad."</t>
  </si>
  <si>
    <t>naproxen</t>
  </si>
  <si>
    <t>At the very least this will take the sharp edge off and give you enough time to get to Urgent Care or an immediate doctor appointment.</t>
  </si>
  <si>
    <t>I slept good that night.</t>
  </si>
  <si>
    <t>I was able to move around without being uncomfortable.</t>
  </si>
  <si>
    <t>Love love love.</t>
  </si>
  <si>
    <t>It is magical.</t>
  </si>
  <si>
    <t>I used to have really bad migraines that made me vomit."</t>
  </si>
  <si>
    <t>The risk of the adverse affects were greater than initial dx.</t>
  </si>
  <si>
    <t>During the time I took the medication I did not experience any side effects at all and my arthritis even seemed better.</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</si>
  <si>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</si>
  <si>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</si>
  <si>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</si>
  <si>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</si>
  <si>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I have continued the last almost four years on 20 mg with good results Id say.</t>
  </si>
  <si>
    <t>I have had to had surgery again in 2013 but it wasnt malignant.</t>
  </si>
  <si>
    <t>My body got so confused.</t>
  </si>
  <si>
    <t>I also have eyes irritations and itchy skin.</t>
  </si>
  <si>
    <t>The polyps were noncancerous - Thank GOD.</t>
  </si>
  <si>
    <t>As a team, we can give breast cancer, a run for its money.</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</si>
  <si>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</si>
  <si>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</si>
  <si>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</si>
  <si>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</si>
  <si>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</si>
  <si>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</si>
  <si>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</si>
  <si>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</si>
  <si>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</si>
  <si>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I am really afraid of returning breast cancer (or worse) but taking this again is not an option.</t>
  </si>
  <si>
    <t>All of my scans since surgery and treatments have been clear.</t>
  </si>
  <si>
    <t>I have heard a lot of bad reviews on this medication but I have not had bad side effects.</t>
  </si>
  <si>
    <t>what I would like to know is if there is anyone out there in my age range?</t>
  </si>
  <si>
    <t>I feel very sad and empty since taking it.</t>
  </si>
  <si>
    <t>My joints hurt and body ache.</t>
  </si>
  <si>
    <t>Both my primary doctor and my oncologist do no seem concerned.</t>
  </si>
  <si>
    <t>I am still experiencing leg cramps but not as severe.</t>
  </si>
  <si>
    <t>Also, libido is nonexistent and cataracts are beginning to form.</t>
  </si>
  <si>
    <t>Must decide if the side effects are worth it.</t>
  </si>
  <si>
    <t>My bones ache, especially in my feet in the mornings.</t>
  </si>
  <si>
    <t>Ugh!</t>
  </si>
  <si>
    <t>No cancer in the node.</t>
  </si>
  <si>
    <t>Being of menopausal age, the night sweats I had previously became much worse.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</si>
  <si>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</si>
  <si>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</si>
  <si>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</si>
  <si>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</si>
  <si>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pray the cancer will not return, but I also need to live the life I have.</t>
  </si>
  <si>
    <t>I had to get off drug because of the negative depresssion.</t>
  </si>
  <si>
    <t>I get achy in the hands and feet, have gained weight (20)lbs.</t>
  </si>
  <si>
    <t>and hate the hunger it seems to give me cravings for calorie laden foods.</t>
  </si>
  <si>
    <t>yes, i will take the risk of the cancer returning!!!</t>
  </si>
  <si>
    <t>The side effects out weighed the good.</t>
  </si>
  <si>
    <t>I have also experenced weight gain, low energy.</t>
  </si>
  <si>
    <t>Have read a great deal more ref this drug during the past several weeks and do not wish to restart.</t>
  </si>
  <si>
    <t>Oncologist told me Thurs he will not put me back on this drug, we will try something else in a month when I am better.</t>
  </si>
  <si>
    <t>Was already a 3x cancer survivor (all different), so very scared of reoccurrence.</t>
  </si>
  <si>
    <t>It hurts to write my name.</t>
  </si>
  <si>
    <t>I was fortunate enough where I did not have to have chemo or radiation.</t>
  </si>
  <si>
    <t>I have not experienced any hot flushes or night sweats and weight gain (yet).</t>
  </si>
  <si>
    <t>I am also experiencing some memory issues here and there too.</t>
  </si>
  <si>
    <t>It was like being in menopause for years, night sweats, extreem mood swings, poor memory, and all the physical aches.</t>
  </si>
  <si>
    <t>After 3 years I told my dr. some things are worse than death &amp; that was living on this drug for 2 more years.</t>
  </si>
  <si>
    <t>I am 21 years chancer free.</t>
  </si>
  <si>
    <t>The side effects were tolerable considering the alternative.</t>
  </si>
  <si>
    <t>Unsure if chemo treatment 2 years ago caused these changes, or the ongoing tomaxifen.</t>
  </si>
  <si>
    <t>No chemo though dr said if the cancer comes back then chemo will definitely be done, which I dread.</t>
  </si>
  <si>
    <t>I think about suicide everyday.</t>
  </si>
  <si>
    <t>They have tried everything they can think of and nothing is helping me.</t>
  </si>
  <si>
    <t>And I was not experiencing anything other adverse that would be of concern toward that.</t>
  </si>
  <si>
    <t>My joints ache and my bones feel sore.I have bad hot flushes.</t>
  </si>
  <si>
    <t>so far so good.</t>
  </si>
  <si>
    <t>I do not believe it does not cause weight gain as everyone else has the same side effects.</t>
  </si>
  <si>
    <t>Want to feel good enough to get all I can out of life!</t>
  </si>
  <si>
    <t>This is helping so far.</t>
  </si>
  <si>
    <t>No fried food.</t>
  </si>
  <si>
    <t>Big breafast and lunch with increase in vegetables and fresh fruits.</t>
  </si>
  <si>
    <t>Good luck everyone!</t>
  </si>
  <si>
    <t>Experienced weight gain.</t>
  </si>
  <si>
    <t>Afraid I will age another 20 years in 4 1/2.</t>
  </si>
  <si>
    <t>after modified radical mastectomy with all lymph nodes removed L. 3 were malignant.</t>
  </si>
  <si>
    <t>Really bad leg, foot cramps and sometimes I get them in my arms.</t>
  </si>
  <si>
    <t>So far, so good, as far as being cancer-free.</t>
  </si>
  <si>
    <t>The only problem was a few more leg cramps.</t>
  </si>
  <si>
    <t>I did gain about 10 pounds, but only because I was not active.</t>
  </si>
  <si>
    <t>I had all these horrible side effects envisioned...</t>
  </si>
  <si>
    <t>Finally I broke down and started taking them - and nothing happened!</t>
  </si>
  <si>
    <t>Weeks later - 2 depressed days.</t>
  </si>
  <si>
    <t>I was really stressing about whether or not to even start the drug but finally did so because "Doctor knows best".</t>
  </si>
  <si>
    <t>But Doctors often recommend standard treatment for everyone (surgery, chemo, radiation, etc.</t>
  </si>
  <si>
    <t>Pet scan showed no spread, no cancer anywhere else.</t>
  </si>
  <si>
    <t>Not worth it.</t>
  </si>
  <si>
    <t>Feel like I need to stay on it for at least 2 more years.</t>
  </si>
  <si>
    <t>I struggle with staying on tam.</t>
  </si>
  <si>
    <t>They were rock solid before and were brittle and broke easily.</t>
  </si>
  <si>
    <t>Also had memory loss and forgetfullness that has not gone away.</t>
  </si>
  <si>
    <t>Oncologist took me off of it for six weeks to see if symptoms subside.</t>
  </si>
  <si>
    <t>I am peri-menopausal, so I understand some drugs will not work.</t>
  </si>
  <si>
    <t>However, I do have bad leg/foot cramps and occassional memory lapse.</t>
  </si>
  <si>
    <t>Now, I guess my system gets use to it, I am fine now.</t>
  </si>
  <si>
    <t>No sex drive, vaginal dryness, blurry vision sometimes.</t>
  </si>
  <si>
    <t>I had Lumpectomy surgery and 33 treatments of Radiation---The Radiation was great---I felt like I was in a tanning bed.</t>
  </si>
  <si>
    <t>I am losing weight instead of gaining weight--which is great!</t>
  </si>
  <si>
    <t>Is anyone else having this problem.</t>
  </si>
  <si>
    <t>I have also changed my diet to an antifungal diet recommended by Doug Kaufmann from knowthecause.com.</t>
  </si>
  <si>
    <t>Just went off T because of unbearable side effects.</t>
  </si>
  <si>
    <t>Chronic yeast infections.</t>
  </si>
  <si>
    <t>Gained 25 lbs.</t>
  </si>
  <si>
    <t>Lumpectomy showed no more invasive in the breast but lots of LCIS.</t>
  </si>
  <si>
    <t>Thought others would like to know this.</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</si>
  <si>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</si>
  <si>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</si>
  <si>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</si>
  <si>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</si>
  <si>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I took a 45 day break and went back on T on October 15th.</t>
  </si>
  <si>
    <t>The probitic acidopholous really, really works.</t>
  </si>
  <si>
    <t>Dexascan slightly better this year than last.</t>
  </si>
  <si>
    <t>T works on building up the bones differently.</t>
  </si>
  <si>
    <t>Too risky to take another bone med.</t>
  </si>
  <si>
    <t>I was one of the unlucky ones.</t>
  </si>
  <si>
    <t>Huge blood spots broke out under the skin on both legs, I lost about 20 lbs, and have never felt so bad in my life.</t>
  </si>
  <si>
    <t>I an thankful and consider myself very lucky to now be a survivor.</t>
  </si>
  <si>
    <t>I keep a positive attitude and stay active.</t>
  </si>
  <si>
    <t>I also lost a very good job because of my memory problems.</t>
  </si>
  <si>
    <t>(My doctor said no one could prove that it caused memory loss at that time anyway.)</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</si>
  <si>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</si>
  <si>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</si>
  <si>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</si>
  <si>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Everyone thinks I am bonkers but I googled Tamofifen + yeast infection and there it was!</t>
  </si>
  <si>
    <t>None of my doctors can tell me what is wrong.</t>
  </si>
  <si>
    <t>Just started with ache in bones &amp; muscles.</t>
  </si>
  <si>
    <t>I also found summer heat &amp; outside activities bother me.</t>
  </si>
  <si>
    <t>I was severely depressed and even contemplated suicide.</t>
  </si>
  <si>
    <t>None of my doctors could tell what was wrong with me.</t>
  </si>
  <si>
    <t>This is unconscionable, as is the behavior of doctors who withhold discussing possible side effects for fear patient will refuse it.</t>
  </si>
  <si>
    <t>Patients with ADHD MUST BE WARNED of possible side effects.</t>
  </si>
  <si>
    <t>After taking this drug for 12 months I was exhausted and had nausea every morning that lasted through the entire day at times.</t>
  </si>
  <si>
    <t>Sister and I both have had breast cancer.</t>
  </si>
  <si>
    <t>High risk for her type XXXneg.</t>
  </si>
  <si>
    <t>This drug has made my life miserable.</t>
  </si>
  <si>
    <t>I am a mother of 2 young girl and wife to a very supportive man.</t>
  </si>
  <si>
    <t>I am the only 1 of 7 girls (2nd to youngest)to have breast cancer.</t>
  </si>
  <si>
    <t>I felt I was pushed into taking this pill and I see no benefit to my quality of life.</t>
  </si>
  <si>
    <t>I enjoy keeping my wits about me to take care of my family,make choices to improve mental and physical health.</t>
  </si>
  <si>
    <t>I have awful sweats.</t>
  </si>
  <si>
    <t>Sometimes breathing become difficult.</t>
  </si>
  <si>
    <t>I will be as simplistic as possible.</t>
  </si>
  <si>
    <t>I grind my pill up and put it in yogurt.</t>
  </si>
  <si>
    <t>They wanted me on 20 mg but the side effects were severe and I went on 10mg.</t>
  </si>
  <si>
    <t>My mother survived breast cancer and was given 5 mg.</t>
  </si>
  <si>
    <t>I think this is a miracle drug from what we have seen in my family.</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</si>
  <si>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</si>
  <si>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</si>
  <si>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</si>
  <si>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I do get sad but never suicidal or deeply depressed.</t>
  </si>
  <si>
    <t>Giving up watching the news and crime shows daily cured my blues.</t>
  </si>
  <si>
    <t>Gained some weight and ran to see Jenny Craig!</t>
  </si>
  <si>
    <t>What a nice bonus!</t>
  </si>
  <si>
    <t>Attitude is 90% of the cure.</t>
  </si>
  <si>
    <t>I am happy, I am alive!</t>
  </si>
  <si>
    <t>Good luck to you all.</t>
  </si>
  <si>
    <t>Depression  Was so bad that I was threatened with termination from work.</t>
  </si>
  <si>
    <t>I was diagnosed with DCIS Breast Cancer.</t>
  </si>
  <si>
    <t>Radiation will decrease the chance of the cancer from coming back in the one breast.</t>
  </si>
  <si>
    <t>This to me is a very scary drug.</t>
  </si>
  <si>
    <t>Almost all info states that the risks are worth the benefits.</t>
  </si>
  <si>
    <t>I had a lumpectomy for stage 1, 1 cm ER positive tumor which had not spread to the lymph nodes, with good boundaries.</t>
  </si>
  <si>
    <t>IF I continue to take it, any one of many possible horrible side effects could occur.</t>
  </si>
  <si>
    <t>I wish I could have some peace of mind!</t>
  </si>
  <si>
    <t>Not to mention that if I have a stroke at my age, or vision problems, I may have 30 years to live with those side effects.</t>
  </si>
  <si>
    <t>If anyone can help answer these questions, I would greatly appreciate it.</t>
  </si>
  <si>
    <t>Learned after my second upset stomach to take with food.</t>
  </si>
  <si>
    <t>They have now found out that depression meds can make T not work.</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</si>
  <si>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</si>
  <si>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</si>
  <si>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</si>
  <si>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</si>
  <si>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radiation was a breeze(33 treatments).</t>
  </si>
  <si>
    <t>Had mast, now on Tam and I feel great!</t>
  </si>
  <si>
    <t>Praise God!</t>
  </si>
  <si>
    <t>Lumpectomy no clear margin then unilateral mastectomy 12/8/08.</t>
  </si>
  <si>
    <t>Lost a lot of weight, but started exercising with a personal trainer.</t>
  </si>
  <si>
    <t>I KNOW ITS NO FUN TAKING TAMOX BUT IF IT WILL SAVE OUR LIVES THEN WE COULD ALL LIVE WITH THE SIDE EFFECTS.</t>
  </si>
  <si>
    <t>Started T 3 months ago and so  far so good not one side effect.</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</si>
  <si>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</si>
  <si>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</si>
  <si>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</si>
  <si>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</si>
  <si>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it turned out to be not one, but five lumps in three diferrent positions on my right breast.</t>
  </si>
  <si>
    <t>thank god for the "BUDDY CHECK"!</t>
  </si>
  <si>
    <t>Changing to KY gel for sex helped alot with the yeast infections and irritation.</t>
  </si>
  <si>
    <t>I have had no occurence of cancer.</t>
  </si>
  <si>
    <t>Surgery in May with a 2 cm cancer.</t>
  </si>
  <si>
    <t>I read another lady had the same problem.</t>
  </si>
  <si>
    <t>I try to favor the left and use heat when the right bothers me.</t>
  </si>
  <si>
    <t>Sex life is fine.</t>
  </si>
  <si>
    <t>I have experienced occasional night sweats and weight gain.</t>
  </si>
  <si>
    <t>Body is achy (flu-like symptoms).</t>
  </si>
  <si>
    <t>Oncologist and internist not very concerned.</t>
  </si>
  <si>
    <t>love that!</t>
  </si>
  <si>
    <t>love that too!</t>
  </si>
  <si>
    <t>in 2006 had another cancer in other breast, invasive, but not staged,radiation only.</t>
  </si>
  <si>
    <t>GOD BLESS ALL.</t>
  </si>
  <si>
    <t>I have been unable to lose the weight despite intense exercise, weight lifing and yoga.</t>
  </si>
  <si>
    <t>My weight steadily increased and after 5 years on the drug, losing even a portion of that weight is difficult.</t>
  </si>
  <si>
    <t>A brief trial of Femera, about 3 months, was most unpleasant, with excessive vsginal dryness during intercourse.</t>
  </si>
  <si>
    <t>breast cancer.</t>
  </si>
  <si>
    <t>Also a constant yeast infection.</t>
  </si>
  <si>
    <t>The side effects are killing my sex life and my marriage.</t>
  </si>
  <si>
    <t>I am very thankful for no other treatment.</t>
  </si>
  <si>
    <t>Been checked out and not Uterus cancer or vaginal.</t>
  </si>
  <si>
    <t>All in all if this works GREAT...I am 46 and would like to be around for a few more years without Cancer as a recurrance.</t>
  </si>
  <si>
    <t>I guess it helped to put me into clinical menopause.</t>
  </si>
  <si>
    <t>I have experienced weight gain and made an appt.</t>
  </si>
  <si>
    <t>with a weight mgmt/nutrionist doctor to address this issue.</t>
  </si>
  <si>
    <t>I gained 16 pounds since January and now find it really hard to lose.</t>
  </si>
  <si>
    <t>not too bad.</t>
  </si>
  <si>
    <t>night sweats came instantly.</t>
  </si>
  <si>
    <t>I like life!</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</si>
  <si>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</si>
  <si>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</si>
  <si>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</si>
  <si>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</si>
  <si>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</si>
  <si>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</si>
  <si>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</si>
  <si>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i had no peri-menopausal symptoms prior to taking it.</t>
  </si>
  <si>
    <t>sure, the medication is "easy" to use, i swallow a pill every day.</t>
  </si>
  <si>
    <t>damn.</t>
  </si>
  <si>
    <t>Worst side effects ever.</t>
  </si>
  <si>
    <t>I was told that I should feel like a new woman within 2 weeks.</t>
  </si>
  <si>
    <t>Her2/neu positive receptor posit.</t>
  </si>
  <si>
    <t>Feet/Leg cramps severe.</t>
  </si>
  <si>
    <t>Now training for a marathon but have noticed belly weight gain the more I exercise.</t>
  </si>
  <si>
    <t>I might as well be taking a sugar pill.</t>
  </si>
  <si>
    <t>I was extremely depressed.</t>
  </si>
  <si>
    <t>I must decide if living this way is worthwhile.</t>
  </si>
  <si>
    <t>Now concerned about constant thirst.</t>
  </si>
  <si>
    <t>It makes me feel like I am becoming ill, and it happens at various times of the day, sometimes only one time per week, sometimes multiple times.</t>
  </si>
  <si>
    <t>I am so miserable.</t>
  </si>
  <si>
    <t>companies and_x000D_
feel I am not going to harm my body with_x000D_
more chemicals.</t>
  </si>
  <si>
    <t>I am still having clear_x000D_
mammograms and feel great.</t>
  </si>
  <si>
    <t>seeing doctor next week to see if some medication help or change will work.</t>
  </si>
  <si>
    <t>All those symptoms disappeared after 60 days.</t>
  </si>
  <si>
    <t>My cancer was caught early, slow growing and non-invasive.</t>
  </si>
  <si>
    <t>How come it prevents breast cancer when it is possible to cause three other types of cancer????</t>
  </si>
  <si>
    <t>Cancer has not returned!</t>
  </si>
  <si>
    <t>Weight gain as well, but dealing with that.</t>
  </si>
  <si>
    <t>Otherwise, no significant negative side effects.</t>
  </si>
  <si>
    <t>I have had very few unbearable symptoms.</t>
  </si>
  <si>
    <t>been off the meds for 5 months, feel much better.</t>
  </si>
  <si>
    <t>Weight gain initially, but am now losing slowly.</t>
  </si>
  <si>
    <t>Every six months I have my blood work done and a few times my blood calcium level was a tad high.</t>
  </si>
  <si>
    <t>SideEffectsStatus</t>
  </si>
  <si>
    <t>the side effects kicked in after about a week.</t>
  </si>
  <si>
    <t xml:space="preserve">Side effects Present - because of no direct inverter word before </t>
  </si>
  <si>
    <t>i have found that the side effects of this drug are forcing me to live and eat cleaner to try and reduce them."</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</si>
  <si>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</si>
  <si>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</si>
  <si>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</si>
  <si>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</si>
  <si>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</si>
  <si>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</si>
  <si>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</si>
  <si>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</si>
  <si>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</si>
  <si>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</si>
  <si>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</si>
  <si>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</si>
  <si>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</si>
  <si>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</si>
  <si>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Possibly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</si>
  <si>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</si>
  <si>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</si>
  <si>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</si>
  <si>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</si>
  <si>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</si>
  <si>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</si>
  <si>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symptoms are hot flashes, achy bones/joints, trouble with sleeping at times.</t>
  </si>
  <si>
    <t>many side effects.</t>
  </si>
  <si>
    <t>must decide if the side effects are worth it.</t>
  </si>
  <si>
    <t>the side effects out weighed the good.</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</si>
  <si>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</si>
  <si>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</si>
  <si>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the side effects were tolerable considering the alternative.</t>
  </si>
  <si>
    <t>the side effects were gradual but now they are full blown...fatigue, depression, hot flashes, joint pain.</t>
  </si>
  <si>
    <t>also i do experience a little eye pain/blurred vision which could be side effects from other medications/illnesses.</t>
  </si>
  <si>
    <t>i do not believe it does not cause weight gain as everyone else has the same side effects.</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</si>
  <si>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</si>
  <si>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</si>
  <si>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</si>
  <si>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</si>
  <si>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</si>
  <si>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</si>
  <si>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</si>
  <si>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</si>
  <si>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too many hot flashes, ankle swelling, insomnia, plus anxiety over risk of serious side effects.</t>
  </si>
  <si>
    <t>he said side effects generally subside after a few months.</t>
  </si>
  <si>
    <t>oncologist took me off of it for six weeks to see if symptoms subside.</t>
  </si>
  <si>
    <t>now taking tamoxifen and thought there were no side effects.</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</si>
  <si>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</si>
  <si>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</si>
  <si>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</si>
  <si>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</si>
  <si>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</si>
  <si>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just went off t because of unbearable side effects.</t>
  </si>
  <si>
    <t>been of t 7 days and symptoms are improving.</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</si>
  <si>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</si>
  <si>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</si>
  <si>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</si>
  <si>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</si>
  <si>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</si>
  <si>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i took tamoxifen for 6 weeks, and of the 20 plus side effects they list i saw about 15 of them along with a couple not listed.</t>
  </si>
  <si>
    <t>no other side effects at this time.</t>
  </si>
  <si>
    <t>i have not had these side effects with tamoxifen, however, i have had some weight gain.</t>
  </si>
  <si>
    <t>the symptoms increased dramatically when i started using tamoxifen.had to stop taking it after 2.5 years.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</si>
  <si>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</si>
  <si>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</si>
  <si>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</si>
  <si>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</si>
  <si>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</si>
  <si>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i can relate to the side effects.</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</si>
  <si>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</si>
  <si>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</si>
  <si>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</si>
  <si>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</si>
  <si>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too many side effects for me.</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</si>
  <si>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</si>
  <si>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</si>
  <si>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</si>
  <si>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i have been on t for about a month and no side effects except my nails have become brittle even though i take gelatin caps.</t>
  </si>
  <si>
    <t>i know its no fun taking tamox but if it will save our lives then we could all live with the side effects.</t>
  </si>
  <si>
    <t>side effects include weight gain,hair became dry &amp; brittle, yeast infections, leg cramps, urine odor, and night sweats/hot flashes.</t>
  </si>
  <si>
    <t>body is achy (flu-like symptoms).</t>
  </si>
  <si>
    <t>they both feel these are side effects of tamoxifen.</t>
  </si>
  <si>
    <t>have many side effects already reported, hot flashes, weight gain, extreme vag dryness, low sex drive.</t>
  </si>
  <si>
    <t>i can handle side effects  long as i can stay cancer free.</t>
  </si>
  <si>
    <t>i have had some hot flashes and insomnia,but the worst symptom has been a very bitter taste in my mouth and dryness.</t>
  </si>
  <si>
    <t>the side effects are killing my sex life and my marriage.</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</si>
  <si>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</si>
  <si>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</si>
  <si>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</si>
  <si>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the worse symptom is the extreme fatigue.</t>
  </si>
  <si>
    <t>hot flashes for first month then no side effects at all.</t>
  </si>
  <si>
    <t>some vaginal discharge but most of my symptoms of leg cramps and muscle pain have subsided with time.</t>
  </si>
  <si>
    <t>i can put up with most side effects from my medications, this is the first to throw me a loop.</t>
  </si>
  <si>
    <t>all those symptoms disappeared after 60 days.</t>
  </si>
  <si>
    <t>otherwise, no significant negative side effects.</t>
  </si>
  <si>
    <t>i have had very few unbearable symptoms.</t>
  </si>
  <si>
    <t>symptoms disappeared when i stopped.</t>
  </si>
  <si>
    <t>Symptoms are bad: Presence of negative verb + symptoms</t>
  </si>
  <si>
    <t>Symptoms are possibly bad: symptoms mentioned but no verb found</t>
  </si>
  <si>
    <t>Symptoms are ok: Presence of positive verb + symptoms</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</si>
  <si>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</si>
  <si>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</si>
  <si>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</si>
  <si>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</si>
  <si>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</si>
  <si>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</si>
  <si>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</si>
  <si>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</si>
  <si>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</si>
  <si>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</si>
  <si>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</si>
  <si>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</si>
  <si>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</si>
  <si>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</si>
  <si>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OCT 10 HAD A LITTLE PROBLEM WALKING.</t>
  </si>
  <si>
    <t>armimidex</t>
  </si>
  <si>
    <t>ALL TEST DONE HAVE COME BACK NEGATIVE.</t>
  </si>
  <si>
    <t>Hot flash so intense gave me a very ill feeling in my body when it was happening and the longer I took the more sever they became.</t>
  </si>
  <si>
    <t>Did not want to eat because just felt so bad.</t>
  </si>
  <si>
    <t>Lost weight.</t>
  </si>
  <si>
    <t>Almost makes me feel like that are thining and I am worried now the wrong move can snap a bone in my back.</t>
  </si>
  <si>
    <t>TERRIBLE TERRIBLE DRUG.</t>
  </si>
  <si>
    <t>In spite of all this it only increases your chance of cancer not coming back by 2%.</t>
  </si>
  <si>
    <t>The damage that this drug has caused is worse than the 1 stage of DCIS cancer I had.</t>
  </si>
  <si>
    <t>My dr. even said that 2% means cancer may not come back in that breast but can come back somerwhere else even if you are on the med.</t>
  </si>
  <si>
    <t>LATER CANCER GAME BACK.</t>
  </si>
  <si>
    <t>If I did not have to work, I think coping might be easier?</t>
  </si>
  <si>
    <t>I guess there is no alternative to this drug, but damn!!</t>
  </si>
  <si>
    <t>Seems like overkill, trying to smash a fly with a sledgehammer.</t>
  </si>
  <si>
    <t>I feel 20 years older than I am, like a shriveled up old lady.</t>
  </si>
  <si>
    <t>I was diagnosed in October 2014 with breast cancer had a lumpectomy and sentinel node removal.</t>
  </si>
  <si>
    <t>I have had no side effects like the ones that most of you have had.</t>
  </si>
  <si>
    <t>Apart from that I have no problems as yet with it.</t>
  </si>
  <si>
    <t>We will all survive this, you have to have hope ladies, and hopefully another drug can be found that will bring us all back to the health we had before the cancer.</t>
  </si>
  <si>
    <t>I hate this pill, my breast cancer was stage 1, done went though menopause.</t>
  </si>
  <si>
    <t>The Neuropathy in my feet is worst, every thing is worst.</t>
  </si>
  <si>
    <t>After a complete battery of tests my cardiologist told my oncologist that there was nothing wrong with my heart.</t>
  </si>
  <si>
    <t>My oncologist prescribed aromisin, which has the same and worse side effects.</t>
  </si>
  <si>
    <t>At age 65 I would like to live my life, and not merely exist.</t>
  </si>
  <si>
    <t>If the cancer comes back I will deal with it then.</t>
  </si>
  <si>
    <t>You need to decide which is more important to you - doing what your doctor says will help or having a better quality of life.</t>
  </si>
  <si>
    <t>I get nauseated and the level of my depression scares me.</t>
  </si>
  <si>
    <t>My family says that I am totally despondent the majority of the time.</t>
  </si>
  <si>
    <t>I have only been taking this medication fora a month and certainly need some encouragement to give it 10 years !!!!!</t>
  </si>
  <si>
    <t>Exhaustion was blamed on the radiation.</t>
  </si>
  <si>
    <t>My blood work indicates that my cholesterol is increasing.</t>
  </si>
  <si>
    <t>I have always been extremely active, but this past 1 1/2 yrs has been miserable.</t>
  </si>
  <si>
    <t>I hope other folks have better luck, but after reading reviews, I am so very grateful to know I am not crazy.</t>
  </si>
  <si>
    <t>Helps, but wake up dizzy.</t>
  </si>
  <si>
    <t>My cancer was 9 mm.</t>
  </si>
  <si>
    <t>At first everything was fine, but as time goes on my toes get number, my head sweats excessivly with the least amount of exertion (making the bed?)</t>
  </si>
  <si>
    <t>I am 61 but I feel like 80.</t>
  </si>
  <si>
    <t>I am exhausted all the time.</t>
  </si>
  <si>
    <t>I feel better if I keep moving.</t>
  </si>
  <si>
    <t>I get stiff when I stay in bed for more than a few hours.</t>
  </si>
  <si>
    <t>I have trouble with descriptive words and I suffer from memory loss.</t>
  </si>
  <si>
    <t>I try to stay positive.</t>
  </si>
  <si>
    <t>THEN, metastatic breast cancer developed.</t>
  </si>
  <si>
    <t>I wish everyone good luck.</t>
  </si>
  <si>
    <t>Make sure your care giver understands the problems with this drug.</t>
  </si>
  <si>
    <t>Sometimes it is hard to get around as my joints seem unpredictable and my muscles taunt.</t>
  </si>
  <si>
    <t>Overall ok but will it ever improve?</t>
  </si>
  <si>
    <t>I pray that we all get some relief soon.</t>
  </si>
  <si>
    <t>Good luck everyone.</t>
  </si>
  <si>
    <t>I had 1 lip-node taken out and it was negative.</t>
  </si>
  <si>
    <t>My fingers are stiff in the morning and swollen (I have taken my rings off).</t>
  </si>
  <si>
    <t>Tried for another month and the side effects got worse.</t>
  </si>
  <si>
    <t>I have irratible bowel anyway and it has really messed me up.</t>
  </si>
  <si>
    <t>My gut hurts all day no matter what I eat.</t>
  </si>
  <si>
    <t>I switched to another oncologist and she says the benefit far outweighs the side effects.</t>
  </si>
  <si>
    <t>Been off the meds for 6 weeks and not much improvement yet.</t>
  </si>
  <si>
    <t>Know a woman who took this and almost died from the holes it ate in her stomach and gut.</t>
  </si>
  <si>
    <t>I was in good health until this happened.</t>
  </si>
  <si>
    <t>Glad some of you are not suffering.</t>
  </si>
  <si>
    <t>Hard to tell if I have a serious virus or it is from my medication.</t>
  </si>
  <si>
    <t>My dexa scan is worse.</t>
  </si>
  <si>
    <t>After one week I lost my will to live.</t>
  </si>
  <si>
    <t>But after every test known to modern medicine, it appears to be the pill.</t>
  </si>
  <si>
    <t>OncoType DX test results showed I was at low risk of the cancer coming back.</t>
  </si>
  <si>
    <t>Good luck and bottom line.</t>
  </si>
  <si>
    <t>I see my oncologist the end of this month and will likely cease taking - difficult to weigh the risks of recurrence against quality of existence.</t>
  </si>
  <si>
    <t>I had a mastectomy, with no chemotherapy or radiation treatment needed afterwards, for which I will always be grateful.</t>
  </si>
  <si>
    <t>I find this very disturbing.</t>
  </si>
  <si>
    <t>Also moving quickly from being very positive to feeling negative and almost paranoid.</t>
  </si>
  <si>
    <t>The memory thing however is my big worry.</t>
  </si>
  <si>
    <t>Why does this pill cause this problem does anyone know?</t>
  </si>
  <si>
    <t>So far the drug appears to be effective.</t>
  </si>
  <si>
    <t>Unfortunately I am experiencing both side effects.</t>
  </si>
  <si>
    <t>I am taking more vitimins now including more D and E but I have experieced an increase in bone loss (to the extent that I now have full on oesteoporosis in my spine) and am looking at other therapies for that.</t>
  </si>
  <si>
    <t>I have fought weight gain since turning 50 but at 61 when I started the drug therapy I was able to manage that weight gain.</t>
  </si>
  <si>
    <t>I can no longer due so and am very unhappy about that.</t>
  </si>
  <si>
    <t>What will I be like after being on it for 5 years?</t>
  </si>
  <si>
    <t>Had breast cancer in 2007. had a lumpectomy and radiation every day for 7 weeks.</t>
  </si>
  <si>
    <t>A total of 6 triger fingers, 4 I had surgery to correct.</t>
  </si>
  <si>
    <t>I have gained over 40#.</t>
  </si>
  <si>
    <t>He said if I did I would risk the return of cancer and the choice was mine to make.</t>
  </si>
  <si>
    <t>Would not give this to my worst enemy.</t>
  </si>
  <si>
    <t>I had no adverse side effects.</t>
  </si>
  <si>
    <t>Cancer returned at 62.</t>
  </si>
  <si>
    <t>So far, it seems to be helping.</t>
  </si>
  <si>
    <t>I also choose to not give it any excessive attention.</t>
  </si>
  <si>
    <t>I found that the side effects were no worse than Tamoxefin.</t>
  </si>
  <si>
    <t>Now I have found Healthwarehouse, an online pharmacy in Ohio highly rated by the better business bureau.</t>
  </si>
  <si>
    <t>I am only 49 now but felt like 90.</t>
  </si>
  <si>
    <t>Well it is not.</t>
  </si>
  <si>
    <t>I have had all the symptoms return and then some.</t>
  </si>
  <si>
    <t>I checked the 5 stars for effectiveness because I am hoping and praying that this medicine is working.</t>
  </si>
  <si>
    <t>I am stiff and sore most of the time, had the weight gain, but the worst of the side effects for me is the memory loss.</t>
  </si>
  <si>
    <t>I have read all the reviews and feel sorry for the women who are suffering while taking this medication.</t>
  </si>
  <si>
    <t>Been a year now, I just hate it.</t>
  </si>
  <si>
    <t>I joined an exercise program and it helped my joints.</t>
  </si>
  <si>
    <t>The side-effects are unbearable at times.</t>
  </si>
  <si>
    <t>The worst being that I have become Nocturnal.</t>
  </si>
  <si>
    <t>Thank God for heat pads.</t>
  </si>
  <si>
    <t>Less not forget the drepressing also being in the top ten also.</t>
  </si>
  <si>
    <t>God Bless you all.</t>
  </si>
  <si>
    <t>So.....for me, quality of life at this point is important.</t>
  </si>
  <si>
    <t>I still work a full time job which is physically demanding, used to be very athletic, have gained 25 lbs.</t>
  </si>
  <si>
    <t>Hated the side effects.</t>
  </si>
  <si>
    <t>I would seriously be in trouble with out it."</t>
  </si>
  <si>
    <t>Also recommended by a friend.</t>
  </si>
  <si>
    <t>"This medicine made a great difference overnight for me."</t>
  </si>
  <si>
    <t>WOKE UP  NEXT DAY WITH NUMB FINGERS AND HANDS, FEET AND TOES.</t>
  </si>
  <si>
    <t>I had a partial mastectomy and  weeks of radiation for stage I node negative ER positive HER2 negative breast cancer.</t>
  </si>
  <si>
    <t>When I mentioned to my doctor that everyone online reported terrible side effects, he  pointed out to me that usually the people that are doing ok rarely do the surveys and that is why it seems that the majority of the reviews are negative.</t>
  </si>
  <si>
    <t>Get on the web and get all  the horrible info.</t>
  </si>
  <si>
    <t>gradually kept getting alot of side effects.</t>
  </si>
  <si>
    <t>for the past 12 months it these side effects increased in intensity.</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</si>
  <si>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</si>
  <si>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if doctors had to experience these side effects, they might prescribe this medication less often.</t>
  </si>
  <si>
    <t>i have had no side effects like the ones that most of you have had.</t>
  </si>
  <si>
    <t>my oncologist refused to accept that the arimidex was causing any side effects.</t>
  </si>
  <si>
    <t>my oncologist immediately took me off the arimidex while continuing to insist that i was not having side effects from the drug, but that i had heart disease.</t>
  </si>
  <si>
    <t>my oncologist prescribed aromisin, which has the same and worse side effects.</t>
  </si>
  <si>
    <t>my primary doctor even said my side effects were in my head - which i pointed out the side effects had not affected my head yet!</t>
  </si>
  <si>
    <t>the side effects have been night sweats, dry skin, and inability to sleep.</t>
  </si>
  <si>
    <t>i have had many side effects such as dizziness, bone pain, extreme weakness in my arms, sleepless nights, general exhaustion, tingling and numbness in my toes and fingers.</t>
  </si>
  <si>
    <t>when i mentioned to my doctor that everyone online reported terrible side effects, he  pointed out to me that usually the people that are doing ok rarely do the surveys and that is why it seems that the majority of the reviews are negative.</t>
  </si>
  <si>
    <t>no side effects, i felt great but my gyn doctor found lots uterin fybroids (sp) and after surgery was told i had to be put on the last resort, arimedex.</t>
  </si>
  <si>
    <t>while i am not enjoying the side-effects,  i realize that lobular breast cancer is one that recurs more frequently and i will be continuing the arimidex because of that.</t>
  </si>
  <si>
    <t>i took armidex for one month and all the side effects listed i had them.</t>
  </si>
  <si>
    <t>tried for another month and the side effects got worse.</t>
  </si>
  <si>
    <t>i switched to another oncologist and she says the benefit far outweighs the side effects.</t>
  </si>
  <si>
    <t>i will never take foxamax after learning the high risk of its side effects and the class action law suit now is progress.</t>
  </si>
  <si>
    <t>i started taking the generic form at the end of april 2011 and within two weeks started getting bad side effects.</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</si>
  <si>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</si>
  <si>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</si>
  <si>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experience most of the usual side effects but the vaginal dryness along with the painfull sex is very disappointing.</t>
  </si>
  <si>
    <t>it has been 4 weeks since i stopped the arimidex - all symptoms have either stopped or lessened substantially.</t>
  </si>
  <si>
    <t>i was warned that side effects include weight gain and increased hot flashes.</t>
  </si>
  <si>
    <t>unfortunately i am experiencing both side effects.</t>
  </si>
  <si>
    <t>other suspicious side effects include one severe dizzy spell and pain in my foot though i do not have other noticiable joint pain.</t>
  </si>
  <si>
    <t>i had no adverse side effects.</t>
  </si>
  <si>
    <t>i found that the side effects were no worse than tamoxefin.</t>
  </si>
  <si>
    <t>i have had all the symptoms return and then some.</t>
  </si>
  <si>
    <t>i have been on the arimidex for about 6 months and the side effects are no better than the femara.</t>
  </si>
  <si>
    <t>i am stiff and sore most of the time, had the weight gain, but the worst of the side effects for me is the memory loss.</t>
  </si>
  <si>
    <t>my doctor said it was the second half of my chemo, so ive been preparing for side effects.</t>
  </si>
  <si>
    <t>i searched on google and i read somewhere that this drug depletes your body from vitamin d (already low in many women with breast cancer) and that vitamin d could stop the painful side effects.</t>
  </si>
  <si>
    <t>after i talked with my oncologist and we decided to try a high dose of vitamin d. i took 2000 u a day for a few months, which cleared the symptoms and got my vit d blood levels up, now i am on 1000 u a day and doing great.</t>
  </si>
  <si>
    <t>the side-effects are unbearable at times.</t>
  </si>
  <si>
    <t>hated the side effects.</t>
  </si>
  <si>
    <t>effexor</t>
  </si>
  <si>
    <t>Helped a lot.</t>
  </si>
  <si>
    <t>If your brain has ceased making the necessary amount of serotonin to keep you stable, it is never going to get better.</t>
  </si>
  <si>
    <t>I had a breakdown and lost my s**t. I could not think right from wrong.</t>
  </si>
  <si>
    <t>I mentally hurt people.</t>
  </si>
  <si>
    <t>I was down right mean.</t>
  </si>
  <si>
    <t>I have gone back up to 75mg.I now feel so much better.</t>
  </si>
  <si>
    <t>I literally thought I was dying until I figured out that it was going without the drug that was causing the problems.</t>
  </si>
  <si>
    <t>And when I did eventually get the time, I did need about a week to fully recover from going off the medication.</t>
  </si>
  <si>
    <t>It made me yawn literally every 5 minutes.</t>
  </si>
  <si>
    <t>this medication has helped me more than any other of its kind.</t>
  </si>
  <si>
    <t>Ive been a prisoner of my own depression for about 5 years now and was apprehensive about taking any medication to treat it.</t>
  </si>
  <si>
    <t>Crappy time emotionally.</t>
  </si>
  <si>
    <t>It works.</t>
  </si>
  <si>
    <t>I am unable to face certain things....I freeze.</t>
  </si>
  <si>
    <t>I refused because the unexistent libido and cold erections were not something i was willing to endure for more than a year and i felt perfectly fine mood-wise.</t>
  </si>
  <si>
    <t>Everyone is different, so when I finally found one that worked for me I ran with it!</t>
  </si>
  <si>
    <t>Warning...</t>
  </si>
  <si>
    <t>The withdrawal symptoms are AWFUL and SCAREY!</t>
  </si>
  <si>
    <t>I was released as a patient by my family doctor after he had complications with my mother and she passed.</t>
  </si>
  <si>
    <t>Yes the withdrawn symptoms, yes very difficult to get off the drug BUT you MUST tamper very very slowly.</t>
  </si>
  <si>
    <t>***Felling over optimist and a bit ...to happy.</t>
  </si>
  <si>
    <t>When I first started taking it, I became more suicidal and had a really serious suicide attempt.</t>
  </si>
  <si>
    <t>The medication only started to actually work when I added another medication.</t>
  </si>
  <si>
    <t>I went off of it for a while, and experienced really bad withdrawal symptoms.</t>
  </si>
  <si>
    <t>I cannot imagine what my life would have been like if I had not been prescribed this medication.</t>
  </si>
  <si>
    <t>I always ended up going back on it because my symptoms returned.</t>
  </si>
  <si>
    <t>However, I was negligent in take the meds for 2 days in a row (I was completely involved with something and just FORGOT)  I will never do that again.</t>
  </si>
  <si>
    <t>I took it happily for 15 years.</t>
  </si>
  <si>
    <t>I went through some rough withdrawal, even with other medications.</t>
  </si>
  <si>
    <t>I have not found a suitable replacement yet.</t>
  </si>
  <si>
    <t>I will get better.</t>
  </si>
  <si>
    <t>Like I want to just sit and cry and I think of all the bad things about myself and get down.</t>
  </si>
  <si>
    <t>Neurological jolts aka brain zaps.</t>
  </si>
  <si>
    <t>Loss of self.</t>
  </si>
  <si>
    <t>I have suffered no side affects, have occassionally had to take Abilify when mood swings became unbearable, but otherwise my life is good.</t>
  </si>
  <si>
    <t>A truly horrible drug.</t>
  </si>
  <si>
    <t>Overall I think it was easier for others to be around me and a good drug of choice for the time.</t>
  </si>
  <si>
    <t>Undesirable side effects:  still had libido, but reduced orgasms to zilch...main reason for going off this drug.</t>
  </si>
  <si>
    <t>Sex life improved 500%.</t>
  </si>
  <si>
    <t>Other than that, everything irritates me and I am not easy to be around (type A perfectionist that I am).</t>
  </si>
  <si>
    <t>I had to spend 3 days in the hospital (without health insurance) and now I am in debt for $24,000.</t>
  </si>
  <si>
    <t>Just have slight sexual side affects, but not too bad.</t>
  </si>
  <si>
    <t>I have just sent off an apology card and a little "Hope" angel, hoping we can go back to being such good friends.</t>
  </si>
  <si>
    <t>I had a meltdown there.</t>
  </si>
  <si>
    <t>It was hard enought to go through the wedding without my brother, but this made it ten times worse.</t>
  </si>
  <si>
    <t>My heart is broken into many pieces.</t>
  </si>
  <si>
    <t>My husband is very depressed and stays in bed most of the time.</t>
  </si>
  <si>
    <t>I feel like a widow.</t>
  </si>
  <si>
    <t>I do sweat more as well.</t>
  </si>
  <si>
    <t>When I told my doctor these side effects, he asked me if it was worth taking.......ABSOLUTELY.</t>
  </si>
  <si>
    <t>It lifted that cloud and changed my life.</t>
  </si>
  <si>
    <t>I finally felt like myself again.</t>
  </si>
  <si>
    <t>Totally hate the doctor who conned me into taking this.</t>
  </si>
  <si>
    <t>Immediate gratification, but persistent side effects.</t>
  </si>
  <si>
    <t>I have skin allergies.</t>
  </si>
  <si>
    <t>I know what is causing my rash.</t>
  </si>
  <si>
    <t>Wish I never took this horrible medicine.</t>
  </si>
  <si>
    <t>Ready for a law suit soon, surely.</t>
  </si>
  <si>
    <t>I have just spent the past 4 days in the hospital trying to bring my liver levels down to a safe point.</t>
  </si>
  <si>
    <t>Please, please, I beg you not to start this drug!!!</t>
  </si>
  <si>
    <t>There are others that are easier to get of off.</t>
  </si>
  <si>
    <t>I have NEVER experienced anything like this while changing any other antidepressant.</t>
  </si>
  <si>
    <t>The 5 star reviews are just INCOMPLETE reviews, that in time will show this nasty drug for what it is.</t>
  </si>
  <si>
    <t>so I decided to ween off the pills slowly.</t>
  </si>
  <si>
    <t>I think I can handle it, I was wrong.</t>
  </si>
  <si>
    <t>Other than that has helped me greatly.</t>
  </si>
  <si>
    <t>no side effects at all.</t>
  </si>
  <si>
    <t>i had to stop, my symptoms of depression got so bad that i thought i was going out of my mind with every side effect possible..</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</si>
  <si>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</si>
  <si>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</si>
  <si>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when the medication stopped working for me, i stayed on it just because the side-effects of going off of it were too bad.</t>
  </si>
  <si>
    <t>the withdrawal symptoms are awful and scarey!</t>
  </si>
  <si>
    <t>yes the withdrawn symptoms, yes very difficult to get off the drug but you must tamper very very slowly.</t>
  </si>
  <si>
    <t>i went off of it for a while, and experienced really bad withdrawal symptoms.</t>
  </si>
  <si>
    <t>there were times when i felt i no longer needed it and when i stopped taking it (weaning myself down to smaller and smaller does) and went through some harsh withdrawal symptoms.</t>
  </si>
  <si>
    <t>i always ended up going back on it because my symptoms returned.</t>
  </si>
  <si>
    <t>the withdrawal symptoms i experienced were horrendous - involving vomiting, tremendous nausea and compared to the worst kind of flu i ever had.</t>
  </si>
  <si>
    <t>the main difference between effexor and the other brands is much worse withdrawal symptoms.</t>
  </si>
  <si>
    <t>undesirable side effects:  still had libido, but reduced orgasms to zilch...main reason for going off this drug.</t>
  </si>
  <si>
    <t>i told my dr i was having side effects and he said that he never heard of the symptoms i complained about while taking effexor..he actually doubled my dose.</t>
  </si>
  <si>
    <t>they are withdrawal symptoms, such as nausea, dizziness, fuzzy head and objects moving too fast in front of my eyes.</t>
  </si>
  <si>
    <t>i have only missed one dose and there were very minimal side effects which i was expecting - headache, some tingling when i moved my head suddenly.</t>
  </si>
  <si>
    <t>when i told my doctor these side effects, he asked me if it was worth taking.......absolutely.</t>
  </si>
  <si>
    <t>i was not happy with side effects such as constipation and weight gain (20 pounds)so now that i feel better (normal mood, sleep,energy), i try to quit with physician help.</t>
  </si>
  <si>
    <t>while using this drug i experienced 90% of the side effects and when weaned off effexor, i experienced hellish withdrawal symptoms and had to be off work 3 weeks to get off this drug and still have withdrawal symptoms occasionally.</t>
  </si>
  <si>
    <t>i had a few minor side effects.</t>
  </si>
  <si>
    <t>immediate gratification, but persistent side effects.</t>
  </si>
  <si>
    <t>sooo i no longer felt i needed or wanted to take this"medicine" due to the many, many side effects.</t>
  </si>
  <si>
    <t>No of Posts</t>
  </si>
  <si>
    <t>Total</t>
  </si>
  <si>
    <t>Post</t>
  </si>
  <si>
    <t>"I have been on Tamoxefin for 40 days...  Here's my story:  I was diagnosed with stage 1 breast cancer (98% estrogen fed) in Alr 2015.  I did not need chemo or radiation.  I was told after surgery (June 2015) that I had to take "Tomy" for 5 years. I fought the idea, but eventually decided to give it a try.  So far, the main complaint I have is fatigue.  I take it at night and that's helps...  Some joint pain, vaginal discharge (clear mostly) and the BEST thing about Tommy is that it has calms me down.  I am about 30% of the energized person I was before.  I no longer get feel like I need to solve the worlds problems in a day!  So, I can honesty say, that's a big plus! ...   WEIGHT CHANGES:  I became Vegan and did not loose any weight! :(("</t>
  </si>
  <si>
    <t>So, I can honesty say, that\'s a big plus!</t>
  </si>
  <si>
    <t>"I have been on tamoxifen for almost a year now. I experience hot flashes. Which can be unbearable at times. I have joint pain which make it hard to walk. I  also have gain about 10 to 15  pounds since I have been taking this medicine."</t>
  </si>
  <si>
    <t>"I started taking Tamoxifen in September of 2013. The side effects kicked in after about a week. My fingers completely seized up and if I crouched down I couldn't get up again! The joint pain was unbearable so my oncologist decided to take me off it for 6 months. He then introduced it gradually, 10mg a day instead of 20mg. So far so good! After 6 months of that he put me back up to the full dose and the pain didn't return! I've been on it ever since. My periods are here and there but are quite heavy and painful when I do get them. I wish they'd just stop. Just keeping everything crossed that the cancer stays away. Good luck to all you fellow survivors and keep fighting the fight! "</t>
  </si>
  <si>
    <t>"I've been on this drug for nine miserable months now.  I had said I would try it for one year and I'm not sure I can make that.  It appears that quality of life is not something my doctor cares about.  It's almost as if he's being paid by the tamoxifen people because he won't even listen to anything negative about the drug.  My hot flashes are unbelievable.  My joint pain makes it difficult to walk.  I haven't slept in nearly a year.  This drug makes life not worth living."</t>
  </si>
  <si>
    <t>"I\'ve been on this drug for nine miserable months now.</t>
  </si>
  <si>
    <t>"I had Stage 1 IDC Breast Cancer, diagnosed in June 2013, mastectomies in August 2013, started tamoxifen October 2013.  After experiencing stomach digestive issues I went off it in March 2014 until August, then back on and have been on it ever since.  So almost 1 year straight, but another 5 months of it before that as well.  My biggest complaint is feeling so wiped out by the end of the day.  I take it at night when going to bed, usually 10pm-ish.  Does anyone think switching the time I take the pill will matter?  I have also noticed a 5-10 pound weight gain.  I'm very active and fit - lift weights, run, do crossfit.  I have found that the side effects of this drug are forcing me to live and eat cleaner to try and reduce them."</t>
  </si>
  <si>
    <t>"I have male breast cancer. I do find it uncomfortable to only read about ladies issues, but understandable. I have found that I feel depressed, and mood swings for sure. Upset tummy is common, so try to keep hydrated. Seem to get lethargic, tired around 3-5pm, but take my medication just before bed, 10-11pm. May consider changing this. Given the alternatives and worrying how my family would cope without me as the bread winner, makes the decision to continue to take it an easy one. I am not going to give in to it. I'm 59,  and lost my brother to it aged 39. Played my first 70 min game of tennis today in 14 months, and really found it made a difference. So maybe keeping fit is one way of fighting back."</t>
  </si>
  <si>
    <t>I\'m 59,  and lost my brother to it aged 39.</t>
  </si>
  <si>
    <t>"I've been on Tamoxifen for a year now.  A few joint aches but all in all not too many problems.  When I started the medicine I was a Pescitarian( only at fish or seafood)  I have maybe two hot flashes at night.  I take my pill at 5pm daily.  I too was told I need to be on it for 10 years.  Considering the alternative, I don't have too many bad things to say about it.  Glad to be cancer free!!  Hope this keeps me that way.  Turning 50 in three days!!"</t>
  </si>
  <si>
    <t>Considering the alternative, I don\'t have too many bad things to say about it.</t>
  </si>
  <si>
    <t>"I'm on my 6th year taking Tamoxifen. I was on it for 5 years, and stopped - at that time it was thought I should only take it for 5yrs. A year after being off and the new research came out that I should do it another 5 years. I've been back on now for about 6 months and I'm seriously considering stopping. Side effects are so bad that I'm having a hard time getting through life. Mood swings and bone pain are my 2 main issues. The thing is, I'm cancer free and of course want to stay that way. I think that if my Doctors were more realistic (honest) about the side effects it would be a little easier to deal with them. Reading some of the statements here is helpful actually - I feel a little less alone."</t>
  </si>
  <si>
    <t>"I am 41. I had been on Effexor for a couple of years, so when I was diagnosed and treated for breast cancer I carried on with the medication.  I started taking Tamoxifen about a month ago.  So far I am very fatigued, have headaches and some physical aches and pains.  I take my Tamoxifen in the morning, with my breakfast, because that seems to calm the nausea that I can get with an empty stomach.  The best thing that I am experiencing now that I am on the Tamoxifen is the ability to cry and work through emotion.  That ability had left me while I was just on the Effexor, I still felt sad, but didn't feel like I could cry.  Well the tears come now, and they feel cleansing and good.  I have much less anxiety about having a cancer re-occurrence."</t>
  </si>
  <si>
    <t>"The wisest decision I can share is changing WHEN I take the tamoxifen.  I decided that sleep was imperative in order to deal with the side effects. I take the tamoxifen during the day I live in CA so temp- wise this is a good thing to do. Running hot is an understatement. Skin and hair have taken a hit as the hips have improved.  Suspect no juice to connective tissues is the reason also arthritis has shown up in both knees.  One perk? Evenness of mood after 2 years.  My 10 rating?  No recurrence as of 2.5 years."</t>
  </si>
  <si>
    <t>"I have been on Tamoxifen for four months now &amp; have been told I will be taking it for the standard 5yrs. 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 I am hoping that some of these side effects will soon subside.  Wow, it is amazing all the different side effects that Tamoxifen causes for people. Reading a lot of these comments has made me now realize that all the pains &amp; aches I have been having, truly are side effects from the Tamoxifen. It's nice to know I'm not alone! "</t>
  </si>
  <si>
    <t>It\'s nice to know I\'m not alone! "</t>
  </si>
  <si>
    <t>"I was on Tamoxifen for 4 1/2 years after I had my chemo. There were a lot of side effects after stopping estrogen, dry skin, loss of libido, edgy feeling. When I started taking Tamoxifen I felt much better. I didn't feel edgy as the Tamoxifen tricked my body into feeling like it had estrogen. I had hot flashes but did not feel them. My friends would tell me I must have had a hot flash because my face turned red, I highly recommend this medicine. I felt much better on it."</t>
  </si>
  <si>
    <t>"I took Tamoxifen for 5 years with very little side effects.  I had some weight gain, but nothing I could not handle.  I had hot flashes in the beginning, but finally went away."</t>
  </si>
  <si>
    <t>"Medicine works well. I was really scared initially but with my family and friends support, I gained strength. It worked like magic. I feel really better now.
Had some start up issues but my body gelled well with the medicine. I am glad I took the medicine."</t>
  </si>
  <si>
    <t>"This medicine is like playing a game. "Side effect Roulette". It is a quality of life issue. Yes, it may extend your life, but it makes you misearble while you are getting there. Hot Flashes, Severe Sweating, Insomnia, Severe Constipation, NO Menstrual Periods, it has stopped it completely, Bone Pain, Light Headness, unsteadiness, nausea....I fear what I am going to experience next. This constipation HAS to go."</t>
  </si>
  <si>
    <t>"Though this medicine may give you a chance at living longer, the mood swings are massive. I feel depressed and have no energy. I am always nauseous. Everything hurts. My sex drive is basically gone and my periods are slight if not altogether absent. I have shrunk inside a bit so now sex is painful. I have hot flashes that keep me awake at night and make me very unhappy during the day."</t>
  </si>
  <si>
    <t>"Positive and Negative points . Makes you gain weight, feel moody and bloated. Fluid retention is bad."</t>
  </si>
  <si>
    <t>"I had terrible ear pain because of wax blockage. Could not sleep. 
Doc prescribed this piece of brilliance and.. Bam... The pain was gone!!!! 
Fantastic pills."</t>
  </si>
  <si>
    <t>Doc prescribed this piece of brilliance and.. Bam...</t>
  </si>
  <si>
    <t>Fantastic pills."</t>
  </si>
  <si>
    <t>"After 3 years on naprosyn 500 one a day I started to get irritable anxious finding fault all the time about stupid things. As soon as I stopped I was normal again .  I don't know what tablet to take now as I am very sensitive to a lot of drugs."</t>
  </si>
  <si>
    <t>I don\'t know what tablet to take now as I am very sensitive to a lot of drugs."</t>
  </si>
  <si>
    <t>"I have a torn shoulder tendon (rotator cuff injury) which has been causing me agonising pain 24/7 for 6 months. Ibuprofen wasn't working so I was given Naproxen. It takes quite a while to get to work (up to an hour to kick in) but once it works the relief is amazing. Only thing is, once it wears off (about 4-6 hours), the pain returns big time, and you're not supposed to use more than 2 tablets a day. Also, it made me ravenously hungry at the start (not so much now) so I've added a couple of Kg in weight. When it doesn't work well I take some Paracetamol (Acetaminophen) as well. Doesn't do anything for my headaches though and may even cause them."</t>
  </si>
  <si>
    <t>It takes quite a while to get to work (up to an hour to kick in) but once it works the relief is amazing.</t>
  </si>
  <si>
    <t>"Girls... If you want to be able to function and actually get out of bed this is the solution for you. I have unbearable cramps to where I'm stuck in bed and cry all day from the pain. I've tried everything over the counter and nothing has worked. I was prescribed the 550 mg and my life has changed. Even though there are times where I still have pain it's not as bad as it was. I don't experience any real side effects except sometimes I get a little tired, but it's not horrible."</t>
  </si>
  <si>
    <t>I\'ve tried everything over the counter and nothing has worked.</t>
  </si>
  <si>
    <t>"Doctor prescribed me naproxen sodium since I have endometriosis and it helps my cramps a lot.  My cramps before were so bad they made me stay in bed and made me nauseous. This stops/slows the cramps thus eliminating all my other period pains. Definitely recommend this to other women with the same problem."</t>
  </si>
  <si>
    <t>My cramps before were so bad they made me stay in bed and made me nauseous.</t>
  </si>
  <si>
    <t>"For the very first time EVER  a medication worked for my migraine. My carrier would not cover the originally prescribed medication, so dr ordered naproxen and sumatriptan. I took it , not expecting much but I was wrong. My migraine felt like day 3 of a migraine. I could not believe it. I have had migraines for over 30 yrs and nothing has ever ever made any difference. I carry them both with me everywhere!"</t>
  </si>
  <si>
    <t>"For the very first time EVER  a medication worked for my migraine.</t>
  </si>
  <si>
    <t>My migraine felt like day 3 of a migraine.</t>
  </si>
  <si>
    <t>"Didn't help at all, it did give me terrible heart burn though."</t>
  </si>
  <si>
    <t>"Didn\'t help at all, it did give me terrible heart burn though."</t>
  </si>
  <si>
    <t>"I have severe scoliosis so my pain is pretty strong most days. My doctor recommended Aleve so I take 2 caplets (440mg) and there is a bit less pain for a few hours. The package says it works for 8-12 hours, but I'm lucky if it stretches out to 5. Takes my pain from a 7 (out of 10) to a 3 or 4. And then I can't drink for another 8 hours which is no fun."</t>
  </si>
  <si>
    <t>The package says it works for 8-12 hours, but I\'m lucky if it stretches out to 5.</t>
  </si>
  <si>
    <t>And then I can\'t drink for another 8 hours which is no fun."</t>
  </si>
  <si>
    <t>"Nursing student on feet all day, lifting patients. This is the only drug that helps my SI back and hip pain. I keep it with me daily. I would seriously be in trouble with out it."</t>
  </si>
  <si>
    <t>"Aleve heavily advertised for 12 hour pain relief.  Also recommended by a friend.  Tried as desperate for all day pain relief from sciatic nerve.  No effect whatsoever, persevered for a week, no relief, even with recommended stretching."</t>
  </si>
  <si>
    <t>"This should be the first thing you take when you realize you have back pain. At the very least this will take the sharp edge off and give you enough time to get to Urgent Care or an immediate doctor appointment. 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</si>
  <si>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 I couldn't eat anything either and at times felt like vomiting. Also, I would wake up in the middle of sleeping, mumbling from my symptoms and pain. And, I would sleep long hours, and no sleep is enough for me. Taking naproxen 220 mg and sleeping that night, I felt 10 times better. The headache was gone, and so was the muscle pain. I slept good that night. I feel like I could do the usual tasks (including eating) now."</t>
  </si>
  <si>
    <t>"Female 20 years old - I recently started a new job as a cashier. I started to experience pain after having to pick up heavy packs of water bottles and other heavy items. The pain was all in my lower back. I went to visit my chiropractor and that would alleviate the pain until I went back to work. I would rate my pain on a scale from 1 to 10; a 7. It was a sharp stabbing pulling pain in my lower back and it even hurt to take a deep breath. Today was the first day I took Aleve when I went to work and my back pain was almost completely gone. I was able to move around without being uncomfortable. I am extremely satisfied with the results."</t>
  </si>
  <si>
    <t>"This is my go to drug every month for cramps. Love love love.  I've had severe cramps ever since and as soon as I started taking this everything will go away in less than 15 minutes."</t>
  </si>
  <si>
    <t>I\'ve had severe cramps ever since and as soon as I started taking this everything will go away in less than 15 minutes."</t>
  </si>
  <si>
    <t>"I have been using this drug for 2 years now. Every time I feel like I am starting a migraine, I take one pill and it kills it in no time. I have not gotten a single episode of migraine since I started to take this pill. It is magical. I used to have really bad migraines that made me vomit."</t>
  </si>
  <si>
    <t>Had DCIS - grade 0, lumpectomy and 1 week of brachytherapy. Suggested to take Tamoxifen for preventive reasons and strong family history of breast ca.  Started with joint pain, chills, developed minor cataract after 1 year on medication (now advanced enough during second year to have extraction). Late in second year had DVT and taken off drug. The risk of the adverse affects were greater than initial dx.  Continuing off the drug with close supervision by oncologist and surgical oncologist.</t>
  </si>
  <si>
    <t xml:space="preserve">I took Tamoxifen for 5 years, 5years ago and I had a good experience with this medication. I have degenerative osteo-arthritis. During the time I took the medication I did not experience any side effects at all and my arthritis even seemed better. I am 70 years old and had mammograms yearly with no cancer._x000D_
</t>
  </si>
  <si>
    <t xml:space="preserve">I am 70 years old and had mammograms yearly with no cancer._x000D_
</t>
  </si>
  <si>
    <t xml:space="preserve">I was told i had a 3cm tumour in my right breast near the lymph nodes. After a lumpectomy it turned out to be grade 3 cancer which is fast growing and invasive. It had not spread and my centinel node was negative. I had 3 weeks of radiotherapy and have been in pain ever since. Had such a big seroma i was crying with the pain. Went back to see my surgeon and had another scan.I had  more seromas by then and had some drained.  I have been on Tamoxifen for about 5 months now. I hate it! The cramps-hot flushes-complete exaustion are just too much to bear sometimes. And i've noticed my face getting a soft downy hair on it. Have to take Tamoxifen for 10 years. </t>
  </si>
  <si>
    <t>I was told i had a 3cm tumour in my right breast near the lymph nodes.</t>
  </si>
  <si>
    <t xml:space="preserve">I was diagnosed in 2011 with Lobular carcinoma.I took 40 mg of tamoxifen for a couple weeks but was decreased to 20 mg because of leg cramps and heavy feeling. I have continued the last almost four years on 20 mg with good results Id say. I have had to had surgery again in 2013 but it wasnt malignant. Yea Ive had the migranes,very rare now,hot flashes occasionally the only thing that has got more frequent is leg and foot cramps BAD and my vision seems to be getting weak. BUT that is ok just a blip in this thing called life,a chapter in my book.One year and a couple months and Im done with this I hope ;) Live .love .laugh people ...enjoy  take care </t>
  </si>
  <si>
    <t xml:space="preserve">BUT that is ok just a blip in this thing called life,a chapter in my book.One year and a couple months and Im done with this I hope ;) Live .love .laugh people ...enjoy  take care </t>
  </si>
  <si>
    <t xml:space="preserve">Sudden onset of menopause signs and symptoms didn't sit well with my body. I was still quite young. My body got so confused. I ended up bleeding for 10 months in a row so stopped taking it. </t>
  </si>
  <si>
    <t>Hot flashes depression, the worst of all is my "fit of rage" over nothing. I get so upset over the littlest things that I feel like I'm having a panic attack(start breathing really deep almost like I cant catch my breathe. I can live with hot flashes,aches,pains,headaches,etc. but I CAN'T LIVE WITH THE ANGRY</t>
  </si>
  <si>
    <t>I get so upset over the littlest things that I feel like I\'m having a panic attack(start breathing really deep almost like I cant catch my breathe.</t>
  </si>
  <si>
    <t>but I CAN\'T LIVE WITH THE ANGRY</t>
  </si>
  <si>
    <t>I was diagnosed with stage 0 breast cancer in my right breast in Jan. 2011; Lumpectomy in Feb. 2011; Radiation (6 weeks) March thru April 2011; and started taking the Tamoxifen medication in May 2011. I have been taking Tamoxifen for over three years now. I have had excessive hot flashes and mood swings. In the summer of 2013, I had to take a two months break from the medication because of my hot flashes.  I also have eyes irritations and itchy skin. Recently, Sept. 2014, I had a D &amp; C to stop excessive bleeding, remove polyps and reduce the thickness of uterus walls. The polyps were noncancerous - Thank GOD. Now as a postmenopausal woman, I have to have my uterus removed, Jan. 2015, because of the contiuous bleeding and polyps quickly reforming. Although my Oncologist took me off of the Tamoxifen immediately, August 2014, because of the bleeding - the side effects continues.It makes me wonder if the benefits of the medication outweighs the many side effects that the medication causes. I have an appointment with my oncologist today to discuss medication options. I will see my primary care physician in a couple of weeks for health updates, just before seeing my ob/gyn surgeon in Jan. 2015. Ladies, make sure we do our part in getting the most effective health care by going to doctors and maintaining a personal health log. As a team, we can give breast cancer, a run for its money. God bless and good luck to all taking the breast cancer</t>
  </si>
  <si>
    <t>God bless and good luck to all taking the breast cancer</t>
  </si>
  <si>
    <t>I put effective because in 2 years of taking the "half dose" (10mg) I have remained cancer free. I however have not felt like myself since the week I started it. I have anxiety (added Ativan to my drugs) hot flashes and mood swings (added Effexor 75 mg) but I still have had almost all of the side effects listed. Eyes have trouble focusing, but I do not need glasses. Bone/joint aches even though I workout 5-6 days per week and do yoga. Zero sex drive - and this was not the case before. Very hard time losing weight. I will do my best to stick it out for 5 years, but have told my oncologist that is it. I cannot do this for another 5 - quality of life is just as important.</t>
  </si>
  <si>
    <t>I cannot do this for another 5 - quality of life is just as important.</t>
  </si>
  <si>
    <t xml:space="preserve">I had a lumpectomy with nodes removed and was told I was cancer free.  As a precaution, had radiation but no chemo.  Then I was put on Tamoxifen.  This medication got progressively worse as I took it.  During my two months of taking the medication, I experienced chills, night sweats, extreme spike in sugar readings, aches and pains -- so bad I could not make it from room to room, face rash, etc.  I thought I was going to die.  My vision deteriorated so fast on this medication, I was afraid I was going blind.  Headaches were bad.  Mood swings, maybe just because I felt so horrible, were extreme.  My doctor insisted I still keep taking it, but I can't.  Been off for over a month now and still plagued with side effects but they have been lessening with time, and am getting stronger.  I am really afraid of returning breast cancer (or worse) but taking this again is not an option.  Quality of life was not there, I was turning into a vegetable.  Don't know what to do.  </t>
  </si>
  <si>
    <t>I am 37 and have been taking T for 3 1/2 years. My dr told me he is going to have me take T for longer than the standard 5 years. All of my scans since surgery and treatments have been clear. I have heard a lot of bad reviews on this medication but I have not had bad side effects. Very rarely, I will have mild hot flashes. I have also had some weigh gain,but not enough to make me stop taking the meds.  I am premenopausal so I don't know if that makes a difference.</t>
  </si>
  <si>
    <t>I took Tamoxifen for 5.5 yrs for treatment of breast cancer after a mastectomy.  The only side-effect I noticed was that my post-menopausal hot flashes were a little more frequent.  No big deal. Don't be scared off by all the negative posts; I think generally only people with bad experiences post.</t>
  </si>
  <si>
    <t>Don\'t be scared off by all the negative posts; I think generally only people with bad experiences post.</t>
  </si>
  <si>
    <t>I hate this medication. The mood swings and hot flashes are terrible. The only way I can tolerate it is to take something for anxiety. I am considering stopping it.</t>
  </si>
  <si>
    <t>I hate this medication.</t>
  </si>
  <si>
    <t>I was diagnosed with BC June 2013 and caught very early. Been taking Tamoxifen (T) since then and follow up mamo is clear so far. Gave Effective rating 4 stars since its early yet. I have minor issues, but I don't believe they are T related since I had them before taking it. Symptoms are hot flashes, achy bones/joints, trouble with sleeping at times. Think its just menopause and also believe its not enough vitamin D and calcium.  Taking the Vit D and Cal does help but it takes time.</t>
  </si>
  <si>
    <t>I have minor issues, but I don\'t believe they are T related since I had them before taking it.</t>
  </si>
  <si>
    <t>Hello my name is Carrie. I am 33 years old. I started taking this med. Two years and two month's ago. what I would like to know is if there is anyone out there in my age range? I can say for me at my age it has been a world wind of emotions. I'm also a high risk in my family pool when it comes down to breast cancer. All comments are welcome to help me go thru the next 3 yrs.</t>
  </si>
  <si>
    <t>I\'m also a high risk in my family pool when it comes down to breast cancer.</t>
  </si>
  <si>
    <t>All comments are welcome to help me go thru the next 3 yrs.</t>
  </si>
  <si>
    <t xml:space="preserve">I feel pretty bad on tamoxifen.  The hot flashes and chills haunt me all night. I feel very sad and empty since taking it. My joints hurt and body ache. Really hate this medication._x000D_
</t>
  </si>
  <si>
    <t xml:space="preserve">Really hate this medication._x000D_
</t>
  </si>
  <si>
    <t xml:space="preserve">I have been taking Tamoxifen for about 6 months. I was on Evista for 2 years, but was having severe leg cramps. I also have type 2 diabetes. I have been having problems controlling my blood sugar levels. I think this is a side effect of taking the tamoxifen. Both my primary doctor and my oncologist do no seem concerned. I am still experiencing leg cramps but not as severe. I also have vaginal dryness and itching. I don't know if I want to continue taking this medication.    </t>
  </si>
  <si>
    <t>In April 2014, I will have been on Tamoxifen for 5 years. Many side effects. Mostly I have gained weight, 30 lbs., which makes me feel depressed. Also, libido is nonexistent and cataracts are beginning to form. Oncologist wants me to go another 5 yrs. Must decide if the side effects are worth it. Don't want to go through chemo and radiation again, either.</t>
  </si>
  <si>
    <t xml:space="preserve">Invasive cancer into lymph nodes and DCIS, ER Positive, left mastectomy. Stopped taking Tamoxifen after 3 yrs. due to many side affects. Weight gain (15 lbs), rash on face, severe dizziness, fatigue all day long, achy joints, foggy brain, blurry eyes and diagnosed w/cataracts. I've started Fareston, so far okay.   </t>
  </si>
  <si>
    <t>Invasive cancer into lymph nodes and DCIS, ER Positive, left mastectomy.</t>
  </si>
  <si>
    <t>this medication has worked for me and i feel better now thnxs God</t>
  </si>
  <si>
    <t>Don't let some of these reviews scare you, like they did to me! I have been on Tamoxifen for 9 months now (just had my clean 1-year mammogram yesterday!) and I have not experienced hot flashes, mood swings, aches and pains, sleep deprivation or weight gain. The only side effect has been a slight increase in triglycerides, which scared me into cutting back on sugar, and as a result, I've lost 20 pounds. It's all good!</t>
  </si>
  <si>
    <t>It\'s all good!</t>
  </si>
  <si>
    <t>I have been on this drug for almost three years and the hot flashes have slowed, but have not stopped. My bones ache, especially in my feet in the mornings. I also have gained 20+ pounds and am so moody. Ugh! Thinking about going off drug. Also can now eat eggs. Before I was intolerant to them. And I get muscle cramps in obscure muscles, (ankles, side of foot). I'm wondering if anyone else experiences this.</t>
  </si>
  <si>
    <t xml:space="preserve">Was diagnosed in February 2010 with Breast Cancer in left breast only. Had lumpectomy and sentinel node removed. No cancer in the node. Radiation for 6 weeks and Tamoxiphen prescribed for 5 years. Have been taking this medication for 3 years and hot flashes have mostly passed. Was going thru menopause already so periods stopped after the first few months of taking it. 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 I am overdue for appt with ontcologist but need to make an appt to discuss this.  </t>
  </si>
  <si>
    <t>Was diagnosed in February 2010 with Breast Cancer in left breast only.</t>
  </si>
  <si>
    <t xml:space="preserve">I am overdue for appt with ontcologist but need to make an appt to discuss this.  </t>
  </si>
  <si>
    <t>Little input frp, Dr. om side effects. Can't feel with finger tiops, toes are are numb throughout half each foot. Don't know to continue after this series.</t>
  </si>
  <si>
    <t>Can\'t feel with finger tiops, toes are are numb throughout half each foot.</t>
  </si>
  <si>
    <t>I had a Stage 1 tumor. Only had to have lumpectomy, sentinel node, and 33 radiation treatments. I have been on Tamoxifen since March of 2011. Being of menopausal age, the night sweats I had previously became much worse. My oncologist recommended Effexor, which has helped with moods. However, I get up each morning achy, with pain in my knees and legs,sometimes my hands. Physically, I feel worse than I did when I started the Tamoxifen, but my oncologist hasn't recommended a change. In reading the reviews,I saw others with the same problems...glad to see it's not just old age!</t>
  </si>
  <si>
    <t xml:space="preserve">After being diagnosed with stage one ductal carcinoma of the breast last June, I proceeded to radiation therapy_x000D_
The lesion was small 6mm, and no lymph node involvement._x000D_
They put me on a total Estrogen blocker, which I could not tolerate._x000D_
Then in Dec.2012 I was put on Tamoxifen._x000D_
I was totally miserable and wiped out._x000D_
Prior to treatment I had been positive and so grateful my cancer had been caught early._x000D_
I saw my oncologist 10 days ago, and he took me off Tamoxifen._x000D_
I am slowly feeling better, really much better!_x000D_
They will follow me closely._x000D_
Now I am questioning the need for radiation, as I am quite certain it has damaged my lungs._x000D_
At my age I have to look at quality vs quantity!_x000D_
I have friends who have had no problems with Tamoxifen, they look at me as if I have five heads._x000D_
It is what it is!_x000D_
I pray the cancer will not return, but I also need to live the life I have._x000D_
So, I roll the dice!_x000D_
_x000D_
</t>
  </si>
  <si>
    <t>I have all types of side effects and am considering telling my oncologist that i want to stop taking this drug. yes, i will take the risk of the cancer returning!!!!</t>
  </si>
  <si>
    <t>6 months of this drug gave me severe depression. I had to get off drug because of the negative depresssion. See DR in 3 wks; it did not agree with me.</t>
  </si>
  <si>
    <t>6 months of this drug gave me severe depression.</t>
  </si>
  <si>
    <t>I have been on this drug for one year now and the doc told me I have to take it for ten years.  I get achy in the hands and feet, have gained weight (20)lbs. and hate the hunger it seems to give me cravings for calorie laden foods.  Not to mention feeing lethargic, tired and just plain miserable.  However, I take half the dose in the morning and Half at night and it seems to make a difference, not sure it might be all in my head but maybe not since it's less hitting my system at one time.</t>
  </si>
  <si>
    <t>I was diagnosed with DCIS/Stage 0 in 2011.  Had a lumpectomy and declined the radiation after researching and talking to my breast specialist.  I took Tamoxifen for 13 months and discontinued after discussing with my oncologist.  The side effects out weighed the good.  I bacame over whelmed with mood changes and hot flashed which then I was put on Effexor to control those symstoms.  I have also experenced weight gain, low energy. NO libedo and insomnia.  I have now been diagnosed with Osteoarthritis (OA) which is arthritis in the joints.  After researching this it can be caused from menapause which your body is put through like symtoms of menopause.  I believe this is from the Tamoxifen.  I am putting my health in the Lords hands.  I am now off the Tamoxifen and slowing coming off of the Effexor.  I have been off the Tamoxifen for a week and half and now have my life back.  My energy level has returned and leibdo back on track.  Plese do your research on this and talk to your physician. It really depends on the Stage you were diagnosed.  Several other ladies I have talk to that took Tamoxifen are also experiencing OA in the hands.  Research is the key.</t>
  </si>
  <si>
    <t xml:space="preserve">Been taking this drug for 6 months &amp; don't notice the side effects others have talked about. I do get hot flashes but not very bad &amp; I was already dealing with those anyway. As far as effectiveness, hard to say. Won't really know until after the 5 years &amp; the cancer doesn't return. </t>
  </si>
  <si>
    <t xml:space="preserve">Won\'t really know until after the 5 years &amp; the cancer doesn\'t return. </t>
  </si>
  <si>
    <t xml:space="preserve">I was diagnosed with DCI in Situ in Oct 11, had a lumpectomy in Nov 11 and started my radiation treatments the first week of January. I too have to take Tamoxifen for 5 years. Before reading anything about Tamoxifen, I had no ill feelings about taking the hormone pill to prevent the cancer from recurring. I was given a list of 'possible' side effects from my Oncologist and after reading some of the reviews on here, I am really fearing taking the pill. I've suffered from migraines in the past and that would be the one deal-breaker for me over all other side-effects. (They were really extreme and I don't want to experience that level of pain again.)_x000D_
I know everyone is different and normally won't experience the same side-effects, but after reading the comments on here - I'm seeing a lot of the same problems/issues. _x000D_
Really apprehensive about starting Tamoxifen now.  </t>
  </si>
  <si>
    <t>I\'ve suffered from migraines in the past and that would be the one deal-breaker for me over all other side-effects.</t>
  </si>
  <si>
    <t xml:space="preserve">2 Lumpectomy (right breast), radiation, started Tamoxifen in Jul, nausea passed after 30 days, hot flashes, night drenches, severe insomnia, joint pain (hands/legs), weight gain (20), fatigue, mild vision issues. 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 Drs ruled out everything else, oncologist determined it was the Tamoxifen and stopped it, 3 weeks later the symptoms are lessening but still present. Have read a great deal more ref this drug during the past several weeks and do not wish to restart. Oncologist told me Thurs he will not put me back on this drug, we will try something else in a month when I am better. I am 51 and have never had any drug sensitivities before this ever, very strong system. </t>
  </si>
  <si>
    <t xml:space="preserve">I am 51 and have never had any drug sensitivities before this ever, very strong system. </t>
  </si>
  <si>
    <t xml:space="preserve">I will finish 5 yrs of T. at the end of Dec! Was already a 3x cancer survivor (all different), so very scared of reoccurrence. Experienced most of what everyone else has had. Worst for me is joint pain, especially in my hands! It hurts to write my name. And no sleep: it is 2:15 AM and I still have not gone to bed!!! December can not get here fast enough for me! </t>
  </si>
  <si>
    <t xml:space="preserve">December can not get here fast enough for me! </t>
  </si>
  <si>
    <t>good and  troublefree</t>
  </si>
  <si>
    <t>In December 2011, I was diagnosed with Stage 1 estrogen positive. I had a double masectomy in January with the removal of 5 lymph nodes.  I was fortunate enough where I did not have to have chemo or radiation.  So, tamoxifen has been it for me.  I've been on tamxifen for 6 months now and am experiencing every side effect - mood swings, hot flashes, swollen ankles/feet, anxiety, weight gain, change in eye sight, etc.  I'm just now coming to the conclusion its the medication. We'll have to see where this journey takes me....</t>
  </si>
  <si>
    <t xml:space="preserve">Hi everyone! I am 35 yrs old and last year end of march I have diagnosed with stage 1 node negative hormone positive breast cancer. I had my tumor removed from my breast(left)and I had 4 cycle of chemo and 21 session of radiation. I am taking tamoxifen since 2011 October, my doctor put me on for 3 yrs because we want to have a baby before I turn 40. we have 12 embryos frozen waiting for the time to get approval from my doctor about pregnancy. I have not experienced any hot flushes or night sweats and weight gain (yet). however I am experiencing fatigue and bone pain especially my feet, my heels, my ankles and my lower legs.. and noticing some spider veins on my upper legs as well.. I am also experiencing some memory issues here and there too. I am still having my period but not as much as I used to be.I think the positive side effect I am experiencing is it's slowing&amp;thinning down my bodily hair growth which I am not complaining at all lol. and I don't think it is affecting my hair growth looks like it's growing normally. I am just hoping  that all those aches and pains will eventually go away. because sometimes it affecting my quality of life.                    </t>
  </si>
  <si>
    <t>I had a lumpectomy, radiation, and chemo then started the tamoxifen for what was supposed to have been 5 yrs.  It was like being in menopause for years, night sweats, extreem mood swings, poor memory, and all the physical aches.  After 3 years I told my dr. some things are worse than death &amp; that was living on this drug for 2 more years.  I believe tamoxifen has no merit.  I believe the help is chemo &amp; radiation.  I am 21 years chancer free.  DON'T TAKE THIS DRUG.</t>
  </si>
  <si>
    <t>I haven't read all the reviews of this medicine but about 20 most recent ones, think I'm the youngest.  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  I feel like older lady, because of the pain i feel of getting up or sitting down notice it alot in knees &amp; heel of my foot. I also suppose to be on this pill for 5 yrs...gotta be a better alternative, why does every medicine you take have side effects....</t>
  </si>
  <si>
    <t>I also suppose to be on this pill for 5 yrs...gotta be a better alternative, why does every medicine you take have side effects....</t>
  </si>
  <si>
    <t xml:space="preserve">I am a six year survivor, just finished up my 5 years on tamoxifen. The side effects were tolerable considering the alternative. I found taking it at night was better, also, take the Effexor - it's amazing how much it helps. I am now on Femara for another 5 years and will stay on Effexor throughout these 5 years. I hate being on medication but I want to see my adult sons succeed in their lives. Stay as active as you can, the more exercise you can get the better you will feel. </t>
  </si>
  <si>
    <t xml:space="preserve">Stay as active as you can, the more exercise you can get the better you will feel. </t>
  </si>
  <si>
    <t>I was also saddened to read that so many of us are struggling with the side effects of taking this medication. I have 3 1/2 more yrs to take it &amp; am wondering how I am going to get through it... The side effects were gradual but now they are full blown...fatigue, depression, hot flashes, joint pain. I too have lost my pep in my step. My onco gave me Effexor but I am afraid to take another med. I am trying to exercise more to counter the depression.</t>
  </si>
  <si>
    <t>I was also saddened to read that so many of us are struggling with the side effects of taking this medication.</t>
  </si>
  <si>
    <t>I am trying to exercise more to counter the depression.</t>
  </si>
  <si>
    <t>I am so saddened to read that other women are experiencing similar symptoms as myself - lethargy, mild depressive mood, night sweats, weight gain - I have lost the pep in my step.  Unsure if chemo treatment 2 years ago caused these changes, or the ongoing tomaxifen.  I don't want breast cancer again so I take it every morning, it is real, but worry about what impact it has on my life and relationships for 5 years ???</t>
  </si>
  <si>
    <t>I don\'t want breast cancer again so I take it every morning, it is real, but worry about what impact it has on my life and relationships for 5 years ??</t>
  </si>
  <si>
    <t>Am a survivor, 1 year and 7 months now. I had a lumpectomy, lymph node disection which tested negative-cancer hasn't spread, then radiation. No chemo though dr said if the cancer comes back then chemo will definitely be done, which I dread. Am taking tamoxifen for 1yr 5mos and will do so for 5 years. 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 Since then I gained back 10 lbs, started eating more, though the occasional cheating on the sweets not good as this feeds the cancer...so far so good ... take care of yourselves, especially watch the diet.</t>
  </si>
  <si>
    <t>Am a survivor, 1 year and 7 months now.</t>
  </si>
  <si>
    <t>I am experiencing serious hot flashes that last for hours. If I am active, even walking around the mall I begin sweating and it takes me until I can sit,and get in a very cool place before the sweating will stop. I don't know if there is something I can do to  help this problem or not but it is very annoying.</t>
  </si>
  <si>
    <t>I don\'t know if there is something I can do to  help this problem or not but it is very annoying.</t>
  </si>
  <si>
    <t>I have been taking tamoxifen 2.5 years and I just don't know when enough is enough?  I have suffered severe insomnia, extreme fatigue, been diagnosed with major depressive disorder, I can't eat, I am completely nonfunctioning.  I think about suicide everyday.  I work with my doctors and am on a high dose of effexor.  They have tried everything they can think of and nothing is helping me.  I'm just giving up hope and I have no quality of life.  Is it time to quit tamoxifen?</t>
  </si>
  <si>
    <t>Wrote a review in 08/2011; It's been almost a year on T &amp; so far so good.  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  Again, it's a simple solution to prevent breast cancer so I will continue another four years!</t>
  </si>
  <si>
    <t>Wrote a review in 08/2011; It\'s been almost a year on T &amp; so far so good.</t>
  </si>
  <si>
    <t>Again, it\'s a simple solution to prevent breast cancer so I will continue another four years!</t>
  </si>
  <si>
    <t>Small benign breat tumor; lumpectomy &amp; sentinel node procedure (all negative-Thank you Lord!); 30 radiation trtmnts (then we went to Disney World :-) I was hesitant to go on as concern of weight gain, and I'm already battling weight. But finally decided to try based on Dr saying I could go off immediately if desired. WELL, the only bad side effect I experienced was I noticed hair thinning (but unnoticeable to others). AND, a "good" side effect - I LOST weight! And I was not experiencing anything other adverse that would be of concern toward that. HOWEVER, after about 7-8 mths the Dr who prescribed me Wellbutrin (Bupropion 300mg/day) said that a study indicated the Wellbutrin would negate any affect of the Tamoxifen (NOT harmful just negate) so I went off it. My hair improved but unfortunately my weight went up (not drastically but there was a difference when on or off Tamoxifen). So as far as the Effectiveness rating, I couldn't really tell as not on long enough but I had to pick a rating so went 'middle-of-the-road'?</t>
  </si>
  <si>
    <t>); 30 radiation trtmnts (then we went to Disney World :-) I was hesitant to go on as concern of weight gain, and I\'m already battling weight.</t>
  </si>
  <si>
    <t xml:space="preserve">I don't like taking this medication. My body has never been the same. My joints ache and my bones feel sore.I have bad hot flushes. Although I have a choice I will continue to take this medication.It has been 2yrs have 3 to go which I will continue. I have heard in the USA research has been done stating that Tamoxafen should be taken for 7yrs not 5yrs I'll consider that when the time comes. </t>
  </si>
  <si>
    <t>I don\'t like taking this medication.</t>
  </si>
  <si>
    <t>i feel that this drug is working very well for me although the hardest thing for me are the hot flashes that comes along with taking this drug. also i do experience a little eye pain/blurred vision which could be side effects from other medications/illnesses. so far so good. i have one year &amp;four months left on this drug. i am beating this disease!</t>
  </si>
  <si>
    <t>Left masectomy in March 2010 with lymph node removal on the left side; side effects of tamoxifan are weight gain; hot flashes, my oncologist put me on gapapenten to stop the side effects and it works like a dream. I can sleep at night, I have NEVER gained weight in my life, but have gained 10 pds since being on tamoxifican.  I do not believe it does not cause weight gain as everyone else has the same side effects. I wish there was an alternative for peri menopause women, and hope it is effective, will see.</t>
  </si>
  <si>
    <t>I wish there was an alternative for peri menopause women, and hope it is effective, will see.</t>
  </si>
  <si>
    <t xml:space="preserve">I just read about 50 of the reviews and I'm so scared to take this medication.  It's been over one month since my radiation, I just went to see the doctor yesterday who is trying to talk me into taking Tamoxifen.  I already take Celexa and read in the reviews it does not help Hot Flashes, I'm 52 so weight is already getting to be a problem, I have not gone through menopause but feel like I'm about to start, ugh...I don't know what to do. I don't know if I'm as brave as a lot of you to try it, I feel like this medication is so wrong._x000D_
_x000D_
</t>
  </si>
  <si>
    <t>I just read about 50 of the reviews and I\'m so scared to take this medication.</t>
  </si>
  <si>
    <t xml:space="preserve">I don\'t know if I\'m as brave as a lot of you to try it, I feel like this medication is so wrong._x000D_
_x000D_
</t>
  </si>
  <si>
    <t xml:space="preserve">Depressed and a lot of nausea_x000D_
</t>
  </si>
  <si>
    <t>June 2005 at age 41 Stage 2A 4 rounds of chemo. 6 weeks radiation. I took Tamoxifen for the standard 5 years. Dr. let my stop taking this drug April 2011 and, now in Oct. my mamo showed 2 tumors. I am back on Tamoxifen for another 5 years! Can't live without it, can't live with it! What can you do? HATE the weight gain, the indigestion, and just feeling like a 70+ woman when, I am 47. Want to feel good enough to get all I can out of life! Because life is way to short!</t>
  </si>
  <si>
    <t xml:space="preserve">Age 42 Breast cancer multi focal, Stage IIA two lympnodes positive, Mastectomy Nov 2010, AC+Taxol Jan 2011-June2011. I chose to wait 3 months before starting Tamoxifen on Oct 24, 2011. So far so good. I cannot identify the side effects directly related to tamoxifen because small side effects from Chemo still there a little bit. Hot flashes and joint pain from CHemo subsided and do not return with Tamoxifen. No bone pains or headaches. I have some sleeplessness but dealing with it by taking Tamoxifen in the morning, only one coffee in the morning, and dringking Camomile warm tea before bedtime. This is helping so far. Every other couple days, I will take 1-2 capsules of valarian roots to help get a good night sleep. You are not supposed to take this every day. Noticed slight weight gain but control with healthy eating and less portion of carbs at dinner time. No fried food. Big breafast and lunch with increase in vegetables and fresh fruits. I do not exercise! In fact,I notice a light weight loss this morning! I read a lot of reviews about this drug and took some preperation prior to starting Tamoxifen. I am now taking 1 Omega-3 in the morning, 1 multivitamin (1 a day woman) at lunch time and 1 calcium with D3/Mag/Zinc &amp; 1 Omega-3 at Dinner time. I think this keeps me from having bone and joint pain and also keep blood clots which cause leg pains away. For those who have a lot of side effects, you might want to consult your doctor to see if these vitamins will help you. Good luck everyone! I hope my information helps!_x000D_
</t>
  </si>
  <si>
    <t>So far so good.</t>
  </si>
  <si>
    <t>The side effects of Tamoxifen are terrible, especially the weight gain--10 pounds a week the first five weeks! The headaches were also migraine-level but did not respond to treatment.  I was removed from treatment on this medication because of these and other side effects after 5 weeks, so its effectiveness cannot be really examined accurately.</t>
  </si>
  <si>
    <t>I was removed from treatment on this medication because of these and other side effects after 5 weeks, so its effectiveness cannot be really examined accurately.</t>
  </si>
  <si>
    <t>Hot flashes_x000D_
Side effect of this medicine. So bad I can't _x000D_
sleep,rest. Hope they will soon get better.</t>
  </si>
  <si>
    <t>Hope they will soon get better.</t>
  </si>
  <si>
    <t>Have been on this med since April 2008 after lumpectomy and 6 weeks radiation. Experienced weight gain. Hot flashes are getting less but bone and joint pain getting worse!  May ask doctor if I should discontinue at next appointment.  Don't want to risk the positive reasons for taking this med though</t>
  </si>
  <si>
    <t xml:space="preserve">Stage 1 invasive BC. 2 Lumptectomies and 33 radiation treatments. I have taken Tamoxifen since February and feel awful. Bone/Joint pain; couldn't think clearly so Dr. put me on Clonidine. Not many hot flashes, but I don't sleep well; I now have age spots; I just feel old and rundown. I walk everyday so I do stay active, but the bone pain makes it difficult.Have had some depression but I am peri-menopausal so that could contribute. Not sure I will stay with Tamoxifen for 5 years. Afraid I will age another 20 years in 4 1/2. If my cancer wasn't caught so early and my chances of reoccurance were greater, it might be worth it. </t>
  </si>
  <si>
    <t>Stage 1 invasive BC.</t>
  </si>
  <si>
    <t>Diagnosed with DCIS in July 2009.  Two lumpectomies then 6 weeks radiation.  Been on Tamoxifen for 1 1/2 years.  Weight gain, hot flashes, early menopause, leg/foot cramps.  Not fun but at least I'm alive.</t>
  </si>
  <si>
    <t>Not fun but at least I\'m alive.</t>
  </si>
  <si>
    <t>For twenty-five years, it has helped keep me cancer free</t>
  </si>
  <si>
    <t>I might be exception to the rule Stage 2invasive ductal. Taxitere, Adriamycin, Cytoxin q3wks x 18 wks. after modified radical mastectomy with all lymph nodes removed L. 3 were malignant. Had 7 weeks radiation daily. Had Osteoarthritis prior to all of this (have been RN for 30+ years) Joint pain/weakness so severe I couldn't walk after 6months. Took myself off of it; quality of life was worth the risk but am still permanently damaged joint wise, but I'm here!!! Lymphedema is not a pleasant side affect. Avoid it if you can.</t>
  </si>
  <si>
    <t xml:space="preserve">I was 37 when I was dia. w/invasive ductal carcinoma stage3, est+, hers 2+, prog+. I had 2 rounds of AC chemo, didn't work, had 6 rounds of Taxotere, Carboplatin and 52 weeks of Herceptin,2 lumpectomys and 7 weeks of radiation. Have been on Tamoxifen for 1 1/2 years and I have hot flashes that come and go, along w/my period. Really bad leg, foot cramps and sometimes I get them in my arms. Bone/joint/muscle pain and major weight gain. I don't know if I can do this for 3 1/2 more years. </t>
  </si>
  <si>
    <t>I had stage 1 Breast Cancer, lumpectomy,  no chemo, followed by 6 1/2 weeks of radiation.  Have been on Tomoxifn for 4 months now and have had awful side effects, Hot flashes during the day and night so severe, I have to sleep on a towel - because it gets soaked everytime I have one and usually have to reapply my make up during the day.  Dr. put me on effexor to ease the side effects - no luck.  Haven't slept thru the night in 4 months and have started to get hip and ankle pains along with alot of forgetfulness - Meet with my oncologist in two weeks - Is it worth it?  Can I do this for 4 1/2 more years?</t>
  </si>
  <si>
    <t>I had stage 1 Breast Cancer, lumpectomy,  no chemo, followed by 6 1/2 weeks of radiation.</t>
  </si>
  <si>
    <t>Diagnosed with DCIS in left breast Jan 2010.  Lumpectomy &amp; reconstruction.  No radiation or chemo as it was early stage.  On tamoxifen for 9 months. Right ankle swollen and now left hand &amp; shoulder swells &amp; is painful. Have to have more biopsies next week so I don't know if it really works.</t>
  </si>
  <si>
    <t>Have to have more biopsies next week so I don\'t know if it really works.</t>
  </si>
  <si>
    <t>I have been taking Tamoxifen for almost 2 years. So far, so good, as far as being cancer-free. _x000D_
_x000D_
The main side effects for me:  joint pain, but some of that has subsided; and hot flashes.  The hot flashes are pretty extreme and sometimes make me feel nauseated.  I have been given neurontin to help with the hot flashes.  It does help, but I still have them.  I hope that with time, they will calm down.</t>
  </si>
  <si>
    <t>I hope that with time, they will calm down.</t>
  </si>
  <si>
    <t>I've taken Tamoxifen from 2005 until now. I've had 5 years of clean tests. The only problem was a few more leg cramps. I did gain about 10 pounds, but only because I was not active.  Stay active and I don't think you will gain weight. Ask your Dr. about taking an Aspirin, if it will ease the worry of blood clots. I had DCIS in left breast, had an lumpectomy, MammoSite.</t>
  </si>
  <si>
    <t>I\'ve had 5 years of clean tests.</t>
  </si>
  <si>
    <t>Stay active and I don\'t think you will gain weight.</t>
  </si>
  <si>
    <t xml:space="preserve">Diagnosed with stage II at age 36 but I didn't panick. Went through 3 lumpactomies, then a mastectomy. Chemo for 5 months, then 7 weeks of radiation- I didn't panick. Then I was told I had to take Tamoxifen for 5 years - I panicked._x000D_
I had all these horrible side effects envisioned... Finally I broke down and started taking them - and nothing happened! No side effects to talk about - a couple of days of being extremely thirsty. Weeks later - 2 depressed days. 6 months later - achy fingers which I don't even know if it's related to Tamoxifen... it's been 9 months and I haven't had a single hotflash. Just wanted to let people know that even though many get horrible sideeffects, it doesn't have to happen. You have to try it and see if it works for YOU.  </t>
  </si>
  <si>
    <t>Diagnosed with stage II at age 36 but I didn\'t panick.</t>
  </si>
  <si>
    <t>Chemo for 5 months, then 7 weeks of radiation- I didn\'t panick.</t>
  </si>
  <si>
    <t>Just wanted to let people know that even though many get horrible sideeffects, it doesn\'t have to happen.</t>
  </si>
  <si>
    <t xml:space="preserve">You have to try it and see if it works for YOU.  </t>
  </si>
  <si>
    <t>cancer free 9 yeqars in Jan. 2011 took for 5 years everything great</t>
  </si>
  <si>
    <t xml:space="preserve">My Story: Stage III Breast Cancer in one breast, opted for Bi-lateral mast, 6 treatments chemo (TAC), 5 years of Tamoxifen (which I discontinued after the first month).  I was really stressing about whether or not to even start the drug but finally did so because "Doctor knows best".  Well, they don't.  They do the best they can and I'm grateful for them. But Doctors often recommend standard treatment for everyone (surgery, chemo, radiation, etc.), followed by 5 years of Tamoxifen.  Whether you take Tamoxifen or not your cancer could come back.  If they could tell me by taking Tamoxifen and dealing with the side effects that I would never get cancer again, I'd be the first one in line. But the truth is, there's no guarantee, so I'd like to make the choice about whether it's right for me rather than let a Doctor scare me into taking it.  Do your research about this drug before you make your decision ....I'm glad I did!         </t>
  </si>
  <si>
    <t>Well, they don\'t.</t>
  </si>
  <si>
    <t>They do the best they can and I\'m grateful for them.</t>
  </si>
  <si>
    <t>Diagnosed with Stage IIIA Invasive Ductal Carc in right breast, elected Bi-lateral mast., Dr. said "He got it All", followed by 6 rounds chemo.  Pet scan showed no spread, no cancer anywhere else. Went on Tamox at oncologist urging, stopped after 3 weeks.  Too many hot flashes, ankle swelling, insomnia, plus anxiety over risk of serious side effects.  Not worth it. No guarantee cancer will not recur with this drug so not putting myself through it.</t>
  </si>
  <si>
    <t>Have been on T for 3 years and 2 months after lumpectomy and radiation with mammosite for early stage DCIS. Went into immediate menopause. Have always had some hot flashes, but the last 6 months they have increased to being almost unbearable. Started being nauseated all the time; swollen throat, muscle aches and being more fatigued. Don't know if these symptoms are from drug since I have been on it for awhile. Need something to help with the nausea and sore throat. Feel like I need to stay on it for at least 2 more years. Tired of feeling so bad lately.</t>
  </si>
  <si>
    <t>Don\'t know if these symptoms are from drug since I have been on it for awhile.</t>
  </si>
  <si>
    <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 I'm well past the menopause stage</t>
  </si>
  <si>
    <t>I\'m well past the menopause stage</t>
  </si>
  <si>
    <t xml:space="preserve">breast cancer reoccured </t>
  </si>
  <si>
    <t xml:space="preserve">I was diagnosed with bilateral cancer in Jan. 2009 &amp; was 46 at that time.  It was caught early; stages 0 and 1 (non-invasive LC &amp; DC stage 1). I opted for a bilateral mastectomy with reconstruction &amp; saline implants that followed half a year after my mastectomies.  When I first went on the tam., I was miserable with hot flashes, joint pain, a terribly broken out face, and I could not sleep at night.  My nephew had just committed suicide which did not help my emotional state... I went off the tam. until I saw my oncologist, who strongly encouraged me to go back on it.  He said side effects generally subside after a few months.  I have now been on tam. for 1 1/2 years.  For the past 6 months, I've had terrible pain in my calves &amp; easily pull my calf muscles when doing any kind of exercise.  This has been hard for me because I like to be active (tennis, aerobics, biking)&amp; I've put on weight since being on the med.  I was also diagnosed with hypothyroidism after being on tam. for one year.  I was constantly cold &amp; very fatigued - I attributed this to having 3 surgeries in 11 months.  I've now been on synthroid (75 mcg.) for 4 months &amp; am feeling less tired &amp; cold, but continue with the cramps/pulled muscles.  I struggle with staying on tam. - I feel as though my skin, face, &amp; body have aged considerably in this short time.  I wonder how much of a risk there is for recurrence when there is little breast tissue left.  I feel my doctors are quite competent, &amp; yet I wonder about their motives for pushing women to take tamoxifen.  If the muslce pain con't. &amp; I can't figure out a way to treat it w/out more drugs, I am considering going off tam. altogether. </t>
  </si>
  <si>
    <t>I was diagnosed with bilateral cancer in Jan. 2009 &amp; was 46 at that time.</t>
  </si>
  <si>
    <t>I haven't had any  problems.</t>
  </si>
  <si>
    <t>I haven\'t had any  problems.</t>
  </si>
  <si>
    <t xml:space="preserve">2003 Invasive Duct. Carc. at age 43 - 36 rounds of radition, 2 lumpect.  Treated at Loyola University (excellent care)  Stopped the Tamoxifen after 2 years due to losing my ability to remember things.  Surprisingly, my pelvic cancer specialist was VERY HAPPY that I stopped taking Tamoxifen.  That spoke volumes to me about the risk of taking the drug.  </t>
  </si>
  <si>
    <t>2003 Invasive Duct.</t>
  </si>
  <si>
    <t xml:space="preserve">That spoke volumes to me about the risk of taking the drug.  </t>
  </si>
  <si>
    <t>I hope to say that is really effective, but who knows long term? Diagnosed in 2003, chemo-6 rounds, lumpectomy stage 2+ (but chemo shrunk it to stage 2)and 20 radiation treatments. Removed a few lymph nodes, found cancer in all, but did radiation on all of them as well vs removal of remainder. Completed treatment 2004, tamoxifen completed August 2009. I also had hot flashes, but I went thru immediate menopause so understandable. Also had severe leg cramps, weight gain and nails would not grow. They were rock solid before and were brittle and broke easily. Now that I am off, they grow normally. Also had memory loss and forgetfullness that has not gone away. Chemo related and tamoxifen enhanced. But I'm still here, so it's all worth it!</t>
  </si>
  <si>
    <t>I hope to say that is really effective, but who knows long term?</t>
  </si>
  <si>
    <t>But I\'m still here, so it\'s all worth it!</t>
  </si>
  <si>
    <t>I was diagnosed in Sept 2009 with Breast Cancer.  Lumpectomy, followed by 35 radiation treatments.  Now on Tamoxifen, 20 MG for past 4 1/2 months.  Terrible hot flashes, do not sleep thru the night, rash on face, hip pain, rib pain.  Oncologist took me off of it for six weeks to see if symptoms subside.  I feel vulnerable without it (the tamoxifen), hoping for an alternative drug.  I am peri-menopausal, so I understand some drugs will not work.  Wondering if removal of ovaries only option?</t>
  </si>
  <si>
    <t>I was diagnosed in Sept 2009 with Breast Cancer.</t>
  </si>
  <si>
    <t xml:space="preserve">I had stage 0 DCIS diagnosed in Sep 09, after two lumpectomies had to have a mastsectomy to get get clear results. Luckily no radiation or chemo was needed. Now taking tamoxifen and thought there were no side effects. However, I do have bad leg/foot cramps and occassional memory lapse. Not sure if this is a side effect as I had the leg cramps before. </t>
  </si>
  <si>
    <t>I had stage 0 DCIS diagnosed in Sep 09, after two lumpectomies had to have a mastsectomy to get get clear results.</t>
  </si>
  <si>
    <t xml:space="preserve">For the first time using this medication I had ache and pain all over my body, just like when I was on chemo. Now, I guess my system gets use to it, I am fine now. No complain.  </t>
  </si>
  <si>
    <t xml:space="preserve">No complain.  </t>
  </si>
  <si>
    <t>Diagnosed July 2007, Stage 2, 6 of 8 nodes positive, lumpectomy,6 chemo treatments(taxotere, carboplatin and herceptin), 6 wks radiation, been taking tamoxifen since august or sept 2008. SEVERE HOT FLASHES ALL DAY LONG AND NIGHT!!!!!! IT'S UNBEARABLE!!!! No sex drive, vaginal dryness, blurry vision sometimes. My fear of recurrence makes me keep taking this drug.</t>
  </si>
  <si>
    <t>IT\'S UNBEARABLE!!!!</t>
  </si>
  <si>
    <t>My fear of recurrence makes me keep taking this drug.</t>
  </si>
  <si>
    <t>hot flashes,insomnia,night sweats,weight gain,leg pain. other then that alot of fun!</t>
  </si>
  <si>
    <t>other then that alot of fun!</t>
  </si>
  <si>
    <t xml:space="preserve">I was diagnosed with Breast Cancer Stage 1 On November 1, 2009. Lymphnodes negative---Estrogen Positive--Oncodyte Test was good---I scored 12 out of 100. this gives me a 9% Re-occurrnece. I had Lumpectomy surgery and 33 treatments of Radiation---The Radiation was great---I felt like I was in a tanning bed. Since I have been on Tamoxifen-20mg. I have had side effects such as night sweats, headaches, dizziness and blurred vision. I am losing weight instead of gaining weight--which is great! I saw my doctor for other options-he said I can have my ovaries removed which would give me options of Femera, Aromasin or Arimidex. I checked on the reviews and the side effects tend to be simular. My other option would be to take 10mg in the am and 10mg in the PM to help reduce the side effects during the day when I am working. The other option would be to reduce to 10mg per day or not to take it at all---If I don't take it all all I will go from a 9% reoccurence to 13.5% re-occurrence. My doctor stated that I am youung and still producing Estrogen in my body---I  have decided that if I want to live a long life, I need to take this medication and just deal with the side effects. I know this will effect my quality of life for 5 years---I pray every day this does not come back---if taking this medication and possibly not even working for the next five years---I will do just that---because my health is that important to me.    </t>
  </si>
  <si>
    <t>I was diagnosed with Breast Cancer Stage 1 On November 1, 2009.</t>
  </si>
  <si>
    <t xml:space="preserve">I know this will effect my quality of life for 5 years---I pray every day this does not come back---if taking this medication and possibly not even working for the next five years---I will do just that---because my health is that important to me.    </t>
  </si>
  <si>
    <t xml:space="preserve">I'm 48 was diagnosed with breast cancer. The side effects of Tamoxifin for me were weight gain, joints are painful and my face breaks out. Taking Effexor now and my hot flashes are completely gone. </t>
  </si>
  <si>
    <t>I\'m 48 was diagnosed with breast cancer.</t>
  </si>
  <si>
    <t>I was diagnosed with Stage 1 breast cancer in June, 2006.  I had mammosite radiation and 4 sesssions of chemo.  I've started Tamoxifen in October 2006 and switched to Arimidex in March 2008 but the side effects of Arimidex were terrible and switched back to Tamoxifen.  Overall the positives outweigh the negatives until I reach my 5 year in October 2011.  I've been able to deal with the hot flashes but the weight gain has been terrible and no matter what I do to lose nothing seems to work - it is very depressing.  However I keep telling myself that it is now only 1 1/2 years more and then i'm done.  Has any been successful with any diet to counteract T?</t>
  </si>
  <si>
    <t>I was diagnosed with Stage 1 breast cancer in June, 2006.</t>
  </si>
  <si>
    <t>I am getting some facial hair and skin break out.  Is anyone else having this problem.  I am almost 60 and this is annoying beyond words.</t>
  </si>
  <si>
    <t>I am almost 60 and this is annoying beyond words.</t>
  </si>
  <si>
    <t>I was diagnosed with breast cancer in Sept 2007. I had a lumpectomy and 6 months of chemo and 6 weeks or radiation. I have been on Tamoxifen since May 2008. I have not had the hot flashes (I take a vitamin E tablet in the morning and at night to combat this), but have experienced leg and foot cramps. Overall, my experience has been good!</t>
  </si>
  <si>
    <t>I was diagnosed with breast cancer in Sept 2007.</t>
  </si>
  <si>
    <t>Overall, my experience has been good!</t>
  </si>
  <si>
    <t xml:space="preserve">2 years ago I was diagnosed with bilateral breast cancer with 1 postive lumph node on the left.  I had bilateral lumpectomies and then received 6 wks of radiation, no chemo.  I was initally perscribed Arimadex and took it for about 6 months.  I had to stop because I couldn't tolerate the side effects. My expercience with Tamoxifen has been leg/foot cramping mostly at night, joint pain, short term memory problems, depression and hot flashes.    Last month my oncologist suggested taking SAMe 400mg 2-4 times daily for depression and joint pain. I have also changed my diet to an antifungal diet recommended by Doug Kaufmann from knowthecause.com.  So far my joint pain is about 80% better and my energy and motivation has noticably improved.  Still having ocassional leg cramps at night but the hot flashes have decreased...not sure if it's due to the diet change or the SAMe.  Hope this helps someone!_x000D_
God Bless!!! </t>
  </si>
  <si>
    <t>2 years ago I was diagnosed with bilateral breast cancer with 1 postive lumph node on the left.</t>
  </si>
  <si>
    <t>God Bless!!</t>
  </si>
  <si>
    <t>Finished treatment for Stage 1 Breast Cancer. Chemo &amp; Radiation and take T for 5 years. Been on it 2 yrs. I have no sex drive, constant rashes, infections, joint pain, headache and weight gain. Now I've had an abnormal transvaginal ultrasound, another round of testing begins. Also, vaginal area so dry areas have fused.</t>
  </si>
  <si>
    <t>Finished treatment for Stage 1 Breast Cancer.</t>
  </si>
  <si>
    <t xml:space="preserve">er and her2+ stage 2b breast cancer, 16 chemo, 34 rads,52 weeks herceptin and Tamoxifen 2years. Just went off T because of unbearable side effects. Terrible hot flashes and night sweats. Severe joint and muscle pain. Chronic yeast infections. No sex drive. Depression got so bad I was thinking seriously of suicide even while on lexapro. No energy and can't sleep even with ambien. Gained 25 lbs. even while going to aerobics 3 times a week, weight lifting and walking 10 miles per week. Had to stop all this exercise due to pain. Been of T 7 days and symptoms are improving. 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 Each of you need to make a decision based on your individual results and I encourage you to stay with T if you can bear the side effects. </t>
  </si>
  <si>
    <t xml:space="preserve">Each of you need to make a decision based on your individual results and I encourage you to stay with T if you can bear the side effects. </t>
  </si>
  <si>
    <t xml:space="preserve">LCIS with 1mm invasive found with surgical biopsy. Lumpectomy showed no more invasive in the breast but lots of LCIS. Doctor was shocked to find 4 lymph nodes positive. Chemo followed. Then double mastectomies. Wanted to avoid the DIEP flap reconstruction so expanders were put in the same day. 5 weeks radiation. Have been on Tamoxifen for 3 months. First side effect noticed was my eyelashes were almost gone. Was scared to lose my hair again. Stopped T for 3 weeks but husband begged me to go back on it. Eyelashes are fully back. Main side effects since have been flushing, small headaches of short duration mainly around one eye, trouble sleeping, dizziness when suddenly sitting up or standing, no noticeable weight gain yet. I've read others comment on joint pain. I had achiness in my arms and legs after chemo. Had been drinking tons of water with Crystal Light as flavoring. It occured to my doc husband an uncommon side effect of the sweetener Aspartame is joint pain. Switched to Propel and the joint achiness immediately went away. Thought others would like to know this. Stay positive!!    </t>
  </si>
  <si>
    <t>LCIS with 1mm invasive found with surgical biopsy.</t>
  </si>
  <si>
    <t>Stay positive!</t>
  </si>
  <si>
    <t>49yr old diagnoised with stage2 infiltrating lobular carcinoma. Had 2 lumpectomies-no lymph nodes spread. Started on Tamoxifen for 9mths then after total hysterectomy was put on Arimidex-found the side effects terrible-changed to Femmera-still terrible. Now back on Tamoxifen-still some side effects but Nothing compaired to the other two medications!!!Better to take something rather than nothing.</t>
  </si>
  <si>
    <t>!Better to take something rather than nothing.</t>
  </si>
  <si>
    <t>This medication has been easy for me to use.</t>
  </si>
  <si>
    <t>I WAS DIAGNOSED WITH TYPE 0 DCIS AND HAD DOUBLE=MASECTOMY AND RADIATON AT TIME OF MASECTOMIES, NO CHEMO NEEDED AND NODES HAD A CLEAR MARGIN. TUMOE WAS 2.5CM AND REMOVED WHOLE. I AM BEING ADVISED BY DR. TO TRY TAMOXAFLIN, BUT NOT SURE IT WOULD BE WORTH THE SIDE EFFECTS. ALSO I HAVE MVP AND ITS MY UNDERSTANDING THIS DRUG WOULD BE DANGEROUS TO ME AND INTENSIFY MY MVP. I WOULD APPRECIATE ANY FEEDBACK ON THIS TO HELP ME IN MAKING A DECISION WITH THIS DRUG. PERSONALLY, I FEEL MY QUALITY OF LIFE IS MORE IMPORTANT AND WHO KNOWS YOU BETTER THAN YOURSELF. RIGHT...THANKS</t>
  </si>
  <si>
    <t>I WAS DIAGNOSED WITH TYPE 0 DCIS AND HAD DOUBLE=MASECTOMY AND RADIATON AT TIME OF MASECTOMIES, NO CHEMO NEEDED AND NODES HAD A CLEAR MARGIN.</t>
  </si>
  <si>
    <t>RIGHT...THANKS</t>
  </si>
  <si>
    <t xml:space="preserve">been on it for 9 months now.. hate it. night sweats, headaches. thinning hair, wt gain,eye twitch. not sure it is worth it </t>
  </si>
  <si>
    <t>been on it for 9 months now.. hate it.</t>
  </si>
  <si>
    <t xml:space="preserve">not sure it is worth it </t>
  </si>
  <si>
    <t xml:space="preserve">Well, no third Candid Glibrata infection. I took a 45 day break and went back on T on October 15th. Blood work excellent and bilateral mammo perfect after a Stage 1 , lumpectomy and radiaiton last spring. Now, I have cystites in my uterous which were picked up by a tansvaginal ultra sound. Will have a biopsy done in the office on December 23rd. This is supposed to be a common side effect of T. Who knows? The probitic acidopholous really, really works. I also take lots of Vitamin D as per my oncologist. Dexascan slightly better this year than last. Still have osteoporosous so when I switch to Arimidex in 2 years, I will go on Actonel or Boniva. T works on building up the bones differently. Too risky to take another bone med. now. </t>
  </si>
  <si>
    <t xml:space="preserve">I am 36 years old. Diagnosed with DCIS stage 1 on 08/05/2009. Surgery is complete, finished radiation now I am on to Tamoxifen. The only side effects I have experienced is some headaches. I started tamox on November 29th and have only had 3 headachs. Follow up apts in 2 weeks. By the grace of God things are going well. </t>
  </si>
  <si>
    <t xml:space="preserve">By the grace of God things are going well. </t>
  </si>
  <si>
    <t>I have had virtually no side effects. The only side effect that I believe I've experienced is one eye hurts occasionally.</t>
  </si>
  <si>
    <t>The only side effect that I believe I\'ve experienced is one eye hurts occasionally.</t>
  </si>
  <si>
    <t xml:space="preserve">i have been on this med since august of 2007 only side affect has been 25lb weight gain and vaginal dryness  </t>
  </si>
  <si>
    <t>Now 1 yr on Tamox. Notice pain in left heel, hair loss &amp; brittle, ravenous appetite &amp; weight gain, blurry vision, only occasional hot flash (tolerable).  Just hope the next 4yrs won't bring on worse effects.  Some may be compromised by BP med Lisinopril - anyone else using this combo?</t>
  </si>
  <si>
    <t>Just hope the next 4yrs won\'t bring on worse effects.</t>
  </si>
  <si>
    <t xml:space="preserve">Stage 3A invasive ductal ca.  Bilateral mastectomy (by choice). Chemo/radiation/1year of herceptin._x000D_
No problems taking tamoxifen, happy that it's working for me so far (fingers crossed).  </t>
  </si>
  <si>
    <t>Stage 3A invasive ductal ca.</t>
  </si>
  <si>
    <t>I am in my 5th year of survival.  My only complaint is hot flashes which I have been given Effexor for treatment</t>
  </si>
  <si>
    <t>I am in my 5th year of survival.</t>
  </si>
  <si>
    <t xml:space="preserve">After Stage 1 breast cancer, lumpectomy and mammosite radiation. I started on Tamoxifen and stayed on it for 2 years. I was switched to Aromasin and took it for 6 months. I had swelling of face hands and feet, Weight gain, unbearable leg and feet pain. I am switching back to Tamoxifen after consulting with my oncologist.  Aromasin just was not tolerated well. I am a very happy active person and I could not even take walks anymore and became so depressed. Hopefully on Tamoxifen again, I will have the night sweats again but not the pain I have been experiencing with Aromasin. </t>
  </si>
  <si>
    <t>After Stage 1 breast cancer, lumpectomy and mammosite radiation.</t>
  </si>
  <si>
    <t xml:space="preserve">I have been on tamoxifen for 2 years. I am SOOO tired all the time. All of my labs are always wonderful so I guess it is working. </t>
  </si>
  <si>
    <t xml:space="preserve">All of my labs are always wonderful so I guess it is working. </t>
  </si>
  <si>
    <t>It's amazing how this medication affects some people and not others.  I was one of the unlucky ones.  I took Tamoxifen for 6 weeks, and of the 20 plus side effects they list I saw about 15 of them along with a couple not listed.  Huge blood spots broke out under the skin on both legs, I lost about 20 lbs, and have never felt so bad in my life.  Words do not describe how this medicine made me feel. Cramping toes, unbelievable hot flashes, no appetite, extreme tiredness, fuzzy brained....I could go on. I will take my chances on recurrance of cancer than have the quality of life I had with this medication.</t>
  </si>
  <si>
    <t>It\'s amazing how this medication affects some people and not others.</t>
  </si>
  <si>
    <t>I will take my chances on recurrance of cancer than have the quality of life I had with this medication.</t>
  </si>
  <si>
    <t>I have been taking T for 1 month.  I have experienced major hot flashes day and night. No other side effects at this time.  Diagnosed with stage 2 non-infiltrating ductal carcinoma. Had 1st lumpectomy April 09 margins not clean had 2nd sugery May 09. Radiation treatment 2 x's a day for five days = Mamosite balloon.  Chemo treamtment was every 3 weeks for four treamtments. I an thankful and consider myself very lucky to now be a survivor. I keep a positive attitude and stay active. I make sure I laugh everyday.</t>
  </si>
  <si>
    <t>First of all want to let you all know that I am a 9 yr breast cancer survivor. Mastectomy and 5 months of chemo. I had terrible hot flashes and night sweats.  I did Tamoxifen for 4 years at which time my memory was so bad I was leaving the elctric burners on, on the kitchen range. I also lost a very good job because of my memory problems. (My doctor said no one could prove that it caused memory loss at that time anyway.)  I then went off of Tamoxifen on my own. (My husband insisted.) My B.C. was Estrogen positive and had already had a complete hysterectomy 2 years before; but now cannot take hormone drugs ever again. My memory improved a lot after discontinuing the Tamoxifen.  Originally I was told that my memory would improve about a year after chemo; but it did not.  Still have memory problems; drawing blanks on words and transposing words; ie: hot for cold, etc._x000D_
_x000D_
But yes, I am a survivor and thank God every day for the extra time I have been given!! God Bless you all as you go through this journey....</t>
  </si>
  <si>
    <t>God Bless you all as you go through this journey....</t>
  </si>
  <si>
    <t xml:space="preserve">Well, got over the Candida Glibata and am now on Acidopholis which desolves in the large intestine, supposed to work better. Back on the Tamoxifen October 115th. If I get another yeast infection (3rd) he will switch me to Arimidex. Then, I will need a Dexascan first since I went off Actonel years ago since I was afraid of getting cancer of the bone. </t>
  </si>
  <si>
    <t>Well, got over the Candida Glibata and am now on Acidopholis which desolves in the large intestine, supposed to work better.</t>
  </si>
  <si>
    <t xml:space="preserve"> 49 premenopausal diagnosed with BC 07/08. Stage 3 bilat mast. with reconstruction. Chemo-4 A/C &amp; 4Taxotere, 33 radiation. Started T 4/09. Have had joint pain, depression, extreme fatigue, off and on with hot flashes ongoing. Hoping side effects won't continue the 5 years but thinking if effective keeping recurrance at bay I will tolerate them.</t>
  </si>
  <si>
    <t>Hoping side effects won\'t continue the 5 years but thinking if effective keeping recurrance at bay I will tolerate them.</t>
  </si>
  <si>
    <t>After being on this drug for almost 9 months, I am in the midst of my second yeast infection in as many months. Of course it is Canndida Gibata and must be treated with Terconazole. What to do? My recurrance rate was 15% by doing nothing and 9 % with rad and Tam. I did 34 of radiation. I see the oncologist next Thursday. Everyone thinks I am bonkers but I googled Tamofifen + yeast infection and there it was! Anyone else have this problem?</t>
  </si>
  <si>
    <t>After being on this drug for almost 9 months, I am in the midst of my second yeast infection in as many months.</t>
  </si>
  <si>
    <t>Anyone else have this problem?</t>
  </si>
  <si>
    <t>I am suffering so much with joint pain. None of my doctors can tell me what is wrong. My hands look as if I am getting RA.Diagnosis was negative. My question is, Can Tamoxifen cause severe joint pain and deformity?</t>
  </si>
  <si>
    <t>I was put on Tamoxifen 7/2008 after a mastectomy. Leg &amp; foot cramps/sleep sometimes good sometimes not.Dizzy about 2pm &amp; cold flashes about 8 pm. Just started with ache in bones &amp; muscles. I also found summer heat &amp; outside activities bother me. Test coming back great .I feel some of the symptoms that others complain about is from forcing your body into menopause before it is ready.</t>
  </si>
  <si>
    <t>I have ADD. The symptoms increased dramatically when I started using tamoxifen.Had to stop taking it after 2.5 years. It felt like having fibro-myalgia and chronic fatigue syndrome at the same time. I was severely depressed and even contemplated suicide. Was crippled by arthritis, couldn't remember anything for more than a couple of minutes, became disoriented, emotionally unstable. I'm a clinical psychologist, Ph.D., but had to stop working because of symptoms. None of my doctors could tell what was wrong with me. Stopped taking it 3 years ago, and much of my cognitive functioning hasn't returned. I know many doctors who admit they won't treat a patient who won't take tam. This is unconscionable, as is the behavior of doctors who withhold discussing possible side effects for fear patient will refuse it. As far as I could find out, there has been practically no research on the cognitive side-effects. I think it is absolutely essential that these cognitive symptoms receive attention and research. Patients with ADHD MUST BE WARNED of possible side effects. This drug can ruin your life.</t>
  </si>
  <si>
    <t>Was crippled by arthritis, couldn\'t remember anything for more than a couple of minutes, became disoriented, emotionally unstable.</t>
  </si>
  <si>
    <t>I know many doctors who admit they won\'t treat a patient who won\'t take tam.</t>
  </si>
  <si>
    <t>This drug can ruin your life.</t>
  </si>
  <si>
    <t>I do have leg pain which is quite significant.I have to take pain meds for it. I also get hot flashes that are different from usual, it is a feeling of hot and cold all over my body. Hate it.</t>
  </si>
  <si>
    <t>Hate it.</t>
  </si>
  <si>
    <t>I had invasive, Stage 1. I underwent 2 lumpectomies and 6 weeks of radiation before starting Tamoxifen. After taking this drug for 12 months I was exhausted and had nausea every morning that lasted through the entire day at times. Luckily my oncologist suspected liver damage and sent me to a liver specialist. Turns out my AST and ALT levels were steadily climbing. Four months later these levels were 10 times what they should be and I had developed non-alcoholic steatohepatitis (NASH). I immediately stopped taking Tamoxifen but it took 6 months for my liver readings to return to normal. After consulting with my oncologist and radiologist we decided the risk to my liver was far greater than the risk of reoccurance. It's been almost a year now and I feel great!</t>
  </si>
  <si>
    <t>I had invasive, Stage 1.</t>
  </si>
  <si>
    <t>It\'s been almost a year now and I feel great!</t>
  </si>
  <si>
    <t>Had Breast Cancer July 07. Went through 2 surgerys and radiation. I started Tam in Jan 08 and have very little side effects. I do get fatigued, but I train horses so I am very physical. My night sweats are kept in control with 1000 IU's of vitamine E daily.</t>
  </si>
  <si>
    <t>Had Breast Cancer July 07.</t>
  </si>
  <si>
    <t>Tam. on 3 yrs.  Side effects, overheating, weight gain, loss of breath, tired, can't exercise, face stays red for hours after exercise or being in sun.  Talking wiith doctor to be removed.  Sister and I both have had breast cancer.  High risk for her type XXXneg. I am DCIS. Sister was 39 yr. 1st time and has returned third time. I was 43 and 46 now.</t>
  </si>
  <si>
    <t>38 yr old had  Bi Lateral Mas Sept 08. This drug has made my life miserable. I am a mother of 2 young girl and wife to a very supportive man. I am the only 1 of 7 girls (2nd to youngest)to have breast cancer. All sisters checked yearly was my first mammo. I starting taking this farce 2 months after initial surgery (no more breast tissue). Have been active and healty all my life. I can relate to the side effects. Starting 1 month after starting to take each of the following popped in at a rate of 2 each week. 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 After I quit taking last month I want to get busy in the bedroom, exercise, don't have to keep buying clothes every week, take my girls to have fun and the sweats and cramping in legs and feet have decreased to a dull roar. I felt I was pushed into taking this pill and I see no benefit to my quality of life. Am encouraged to see other woman say no........ I will not take multiple other drugs to keep this other cancer causing pill under control. I enjoy keeping my wits about me to take care of my family,make choices to improve mental and physical health. I know there are other choices but for me I am looking forward to running and getting in snuggle time with my family.</t>
  </si>
  <si>
    <t>After I quit taking last month I want to get busy in the bedroom, exercise, don\'t have to keep buying clothes every week, take my girls to have fun and the sweats and cramping in legs and feet have decreased to a dull roar.</t>
  </si>
  <si>
    <t>I've been stable for 3 years.  I've been on tamoxifen for 3 years.  I have awful sweats.  It does not matter if it's night or day.  Know I'm having really bad joint pain.  Don't sleep any more.  Sometimes breathing become difficult.  I continue because I'm afraid to stop.  The experience has been torture but it's better than cancer.</t>
  </si>
  <si>
    <t>I\'ve been stable for 3 years.</t>
  </si>
  <si>
    <t>The experience has been torture but it\'s better than cancer.</t>
  </si>
  <si>
    <t xml:space="preserve">"Get ready for the ride"...as a doctor described candidly what he has seen with this drug.  I will be as simplistic as possible.  Benefits seem to outweigh the negatives.  Treatment should include a slower introduction to the drug and move the dosage up to avoid the side effects.  I grind my pill up and put it in yogurt.  This lessened the side effects for me.  My breast tissue changed very quickly on this drug. They wanted me on 20 mg but the side effects were severe and I went on 10mg.  My mother survived breast cancer and was given 5 mg.  I think this is a miracle drug from what we have seen in my family.  Caution should be used  to adjust your body to this drug.  </t>
  </si>
  <si>
    <t>"Get ready for the ride"...as a doctor described candidly what he has seen with this drug.</t>
  </si>
  <si>
    <t>this medication cause me a lot of other problems. I was having panic attach, high blood pressure, could not sleep well and could not  concentrate. To deal with the side effect I was taking lexapro to deal with the panic attach, xanax, and a high blood pressure medication. I did stop taking tamoxifen and everything went back to normal. I am not sure if the cancer will be back, but I really needed my life back to normal. I prefer to live well that little I have left then try to stay alive and die for the side effect just to prevent recurrence of the cancer. I was diagnosed in 2006.</t>
  </si>
  <si>
    <t>this medication cause me a lot of other problems.</t>
  </si>
  <si>
    <t xml:space="preserve">After 3 months of constant nauseau from this drug, I asked my Oncologist what was the percentage that it decreased my chances of a recurrence.  When he told me only 3% and yet refused to change me to another drug, I quit taking it myself.  I am now about to go back for another lump found in my breast (in the scar tissue) and will find out the results soon.  Even so, I am glad I did not continue this drug. </t>
  </si>
  <si>
    <t xml:space="preserve">Even so, I am glad I did not continue this drug. </t>
  </si>
  <si>
    <t>Having tried two other drugs, aromitase inhibitors, before going to this one, the biggest problem I have with this one is the leg and foot cramps.  Can't seem to do anything to get rid of them.  Other than that, I prefer it to the last two.</t>
  </si>
  <si>
    <t>Having tried two other drugs, aromitase inhibitors, before going to this one, the biggest problem I have with this one is the leg and foot cramps.</t>
  </si>
  <si>
    <t>Other than that, I prefer it to the last two.</t>
  </si>
  <si>
    <t>breast cancer but I developed blood clots in my lungs and have been taken off of it</t>
  </si>
  <si>
    <t>I am 46 and I have been taking Tamoxifen for 10 months. The "hot flashes" are not too terrible. They have increased over the months but not a big deal at all. I do get sad but never suicidal or deeply depressed. Giving up watching the news and crime shows daily cured my blues. Gained some weight and ran to see Jenny Craig! I have had some increased amounts of hair falling out however completely unnoticeable. And finally, I have had only one period since my double mastectomy last June which was two and a half months before I started taking Tamoxifen. What a nice bonus! I have also had three reconstructive surgeries while taking Tamoxifen with no problems. Attitude is 90% of the cure. I am happy, I am alive! Don't sweat the little side affects, things could always be worse. Good luck to you all. :)</t>
  </si>
  <si>
    <t>Don\'t sweat the little side affects, things could always be worse.</t>
  </si>
  <si>
    <t xml:space="preserve">This was possibly the worst medication I ever attempted to take.  Found a list of 35 side effects and I had 32.  Couldn't sleep, weight gain, hair loss, deep depression, among other side effects.  Quit taking it and was changed to femara.  It was even worse in it's side effects.  Depression  Was so bad that I was threatened with termination from work. Was told "Having cancer was not as bad as getting a divorce".  A lot they would know.  These 2 ladies who told me that should walk a mile in my shoes.  Finally,  I sought a 2nd opinion from another oncolgist.  He reviewed my history and since I had less than 1 cm lump that had not spread, he decided that I could go off both of the medicines I had tried at one time or another.  My depression was so bad that I am now on Cymbalta, thank goodness it has helped.  I am still having side effects after almost a year but they are slowly disappearing. </t>
  </si>
  <si>
    <t>This was possibly the worst medication I ever attempted to take.</t>
  </si>
  <si>
    <t>It was even worse in it\'s side effects.</t>
  </si>
  <si>
    <t xml:space="preserve">I am still having side effects after almost a year but they are slowly disappearing. </t>
  </si>
  <si>
    <t xml:space="preserve">DCIS, stage 0, intermediate grade, lumpectomy, 6 wks radiation. Started on tam Nov '05. Constant hot flashes, b6 helps a little, efexxor made me feel weird. Hard time sleeping, sleep aids make me feel groggy. Weight gain, was always thin before, now it's hard to lose. Leg cramps, magnesium helps greatly. Vaginal dryness for the last year, ouch! I feel like I've aged a lot physically. I do like that I stopped having periods after 6 mos, hope they stay away after I'm done. I'm happy to be alive and plan to keep taking it for the full 5 years even though it's been rough, the Dr said it means it's working, which also helps me to keep on going. I will be having a huge celebration in Nov '10! Good luck to all of you, keep on keepin' on! </t>
  </si>
  <si>
    <t>Weight gain, was always thin before, now it\'s hard to lose.</t>
  </si>
  <si>
    <t>I feel like I\'ve aged a lot physically.</t>
  </si>
  <si>
    <t>I will be having a huge celebration in Nov \'10!</t>
  </si>
  <si>
    <t xml:space="preserve">Good luck to all of you, keep on keepin\' on! </t>
  </si>
  <si>
    <t xml:space="preserve">I have chosen NOT to take Tamoxifen. Too many side effects for me. I was diagnosed with DCIS Breast Cancer. Found during routine mammogram. Had lumpectomy and am starting radiation next week. My doctor explained to me that Tamoxifen is separate from radiation, it does not go hand in hand. Radiation will decrease the chance of the cancer from coming back in the one breast. Tamoxifen decreases the chance 50% from cancer appearing any where. so the way i look at it is it is a 50/50 chance either way. Not enough for me to take Tamoxifen. This to me is a very scary drug. Everyone of course needs to make their own decisions. But before taking it i would research and not take it unless you feel comfortable with your decision. I hope this helps people trying to make this decision. talk to your doctor, surgeon, oncologist, and radiation doctor before making your decision. </t>
  </si>
  <si>
    <t>I am frustrated that I have not been able to find statistics that would help me make an educated decision on whether or not to continue the tamoxifen as I am very concerned about all the possible side effects.  Almost all info states that the risks are worth the benefits.  I am not convinced.  If my risk before the chemo and radiation was 10% of recurring, how much does taking this drug decrease my risk of getting breast cancer again.  I had a lumpectomy for stage 1, 1 cm ER positive tumor which had not spread to the lymph nodes, with good boundaries. What is the chance that I will develop another cancer due to taking the tamoxifen which is a known carcinogen.  How wise it to give women who have had breast cancer a drug that is a carcinogen?  My fear is that if I stop taking it, my luck it would return &amp; then I would kick myself for not staying on it. IF I continue to take it, any one of many possible horrible side effects could occur. I wish I could have some peace of mind!  I am also concerned about what the lack of estrogen is doing to my aging process.  I feel that I have aged considerably since taking this medication.  Not to mention that if I have a stroke at my age, or vision problems, I may have 30 years to live with those side effects.  What are the odds of getting these side effects?  I haven't been able to find this information. If anyone can help answer these questions, I would greatly appreciate it.  Thank you.</t>
  </si>
  <si>
    <t>Thank you.</t>
  </si>
  <si>
    <t>I had stage 2 breast cancer in Aug. 2006-had mastectomy-started tamox. Jan 07-had hot flashes and night sweats for at least 1 year-no other side effects other than fatigue</t>
  </si>
  <si>
    <t>I had stage 2 breast cancer in Aug. 2006-had mastectomy-started tamox.</t>
  </si>
  <si>
    <t>this medication has been very effective for me. It's use is very easy to take, and it's satisfaction of my experience was no side effects for the years taken.</t>
  </si>
  <si>
    <t>this medication has been very effective for me.</t>
  </si>
  <si>
    <t>So far so good. Learned after my second upset stomach to take with food. People , please look up the interactions and anything else on T. Be sure to tell your doctor all meds,  herbs and vitamins you are taking. They have now found out that depression meds can make T not work. Black Co hash is estrogen. Do NOT take Omega-3 Fatty Acids or any antioxidants. They interact with T. Now I am going to be tested for the CDY4D6 genotype. 7-10% of women will not benefit from T with this out of whack. Also, if have a variant of e-cadhern protein, T will cause a different kind of aggressive cancer. I have been on T for about a month and no side effects except my nails have become brittle even though I take gelatin caps. Small price to pay. I am Stage 1, oncaDX 15, had a lumpectomy and second surgery for clear margin. I have 12 more radiation treatments and have some redness since didn't really spread the aloe gel around. No chemo thank God!</t>
  </si>
  <si>
    <t>No chemo thank God!</t>
  </si>
  <si>
    <t>Lumpectomy no nodes involved _x000D_
Started on tamoxifen after having lumpectomy, chemo(5 treatments of 8) and radiation.Stopped chemo due to allergic reaction to taxol. radiation was a breeze(33 treatments). After 1 week of tamoxifen i got horrible hand pain. Drs said it was carpel tunnel and arthritis. to young and it came on suddenly so i didn't beleive this.Couple weeks later and no releif from tylenol, ibuprofen and tramadol. I realized that the pain started after taking tomoxifen and i stopped taking it. Contacted Dr.and he put me on gabapentin and to hold tamoxifen for a week. Hand pain is slowly getting better but i really know it if i am late at taking the gabapentin.Hoping to quit tamoxifen all together.</t>
  </si>
  <si>
    <t>I had stage 4 BC w/16 of 19 pos nodes in 1984. Had mast, 13 mo extensive chemo, 6 wk rad &amp; cobalt. In 2/08 BC on other side. Had mast, now on Tam and I feel great! No weight gain (I walk a lot) and only have flashes very seldom and still have great sex drive, no dryness like others have and no joint pain except my lower back has bothered off and on for several yrs) I just don't have any complaints and so Blessed to be alive. After my 1st go around/ this one was a snap!! Praise God!!</t>
  </si>
  <si>
    <t>DCIS stage 0 grade 3, no metasteses, e+. Started T. on 1/2/09.  Lumpectomy no clear margin then unilateral mastectomy 12/8/08.  Being perimenopausal and on Effexor XR anyway, can't attribute any side effects to meds. Lost a lot of weight, but started exercising with a personal trainer.  1 period since starting, I think it was my last. Doctor said my system cleaning itself out.  Grateful for a preventive measure for my other breast.</t>
  </si>
  <si>
    <t>Grateful for a preventive measure for my other breast.</t>
  </si>
  <si>
    <t>Found lump in 10/08, Dr. said nothing to worry about, said I wanted it out...insisted to take it out. Removed in 11/08, cancer, went in second time for clear margin, nodes good, Low OncoDx test results, 34 treatments of radiation 5 days a week, started on T in 12/08, bed time can fall right to sleep, for 2-4 hours then up the rest of the night....long nights. Doc put me on AbmienCR, can at least get 6 hrs of sleep.  Hot sweats starting, trying not to get depressed.  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 REPORT COMES BACK BEORE TAKING DOCS. OK...... TAKE CARE &amp; DON'T GIVE UP.....ATTITUDE IS ALOT....</t>
  </si>
  <si>
    <t>Found lump in 10/08, Dr. said nothing to worry about, said I wanted it out...insisted to take it out.</t>
  </si>
  <si>
    <t>IN MARCH IT WILL BE SIX MONTHS ON TAMOX. JUST HAVE MILD FLASHES._x000D_
I'M REALLY LEAVING THIS POST TO HELP OTHER WOMEN WHO HAVE HOT FLASHES. TAKE 2 VITAMIN E TABLETS EVERYDAY,BUY PYCNOGENOLS AND GO TO HERBS FOR HEALERS.COM AND BUY HOT FLASH HELP THIS PRODUCT IS FOR BREAST CANCER PATIENTS.ALSO DON QUAIL IS GOOD TO TAKE. DO NOT TAKE BLACK COHOSH BECAUSE IT MICCICKS ESTROGEN. PLEASE TAKE THE MEDS THAT THE DOC PRESCRIBES. MY MOTHER DIDN'T TAKE TAMOX AND FOUR YEARS LATER THE CANCER CAME BACK AND SHE HAD BONE CANCER THAT COULD NOT BE TREATED AND SHE DIED FROM IT. I KNOW ITS NO FUN TAKING TAMOX BUT IF IT WILL SAVE OUR LIVES THEN WE COULD ALL LIVE WITH THE SIDE EFFECTS. HOPE THEY INVENT A PILL WITH NO SIDE EFFECT. WISHING ALL THE WOMEN ON THIS JOURNEY THE VERY BEST.</t>
  </si>
  <si>
    <t>MY MOTHER DIDN\'T TAKE TAMOX AND FOUR YEARS LATER THE CANCER CAME BACK AND SHE HAD BONE CANCER THAT COULD NOT BE TREATED AND SHE DIED FROM IT.</t>
  </si>
  <si>
    <t>WISHING ALL THE WOMEN ON THIS JOURNEY THE VERY BEST.</t>
  </si>
  <si>
    <t>thank all who reviewed it really helped me to see how blessed I am. Started T 3 months ago and so  far so good not one side effect. dx dics stage l w/lumpteccmy and 32 radiation treatments. I was worried because of the possibility of side effects</t>
  </si>
  <si>
    <t>thank all who reviewed it really helped me to see how blessed I am.</t>
  </si>
  <si>
    <t>I was worried because of the possibility of side effects</t>
  </si>
  <si>
    <t xml:space="preserve">Age 49 premenopausal on T 3 mos. Brain fog and couldn't sleep at first, caused hyper anxious feelings. Slight weight loss and diarreah. Oddly, breast resumed skin color and texture issues from radiation that previously healed and now broke out in seriously itchy allergic rash over body. Wonder if it is T? No other meds. Dr. said stop 2 weeks to see. Other than this issue, the side effects were lessening but some malaise persists. </t>
  </si>
  <si>
    <t xml:space="preserve">This was my third day. Slight upset stomach after just lining stomach with a banana first. Took toast and queasiness went away. Lots of of bottled water. I am 61 years old with Stage 1 breast cancer. Two surgeries since didn't get clear margin in the past 2 months . So far I am very happy since I haven't had any side effects. I start radiation in 3 days so I will let you all know. </t>
  </si>
  <si>
    <t>Two surgeries since didn\'t get clear margin in the past 2 months .</t>
  </si>
  <si>
    <t>So far I am very happy since I haven\'t had any side effects.</t>
  </si>
  <si>
    <t>I have been on tamoxifen for 4 1/2 years.although I have very thin hair,some vaginal dryness, and have trouble staying asleep at night, I am grateful to have come this far. I was DX with stage 3 Adenocarcinoma in July 2004, "my hubby did a little squeeze". He found my lump. it turned out to be not one, but five lumps in three diferrent positions on my right breast. _x000D_
Thankfully they all grew independently, _x000D_
and it was determind to not have been metastasized. I had a double mastectomy and hysterectomy beacuse I was estrogen receptor positive. thank god for the "BUDDY CHECK"!!I am looking forward to the rest of my life .....</t>
  </si>
  <si>
    <t>I've been on T for one year. Side effects include weight gain,hair became dry &amp; brittle, yeast infections, leg cramps, urine odor, and night sweats/hot flashes. Changing to KY gel for sex helped alot with the yeast infections and irritation. I will stay on it to keep the cancer away.</t>
  </si>
  <si>
    <t>I will stay on it to keep the cancer away.</t>
  </si>
  <si>
    <t>In January 2009 it will be 5 years that I have taken Tamoxifen.  I have had no occurence of cancer.  Does anyone know if it is adventagious to keep taking it.  Trying to decide if I should stop next month.</t>
  </si>
  <si>
    <t>I am a 49 yer old woman who was diagnosed with stage 1 in March.  Surgery in May with a 2 cm cancer.  No nodes involved, radiation therapy only, with tamoxifen after.  I've been taking tamoxifen for 3 months now.  I had regular periods for the first two months, no period this month.  Night sweats (bearable), some fuzzy-headedness, dry mouth (especially during winter).  Minute weight gain, but my side hurts where the lump was removed.  I read another lady had the same problem.  I find that when I use that side (stretching, lifting, sometimes even holding the leash in that hand when I walk the dogs) causes that side to hurt.  I try to favor the left and use heat when the right bothers me.  _x000D_
Not having a period is weird, don't know yet whether I like it or not.  Sex life is fine.  All in all I've had a pretty positive experience thus far.</t>
  </si>
  <si>
    <t>All in all I\'ve had a pretty positive experience thus far.</t>
  </si>
  <si>
    <t>I started Tamoxifen in August 2008 after lumpectomy and mammosite radiation.  No chemo required due to excellent results from OncoDX testing.  I have experienced occasional night sweats and weight gain.  However, I am also experiencing a lot of pain in both armpits.  I have swelling at times.  Body is achy (flu-like symptoms).  Oncologist and internist not very concerned.  They both feel these are side effects of tamoxifen.  Is anyone else experiencing pain and swelling in the armpits?</t>
  </si>
  <si>
    <t>I have been on this drug sense 4/08,I had stage 2 BC with NO nodes, had both breast removed and had reconstruction....side effects are Join pain in ankles and knees and wrists, I also have muscel pain. vag dryness and oh ya the weight gain.. I have put on 14lbs sense the start of this deal 9/07, will be working on that!!!!_x000D_
the loss of sleep gets me but they put me on Ambien-CR and I sleep like a baby! love that! night sweats are better now that they have me taking a "evening Primrose" like night and day! and its not another perscription! love that too!_x000D_
"It's all good" and from what I hear it will get better.</t>
  </si>
  <si>
    <t>"It\'s all good" and from what I hear it will get better.</t>
  </si>
  <si>
    <t>have been taking t. for 2 yrs.  have many side effects already reported, hot flashes, weight gain, extreme vag dryness, low sex drive.  had dcis in 2001 @ 45-treatment mastectomy w/reconstruction. no tamoxifin. in 2006 had another cancer in other breast, invasive, but not staged,radiation only. i'm greatful there is something to possibly prevent recurrence but it is difficult just the same. anyone have their hair become very dry/brittle on the ends? also once wavy type hair is now very straight/limp. i also have a very understanding/supportive husband.</t>
  </si>
  <si>
    <t>i\'m greatful there is something to possibly prevent recurrence but it is difficult just the same.</t>
  </si>
  <si>
    <t>HAD TYPE 2 BREAST CANCER AND I HAVE BEEN ON THE MEDICINE FOR 4 1/2 YEARS AND HAD LOTS OF SIDE EFFECTS LIKE YOU ALL HAVE, AND NOW I AM TYPE11 DIEBETES, HIGH SUGAR, HAS ANYONE ELSE HAD THIS?  I CAN HANDLE SIDE EFFECTS  LONG AS I CAN STAY CANCER FREE.  GOD BLESS ALL. THANKS</t>
  </si>
  <si>
    <t>Lots of hot flashes, trouble sleeping because of night sweats.  I've gained over 10 pounds in the last year and a half on this drug.  My appetite has increased.  I have been unable to lose the weight despite intense exercise, weight lifing and yoga.  Very frustrating.  I know I should be grateful that my cancer has not returned, but the weight gain really has gotten me down.</t>
  </si>
  <si>
    <t>I\'ve gained over 10 pounds in the last year and a half on this drug.</t>
  </si>
  <si>
    <t>I know I should be grateful that my cancer has not returned, but the weight gain really has gotten me down.</t>
  </si>
  <si>
    <t xml:space="preserve">I did have difficulty with mood swings and a general depressive feeling for much of the 5 years I took daily doses of tamoxifen.  My weight steadily increased and after 5 years on the drug, losing even a portion of that weight is difficult. A brief trial of Femera, about 3 months, was most unpleasant, with excessive vsginal dryness during intercourse.  I stopped the drug. </t>
  </si>
  <si>
    <t>I am 49 was diagnosed 6/08 with a 1cm. breast cancer.  Chose to have  bilateral mastectomies.  Node negative, did not need chemotherapy,but have been on Tamoxifen for 2months.  I have had some hot flashes and insomnia,but the worst symptom has been a very bitter taste in my mouth and dryness.  I am not sure I will stay on Tamoxifen,reviewing the benifits again, and consulting with my oncologist.  Anyone else had these symptions?</t>
  </si>
  <si>
    <t xml:space="preserve">I POSTED IN JULY WHEN I STARTED. THE HOT FLASHES HAVE DIMINISHED, THE NIGHT SWEATS ARE GOING AWAY. MY ANKLES ARE SWOLLEN WENT FOR BLOOD WORK TO SEE WHAT IT COULD BE. DOCTOR DIDN'T SEEM TO BE WORRIED WHEN I CALLED HIM. I NEED TO LOSE THE WEIGHT I GAINED. NO SEX DRIVE. VAGINEL DRYNESS..VERY PATIENT HUSBAND. </t>
  </si>
  <si>
    <t>DOCTOR DIDN\'T SEEM TO BE WORRIED WHEN I CALLED HIM.</t>
  </si>
  <si>
    <t xml:space="preserve">VAGINEL DRYNESS..VERY PATIENT HUSBAND. </t>
  </si>
  <si>
    <t>I have been on Tamoxifen for about a year. Initially I had lots of hot flashes and my period stopped almost immediately(yeah!) I'm 46, had stage 1, had chemo, radiation and now on T. I have had some kind of infection in the outer vagina since the beginning and none of my doctors can figure out what it is - anyone else with this proble? Also a constant yeast infection. Also a very dry vagina making sex impossible due to pain. I have told my doctor that after 1 year we will look at alternatives. He will test my hormones to see if I am post menopausal yet, is so, we will switch to an AI. If not, he tells me my only other alternative is steroids. I WILL NOT take them. If necessary I will simply stop taking! The side effects are killing my sex life and my marriage. I have zero sex drive.</t>
  </si>
  <si>
    <t>I\'m 46, had stage 1, had chemo, radiation and now on T. I have had some kind of infection in the outer vagina since the beginning and none of my doctors can figure out what it is - anyone else with this proble?</t>
  </si>
  <si>
    <t>Just started in Aug. After mastectomy I am Post menopausal, started having horrible hotflashes very emotional, can't sleep. I am very thankful for no other treatment.  Is there anything to help with hotflashes? Soy,black cohash has anyone tried anything that helps? Will try and continue for awhile longer hopefully side effects will lessen soon.</t>
  </si>
  <si>
    <t>I initially posted in March 2008 when I first started Tamoxifen. Now, six months later, I wanted to ask if anyone else has experienced chronic diarrhea? I've been having issues with it, and can almost pinpoint the onset to about a month after I started taking this drug. None of the posts have made mention of it. Anyone?</t>
  </si>
  <si>
    <t>I\'ve been having issues with it, and can almost pinpoint the onset to about a month after I started taking this drug.</t>
  </si>
  <si>
    <t xml:space="preserve">I've been taking this tamoxifen for 2 1/2 years.  I'm 39 years old and have had heavy or irregular bleeding with discharge every month.  Been checked out and not Uterus cancer or vaginal.  _x000D_
_x000D_
Will stick out for the 5 year mark._x000D_
_x000D_
</t>
  </si>
  <si>
    <t xml:space="preserve">I have real bad hot flashes, leg and joint pain sometimes are horrible.  Eyes tear up easy, fatigue is a norm. Brain Fog a lot and Nausea at times. No weight gain but, I've cut back on the sugars and grains. I take Vitamin E, D3, Multivitamin, Calcium with D, Glucosamine, Magnesium to give back what the Tamoxifen and my high blood pressure pill take away and Lots of water daily.    Joined a Yoga class and walk and try to do something each day to keep the weight off.  I was told to watch my intake of Soy as that can act as an estrogen when taking Tamoxifen. I get headaches...low back pain, and now have a bacterial infection and discharge.  Have an inflamed ovary now also...ultrasound next week...no periods since Jan. 08 when I started chemo..simple/radical mastectomy ...17 nodes taken all clear...invasive ductal carcinoma.  Stage 1 In Oct. of 07 1.3cm...Nov. 07 Stage 2- 2.5cm  Grade 3.  Suppose to be on Tamoxifen for 2 years started it in March of 08.  Then suppose to go on 5 years Arimidex. All in all if this works GREAT...I am 46 and would like to be around for a few more years without Cancer as a recurrance. Pray Daily!!  </t>
  </si>
  <si>
    <t>No weight gain but, I\'ve cut back on the sugars and grains.</t>
  </si>
  <si>
    <t>Tamoxifen was very easy to take. I guess it helped to put me into clinical menopause.  I do have hot flashes but they don't bother me. I have maintained a very active schedule with really no complaints, weight gain, or mood changes.</t>
  </si>
  <si>
    <t xml:space="preserve">Started on Tamoxifen on August 1 after lumpectomy and mammosite radiation.  OncoDX test resulted in low recurrance level. Oncologist recommended tamoxifen instead of chemo.  I have experienced weight gain and made an appt. with a weight mgmt/nutrionist doctor to address this issue.  Hopefully she can put me on a helathy diet that will result in weight loss.  </t>
  </si>
  <si>
    <t>I took this drug for five years in 1989,I am here today because of it.If you want to complain about the side-effects of this drug,you just do not understand the importance for life.</t>
  </si>
  <si>
    <t>I wrote the post on August 6th stating that I was discontinuing the drug.  It's been 13 days and while I don't see immediate results, I'm staying off of it.  I gained 16 pounds since January and now find it really hard to lose.  The hot flashes seemed to have subsided, now let's see about the sex drive. The vaginal discharge was horrible for about 3 months but seemed to have gotten better.  If I hadn't read the comments on this site, I never would have stopped taking it.  I think while it may be great for some, it was horrible for me.  Thanks again everyone.</t>
  </si>
  <si>
    <t>Just started tamox July 1. First week had the fog over my brain.. slight nausea. not too bad. night sweats came instantly._x000D_
I take it at night. I haven't been taking with a lot of water like it says and i feel real nausea the pass few days. I will take it and put up with it. I like life!!</t>
  </si>
  <si>
    <t>I haven\'t been taking with a lot of water like it says and i feel real nausea the pass few days.</t>
  </si>
  <si>
    <t>I refuse to take this drug.  i have done extensive research and for me, I do not beleive this will help my 'Quality " of life.  Way tooo mnay side effects.  i have had a double mastectomy due to satge 2 invasive lobular carcinoma. No radiation was required. My oncologist wants me to take this in case the cancer has spread. They have no way of knowing if it has spread due to the fact that i had a rare undetectable cancer. never showed on the two mamo's i had or the ultrasound. Only a soft tissue MRI showed any growth. I did have chemo and that wiped me out.  The pathology report showed all cancer gone.  I do not want to spend the rest of my life taking drugs to ward off any 'chance' of a reoccurrance elsewhere in the body. Especially, when the drug can give one cancer, and many other health risks.   I would rather live healthy in mind about my decision than second guess a maybe.  Hope this helps some of you.</t>
  </si>
  <si>
    <t>I refuse to take this drug.</t>
  </si>
  <si>
    <t>I just finished taking tamoxifen after 5 years!!Its been 2 months and my period still hasn't returned. I had stage one breast cancer @ the age of 30. I just had radiation not chemo. I haven't had a period in 3 years, low sex drive &amp; mood swings. The mood swings were the worst side effect for me.</t>
  </si>
  <si>
    <t>The mood swings were the worst side effect for me.</t>
  </si>
  <si>
    <t xml:space="preserve">i'm 47 and have been diagnosed with breast cancer in '99, '06, &amp; '07.  I had 2 lumpectomies, radiation, and bilateral mastectomies.  i've been taking tamoxifen for about a year and a half i think.  i had no peri-menopausal symptoms prior to taking it.  i still don't have hot flashes, night sweats, or anything like that, but my period trickled off and now i've only had 1 period in the past year.  my gynocologist said i have plenty of hormones and am not peri or menopausal.  i never thought i'd miss my period ... i think i've been somewhat depressed since i started taking it.  i've had some very squishy weight gain.  i've had all kinds of gynecological issues that i never use to have.  i've been diagnosed with lichen sclerosis.  i have an ongoing yeast infection and i don't have a history of them.  at least i had a good sex life til i was diagnosed with those, now it hurts to have sex.  i wish i knew more pre-menopausal women on tamoxifen to talk to.  i hate this med but my oncologist doesn't seem to want to talk about anything else.   i don't know if the medicine is "effective" for me until i live the rest of my life without getting breast cancer again so i rated that a "1".  sure, the medication is "easy" to use, i swallow a pill every day.  i'm not sure if tamoxifen is causing my gynecological problems, depression, weight gain, and tiredness, but in case it is, i'll rate "ease of use" a "1", too.  damn.  i didn't realize how much i sounded like eeyore.  </t>
  </si>
  <si>
    <t>i\'m 47 and have been diagnosed with breast cancer in \'99, \'06, &amp; \'07.</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</si>
  <si>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</si>
  <si>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</si>
  <si>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</si>
  <si>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</si>
  <si>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</si>
  <si>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 xml:space="preserve">i didn\'t realize how much i sounded like eeyore.  </t>
  </si>
  <si>
    <t>While treating for early stage breast cancer after lumpectomy and radiation, had to take this drug. Worst side effects ever. Uncontrollable hot flashes, horrible weight gain, pains and aches. Hot flashes were not controllable even after effexor. Doctor switched me to Evista and although the weight gain is bad, the effects of evista are hardly anything. Am happy i am off the tamoxifen.  Evista has been approved for early stage breast cancer and i am feeling MUCH better, heavier, but better!!</t>
  </si>
  <si>
    <t xml:space="preserve">I am now 48. Five years ago I started taking Tamoxifen. 3 days ago I got done with my 5 years. During the 5 years I have had joint pain I have not felt like I had energy to do much, I had really bad hot flashes. Would I take it again and go though 5 years of this.... YES!!! 3 days ago I stopped taking Tamoxifen and I am already starting to feel better. I was told that I should feel like a new woman within 2 weeks. I am counting down the days. Right now I do fine for a while and then all of a sudden I can't keep my eyes open. My doctor said that I will be that way for a little while and then one day I will wake up and be totaly awake and have my energy back. I am just so glad they now have RX like Tamoxifen to give us a fighting chance._x000D_
</t>
  </si>
  <si>
    <t>Right now I do fine for a while and then all of a sudden I can\'t keep my eyes open.</t>
  </si>
  <si>
    <t>I am 51 and had lumpectomy in June 07 and had 7 weeks of radiation.  Have been on Tamoxifen for 7 months.  Had slight hot flashes for a few months but have since subsided.  No other symptoms at the moment.</t>
  </si>
  <si>
    <t>No other symptoms at the moment.</t>
  </si>
  <si>
    <t xml:space="preserve">Diagnosed 2/07 with DCIS stg 1.  Her2/neu positive receptor posit. Recurrance test 70% it would return. Lump/chemo/Radiation.  Been on Tamox 6 months. Pins/needles type hot flashes went away after 90 days what a relief. Feet/Leg cramps severe.  Started exercising 4weeks into radiation.  Now training for a marathon but have noticed belly weight gain the more I exercise. Will talk with Dr at next visit about this.  Anyone have the same?  </t>
  </si>
  <si>
    <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pain._x000D_
I am pre-menupausal (sp?) whether that is significant or not..what bothered most was that no doctors admit that joint pain is a side effect of the drug...I suppose if the cancer does not come back, it was worth the agony for the five years. Thank the Lord, I am cancer free at this time!</t>
  </si>
  <si>
    <t>Thank the Lord, I am cancer free at this time!</t>
  </si>
  <si>
    <t>I have been using 20mg of Tamoxifen 1x per day for the past 9 months for stage 1 IDC.  I haven't noticed any side-effects at all.  I might as well be taking a sugar pill.  I started on Tamoxifen after lumpectomy, abdominal exploratory surgery and 34 rounds of radiation and feel fine.  I'm 42 yrs. old</t>
  </si>
  <si>
    <t>Tamoxifen side effects were worse than the chemotherapy and radiation treatments. I was not able to sleep. I was extremely depressed. The hot flashes were uncontrollable.</t>
  </si>
  <si>
    <t>I had been taking estrogen injections for 24 years until my breast cancer diagnosis. Off the HRT, I began having severe, frequent hot flashes. After mastectomy and 2 doses of chemo(I felt like more would kill me it was so horrible), I've been on Tam for a month._x000D_
The hot flashes are even worse despite using  Vit E, Black Cohash, &amp; now trying Clonidine and Gabapentin: mood swings and depression plus worsened (long term) insomnia.  I must decide if living this way is worthwhile. I may opt to go off Tam and back on estrogen.</t>
  </si>
  <si>
    <t xml:space="preserve">sWITCHEWD BACK TO TAMOXIFEN after gtrying Arimidex, to counter the aching muscles.  Now concerned about constant thirst. Anyone esle have that side effect?  </t>
  </si>
  <si>
    <t>I was diagnosed with Stage 2 Grade 3 Ductal Carcinoma at age 39. Had chemotherapy first, then lumpectomy, then radiation, then tamoxifen. Been on and off Tamoxifen since July 2007. Finally reached the point where I can't take it anymore. I have foot cramps and sometimes leg cramps. My menstrual flows are inconsistent with heavy bleeding. I have experienced terrible hot flashes and nausea. I was given effexor which adds to my fatigue and too much increases nausea. The worse symptom is the extreme fatigue. It makes me feel like I am becoming ill, and it happens at various times of the day, sometimes only one time per week, sometimes multiple times. The doctor has tested my thyroid and blood sugar, but can't help me. I want to give up even though the doctor tells me it is dangerous for me not to take the pill.</t>
  </si>
  <si>
    <t>I want to give up even though the doctor tells me it is dangerous for me not to take the pill.</t>
  </si>
  <si>
    <t xml:space="preserve">I had stage 2 breast cancer, had bi-lateral mastectomy, chemo.  Started taking Tamoxifen 3 months ago.  Hot flashes for first month then no side effects at all.  My periods stopped during my chemo and came back this past week.  I'm am concerned why they have come back and now considering hystorectomy.  Going to the doctor soon to have questions answered.  </t>
  </si>
  <si>
    <t>I had stage 2 breast cancer, had bi-lateral mastectomy, chemo.</t>
  </si>
  <si>
    <t>I\'m am concerned why they have come back and now considering hystorectomy.</t>
  </si>
  <si>
    <t>I've been on the tamoxifen for almost 2yrs. The hot flashes/night sweats are unbearable.  I can't sleep sweating all night.  I actually sleep with Ice packs, fans, etc.  I have put on so much weight and I don't eat more than I used too.  I am so miserable.  I don't have the major mood swings of menopause because I take effexor, which helps.  I can't believe they can't find a "cure" for the hot flashes/night sweats.  The doctors just shrug, "Oh, well"...  This is no life, I spend the summer inside and very rarely leave the house and I'm only 43...  It's so embarrassing having a hot flash at the grocery store, they look at me like I'm nuts...  I'd rather go through Chemo again than live like this...</t>
  </si>
  <si>
    <t>It\'s so embarrassing having a hot flash at the grocery store, they look at me like I\'m nuts...</t>
  </si>
  <si>
    <t>I\'d rather go through Chemo again than live like this...</t>
  </si>
  <si>
    <t>Three years since my lumpectomy and radiation. Was supposed to take Tamox._x000D_
I am not trusting of pharm. companies and_x000D_
feel I am not going to harm my body with_x000D_
more chemicals. I am still having clear_x000D_
mammograms and feel great. Eating whole foods and exercise are a much better alternative than a pill.</t>
  </si>
  <si>
    <t>My biggest side effect is vaginal discharge/yeast type issues.  Has anyone else had this problem?</t>
  </si>
  <si>
    <t>Has anyone else had this problem?</t>
  </si>
  <si>
    <t>my life has been miserable since I started taking this drug in august.  I am trying to get through this but I am at my wits end.  Started walking and dieting and still weight gain. I can live with that but the hot flashes are unbearable.  I can put up with most side effects from my medications, this is the first to throw me a loop. Havent had a good sleep since starting tamoxifen{two fans in bedroom, window open in winter  zero temperatures] wearing shorts and halters in daytime.  I just want to cry.I was always an easy going,happy  person, now I am tired ,hot and cranky. seeing doctor next week to see if some medication help or change will work. considering going off the drug as I cant live like this.</t>
  </si>
  <si>
    <t>my life has been miserable since I started taking this drug in august.</t>
  </si>
  <si>
    <t>considering going off the drug as I cant live like this.</t>
  </si>
  <si>
    <t xml:space="preserve">The first 60 days I experienced severe joint pain and heavy feeling in muscles-aching and mental foggines. I thought you gotta be kidding me.  All those symptoms disappeared after 60 days. I hung in there to give it enough time for my body to synthesize to the medication. The only remarkable issue I am having is a burning sensation around the vulva which I have never experienced prior to using this drug.  Can't seem to get a straight answer from anyone if it is related to the drug.  I will say this-I quit smoking recently using Chantix and I do think it has had a positive effect on mood enhancement due to the way it works with the dopamine receptors in the brain.  The mental fog has cleared that I was experiencing after treatment and early use of tamoxifen and I feel much more like I use to before cancer! </t>
  </si>
  <si>
    <t>I have been on this med for 4 plus years and will soon be changing to Femara....I have lost 30 pounds by changing my eating habits and reducing stress in my life...Minor hot flashes on occasion, with no prob because I already handled that when I went thru menopause. As I change meds and check this site, I find NEGATIVE remarks prevail and I wanted to assure someone to trust the med and stay positive..it could save your life.</t>
  </si>
  <si>
    <t>As I change meds and check this site, I find NEGATIVE remarks prevail and I wanted to assure someone to trust the med and stay positive..it could save your life.</t>
  </si>
  <si>
    <t>Taking for 5 months, unable to lose weight I gained despite strict diet and 5-6 days/wk of exercise.  Have not slept since I've been on it, sleep 20 mins up 45.  Leg cramps, night sweats and hot flashes keep me company while I'm not sleeping.  My cancer was caught early, slow growing and non-invasive.  I'm going to take my chances without tamoxifen - the quality of my life means more to me than the fear of a reoccurrence.  If my cancer had been more aggressive, or if my treatment had been more intense, I might reconsider.</t>
  </si>
  <si>
    <t>Taking for 5 months, unable to lose weight I gained despite strict diet and 5-6 days/wk of exercise.</t>
  </si>
  <si>
    <t>If my cancer had been more aggressive, or if my treatment had been more intense, I might reconsider.</t>
  </si>
  <si>
    <t>In the past 7 months I have taken oral Tamoxifen my feet have developed both plantar facsitus and extreme nerve sensitivity.  Could the med be causing this discomfort?</t>
  </si>
  <si>
    <t>Could the med be causing this discomfort?</t>
  </si>
  <si>
    <t>I have been on the Tamoxifen since April 2007. I am having stiffness in my joints, very mild hot flashes and trouble sleeping._x000D_
Not an issue if this prevents the cancer from returning</t>
  </si>
  <si>
    <t>Not an issue if this prevents the cancer from returning</t>
  </si>
  <si>
    <t>Hate Tamoxifen with a passion - severe side effects - hot flashes, mood swings, weight gain, cramps, memory loss, forgetfulness, loss of motivation.  How come it prevents breast cancer when it is possible to cause three other types of cancer???? Shouldn't it prevent ALL cancers????_x000D_
If I am on it to stop estrogen dominance, why can't I use natural progesterone cream instead which would do the same job WITHOUT the side effects.?????_x000D_
Am seeing Specialist tomorrow and WILL NOT USE IT ANY MORE.</t>
  </si>
  <si>
    <t>This is my 4th year taking this drug.  Cancer has not returned!  Prasie God! There has been some weight gain and major hot flashes, being treated with Effexor.  I may just move to a cold state.</t>
  </si>
  <si>
    <t>I may just move to a cold state.</t>
  </si>
  <si>
    <t>MY LEGs and veins have  gotten swallen and  i am having trouble walking.is this one of the effects of the tomoxifin.the arimedix made me very sick.</t>
  </si>
  <si>
    <t>I have been taking Tamoxifen for 6 months following lumpectomy, chemo and radiation for Grade 1 Stage 2 Lobular Carcinoma. Have hot flashes day and night (reduced by using Black Cohosh). Weight gain as well, but dealing with that. Otherwise, no significant negative side effects. Positive - no more menstrual cycles.</t>
  </si>
  <si>
    <t>Positive - no more menstrual cycles.</t>
  </si>
  <si>
    <t>I am very happy that I was able to take it for five years,really no side effects,the pros outweigh the cons.</t>
  </si>
  <si>
    <t>I have taken this drug for 2 wks and seem to have every horrible side effect.  vision problems, nausea, vomiting, bone pain, fatigue, headaches, dizziness, clumsy, etc.  I can only stand to take it every other day.  I have an appt with my doctor tomorrow and hope to get some help.  This is much worse than the blistering and burning from radiation, which was pretty bad due to having very fair skin.</t>
  </si>
  <si>
    <t>I have taken this drug for 2 wks and seem to have every horrible side effect.</t>
  </si>
  <si>
    <t xml:space="preserve">Been on Tamox. 3 years. I have had very few unbearable symptoms.  Hot flashes (but nothing like the chemo flashes), weight gain, vaginal dryness and odor.  I have the foot and leg cramps occasionally and have just started having some joint pain.  Reading the other reviews helped me realize that it was probably the Tamoxifen causing this.  </t>
  </si>
  <si>
    <t>Used for 11 months. Fatigue, foot cramps, weight gain, malaise, depression, hot flashes...chose quality of life over quantity. been off the meds for 5 months, feel much better. Praying for no recurrence.</t>
  </si>
  <si>
    <t>Have used for 3+1/2 years. Hot flashes, joint aches and fatigue from beginning. Dry skin, vaginal discharge and horrible ankle and foot cramps later. Interfered with sexual function (helped by Estring). Overall, well worth it,--no recurrence of stage 2 cancer.</t>
  </si>
  <si>
    <t>Overall, well worth it,--no recurrence of stage 2 cancer.</t>
  </si>
  <si>
    <t>Seven months into taking this, all of my joints started aching unbearably.  Symptoms disappeared when I stopped.  Symptoms reappear after just a few doses.</t>
  </si>
  <si>
    <t>Seven months into taking this, all of my joints started aching unbearably.</t>
  </si>
  <si>
    <t xml:space="preserve">I was diagnosed with early ductal cancer and had no chemo or radiation . . . only a lumpectomy and tamoxiphen.  Now after 4 years and 60 pounds of weight gain, my doctor isn't sure the medicine is working.  I had to have a special blood test and now he may change me to something else.  </t>
  </si>
  <si>
    <t>I was diagnosed with early ductal cancer and had no chemo or radiation .</t>
  </si>
  <si>
    <t>Now after 4 years and 60 pounds of weight gain, my doctor isn\'t sure the medicine is working.</t>
  </si>
  <si>
    <t>Have taken this drug for 3 and 1/2 years. Hot flashes are horrible. Sometimes they seem constant. Weight gain initially, but am now losing slowly. Also had headaches at begining, daily. Now about a few times a month.</t>
  </si>
  <si>
    <t>I had an allergic reaction tamoxifen which sent my body into thinking I was in the middle of radation again. It's been 3 weeks since I've been off tamoxifen and breast still isn't back to were it was before I started the tamoxifen. The doctors said they have never encountered anything like this during their time in practice.</t>
  </si>
  <si>
    <t>The doctors said they have never encountered anything like this during their time in practice.</t>
  </si>
  <si>
    <t>I have been taking this for the past 2 years and have done well on it. I have hot flashes sporatically, but that's all. I have also gained 15-20 lbs but don't think it's due to the drug.</t>
  </si>
  <si>
    <t>I have been taking this for the past 2 years and have done well on it.</t>
  </si>
  <si>
    <t>I have also gained 15-20 lbs but don\'t think it\'s due to the drug.</t>
  </si>
  <si>
    <t>Tamoxifen has been so easy to take. Every six months I have my blood work done and a few times my blood calcium level was a tad high. I have always wondered if I have that infrequent side effect from Tamoxifen. Luckily, the elevated level has not shown up every time and my thyroid and parathyroid check out fine.</t>
  </si>
  <si>
    <t xml:space="preserve">STARTED ARIMIDEX AUG 2014. FEB/MAR TO OCT 2015 SEVERE FATIGUE, MUSCLE WEAKNESS.SWELLING OF KNEES AND ANKLES AND FEET. FIRST WEEK OF OCT HAD SEVERE BONE PAIN IN FINGERS AND TOES. OCT 10 HAD A LITTLE PROBLEM WALKING. WOKE UP  NEXT DAY WITH NUMB FINGERS AND HANDS, FEET AND TOES. PAIN AND PINS AND NEEDLES IN ALL 4 EXTREMITIES. SEVERE JOINT PAIN AND I COULD NOT WALK OR USE MY HANDS. I COULD NOT WRITE.  I STOPPED THE DRUG 2 1/2 WEEKS NOW. HANDWRITING HAS IMPROVED, I STILL HAVE NUMBNESS AND STILL NEED A TRANSPORT CHAIR. ALL TEST DONE HAVE COME BACK NEGATIVE. I AM CONVINCED IT IS THE DRUG.  </t>
  </si>
  <si>
    <t xml:space="preserve">First 2-4 months no problem.  Gradually kept getting alot of side effects.  Have joint pain which progressed to pain all thu body, bone scan shows widespread degenerative disease.  Hot flashes were the worse and as I continued on the medicine they got so bad and started being accompanied with bouts of dizziness, once when driving.  Hot flash so intense gave me a very ill feeling in my body when it was happening and the longer I took the more sever they became.  Did not want to eat because just felt so bad.  Lost weight.  For the past 12 months it these side effects increased in intensity.  Would take pain pills on some days.  Started getting depression because felt so bad.  I quite taking them after 15 months (off now for 2 months).  I am gradually starting to feel better but I am afraid my bones in back may have been effected.  They are starting to crack sound when I turn or move.  Almost makes me feel like that are thining and I am worried now the wrong move can snap a bone in my back.  TERRIBLE TERRIBLE DRUG.  In spite of all this it only increases your chance of cancer not coming back by 2%.  The damage that this drug has caused is worse than the 1 stage of DCIS cancer I had.  Drug companies have got to make money even if it is at the cost of patients lives.  I am looking into more natural things I can do with eating better, exercising and taking vitamins if I need them.  My dr. even said that 2% means cancer may not come back in that breast but can come back somerwhere else even if you are on the med.  I choose quality over quanity. </t>
  </si>
  <si>
    <t>First 2-4 months no problem.</t>
  </si>
  <si>
    <t>I HAD DCIS FIRST, TOOK TAMOXIFEN, STOPPED AFTER 1&amp;1/2 YRS. 5YRS. LATER CANCER GAME BACK. NOW ON ARIMIDEX. I CAN TAKE THIS. JOINT PAIN, I TAKE FISH OIL AT NIGHT AND Q-10 IN THE MORNING. IT WORKS.. I ALSO HAD DOUBLE MASS. AND RECONSTRUCTION DONE....</t>
  </si>
  <si>
    <t>I've only been on this drug for 6 months and I stopped it 2 weeks ago I cannot bear the joint and bone pain that it has caused. With the percentage  under 5% that I'll have a reoccurrence of cancer by continuing this drug for the next four and a half years it's not worth it.  I will try tamoxifen but if it also causes serious side effects that are debilitating I will discontinue all hormone blocking drugs and just take my chances it is what it is</t>
  </si>
  <si>
    <t>With the percentage  under 5% that I\'ll have a reoccurrence of cancer by continuing this drug for the next four and a half years it\'s not worth it.</t>
  </si>
  <si>
    <t>After being on Arimidex for almost a year, I had such tremendous breast pain following lumpectomy (both breasts) and lymph node (1) removal on each side, that I was advised to go off for a month, and the pain should go away.  and it did!!!!  BUT!  now the nervousness, dizziness, sleeplessness have emerged.. I hate this feeling every single day and hope that with Stage 1 HER2negative, being told that I am lucky and this surgery/radiation should be the cure..  I am hoping that when I see the Dr in two months, I can go off of this drug..  I am a wreck and it's hard to cope with this drowsy, lethargic, jittery daily feeling, and now see where my hair thinning is attributable as well as weight gain ...  I see that others have this as well..  While the alternative is disastrous, living like this daily for the next 4 more years is not pleasant..  If I did not have to work, I think coping might be easier?  I'm not sure, but sitting at my desk, almost falling asleep by mid day is terrible..   I guess there is no alternative to this drug, but damn!! I will find out..</t>
  </si>
  <si>
    <t>Stage 1 breast cancer and 1 week of radiation.  After 17 months on the drug, my lipids are now very high, which I now learned is another side effect.  I've never had a cholesterol problem.  Must choose to discontinue or have heart problems.</t>
  </si>
  <si>
    <t>Stage 1 breast cancer and 1 week of radiation.</t>
  </si>
  <si>
    <t>I\'ve never had a cholesterol problem.</t>
  </si>
  <si>
    <t>Must choose to discontinue or have heart problems.</t>
  </si>
  <si>
    <t>Just finishing 5 miserable years on this drug, for stage 1 estrogen receptor positive breast cancer, a tiny tumor.  Seems like overkill, trying to smash a fly with a sledgehammer.  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  I feel 20 years older than I am, like a shriveled up old lady. Limping around.  I get off this drug in a month and will be celebrating my 60th birthday - hoping to feel younger instead of older.   If doctors had to experience these side effects, they might prescribe this medication less often.  I don't think it was worth going through 5 years of awful quality of life to lower my chance of a recurrence by just a few percentage points.  It hardly seems worth it, and I regret doing it. It's amazing how most doctors underestimate how awful this drug can be - my gynecologist implied I was being a big baby for complaining about it.  I will not be going back to her again.</t>
  </si>
  <si>
    <t>firstly I cannot say anything yet about the effectiveness of the drug as I have only been on it for a short time, so I put what I hope it will be. I was diagnosed in October 2014 with breast cancer had a lumpectomy and sentinel node removal. The cancer had not spread to the nodes, thank god. I had radiotherapy for a month and will be having my final session in two days.I started the drug about 3 months ago. I have had no side effects like the ones that most of you have had. I do have slight pain in the hip area and lower left side. I attended my doctor who said it was a kidney infection, but the pain is still there. I don't know if it has anything got to do with the Arimidex. Apart from that I have no problems as yet with it. I'm so sorry to hear from all of you the pain that you are in, its terrible to go on suffering after all you have gone through with the cancer itself. We will all survive this, you have to have hope ladies, and hopefully another drug can be found that will bring us all back to the health we had before the cancer. Keep your chin up ladies and love life.</t>
  </si>
  <si>
    <t>firstly I cannot say anything yet about the effectiveness of the drug as I have only been on it for a short time, so I put what I hope it will be.</t>
  </si>
  <si>
    <t>Keep your chin up ladies and love life.</t>
  </si>
  <si>
    <t>I have been taking arimidex for the last four years and have one more year to go (I hope)_x000D_
I have experienced hot flashes, tiredness, and thinning hair.  My dexa scans are fine and I have not had any arthritic or increased joint pain...my weight remained stable, but I am losing weight now or other reasons.  After reading really bad reviews on this drug, I was reluctant to take it, but for ME, it has worked although I used to have really long hair and had to cut it because my hair thinned out so badly.  Hey!  I am still here to tell the tale, so I won't complain too much...but hot flashes are terrible and I have tried everything I can, soooo I am just one hot mama! ugh!</t>
  </si>
  <si>
    <t>ugh!</t>
  </si>
  <si>
    <t xml:space="preserve">At Stage II Breast Cancer (one lymph node involved I had a lumpectomy in May 2012.  Have been on this medication since January 2013.  I, too experience Hot Flashes, join and muscle stiffness.  I also fall a sleep and within 20 minutes will awaken with a strong feeling of anxiousness.  This happens every night.  But I feel blessed that this drug has the opportunity to help me as the alternative scares the heck out of me.  </t>
  </si>
  <si>
    <t>At Stage II Breast Cancer (one lymph node involved I had a lumpectomy in May 2012.</t>
  </si>
  <si>
    <t xml:space="preserve">But I feel blessed that this drug has the opportunity to help me as the alternative scares the heck out of me.  </t>
  </si>
  <si>
    <t>I already had bone on bone Arthritis, Fibromyalgia, Carpal tunnel, Spine Stenosis, plus too many more to write. I hate this pill, my breast cancer was stage 1, done went though menopause. My Rheumatologist said she has done all she can for me. I can hardly use my hands. The Neuropathy in my feet is worst, every thing is worst. I have been on this for over a year, I talked to the cancer Doctor about all the pain, he said we will see where you are in 5 yrs. I can NOT take this that long. I was taking this pain pill which helped, but it got to where  it only lasted for 4 hours. Now don't even have that. I have thought of just going to sleep and not waking up. I don't know how much longer I can take this pain 24/7.....</t>
  </si>
  <si>
    <t>I had a double mastectomy with 4 positive lymph nodes and was Her2 positive. Spent a year taking Herceptin. I was started on arimidex 2 months before I finished my chemotherapy so did not realize for a while that the fatigue, continued hair loss, nausea, sleep problems and joint pain were because of the arimidex. My diabetes, which had been under control before the arimidex, became unmanageable. My oncologist refused to accept that the arimidex was causing any side effects. A few weeks ago I experienced shortness of breath and chest pains. My oncologist immediately took me off the arimidex while continuing to insist that I was not having side effects from the drug, but that I had heart disease. After a complete battery of tests my cardiologist told my oncologist that there was nothing wrong with my heart. My oncologist prescribed aromisin, which has the same and worse side effects. I have been off of arimidex for 3 weeks and finally feel like I am recovering from my chemotherapy, which actually ended in February (it is now October). I have decided to stop the drugs. I have had a negative PET scan and my blood work continues to show that I am cancer free. At age 65 I would like to live my life, and not merely exist. If the cancer comes back I will deal with it then. I am very happy with my decision but would not recommend it for everyone. You need to decide which is more important to you - doing what your doctor says will help or having a better quality of life. Also, there is no guarantee that the cancer will not recur just because one takes the drug.</t>
  </si>
  <si>
    <t>I had a double mastectomy with 4 positive lymph nodes and was Her2 positive.</t>
  </si>
  <si>
    <t>Also, there is no guarantee that the cancer will not recur just because one takes the drug.</t>
  </si>
  <si>
    <t xml:space="preserve">I was diagnosed with grade three invasive duct carcinoma with lymph nodes umors present and Paget`s carcinoma of the nipple in the left breast. After the mastectomy and 7 months of chemotherapy I was placed on Anastrozole, generic for Armidex. I have been taking it now for 5 months. I am 64 years old and have Rheumatoid Arthritis, Fibromylgia, Neuropathy and osteoarthritis. The Armidex has caused my already painful resistance unbearable !!!  I get nauseated and the level of my depression scares me. My ophthalmologist says that my vision has worsened 68% since starting the medicine. My family says that I am totally despondent the majority of the time. Also, I do not act like myself and the irritability causes me not to even want to be around myself. I guess due to lack of sleep. I'm very afraid to stop it because when I call the doctor's office, all I get back is, Â«it's more important than the chemotherapy. I'm exhausted. I don't know what to do. </t>
  </si>
  <si>
    <t>I\'m exhausted.</t>
  </si>
  <si>
    <t>As a fit 41 year old I have found Armidex terrible!! Night sweats, hot flashes and join pain just un bearable . Having a active family with a beautiful six year old daughter the fatigue and depression is debilitating . I have only been taking this medication fora a month and certainly need some encouragement to give it 10 years !!!!!!</t>
  </si>
  <si>
    <t>As a fit 41 year old I have found Armidex terrible!!</t>
  </si>
  <si>
    <t>I had a low grade carcinoma and lumpectomy with two lymph nodes removed both of which were clear as well as the surrounding tissue of the small tumor.  I have been taking the generic form of Arimidex, Anastrozole, for 20 days and have decided to discontinue the use.  I never experience side effects to medications I have taken in the past so I deliberately did not read the insert of side effects so that I wouldn't put the thought into my head that I would experience them.  In this short period of time I have suffered Waves of Nausea, Exhaustion, overall Body Pain that just cannot be alleviated with pain meds, Sleeplessness and Hot Flashes that could smelt iron ore.  I just looked at the side effects two days ago just to make sure I wasn't imagining that I could feel this miserable. The doctor wants me to take Effexor for the hot flashes but I vetoed that idea since I've not read anything positive about attempting to get off of that drug.  Taking one drug to mask the side effects of another just doesn't seem like a sound solution.  Unlike some other reviews I've read, I don't have the luxury of staying home and dealing with the side effects.  I have the responsibility of a job which I need to attend to daily and Arimidex most definitely is not conducive to this way of life._x000D_
I wish you all well if you are prescribed this medication.</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</si>
  <si>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</si>
  <si>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</si>
  <si>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</si>
  <si>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I wish you all well if you are prescribed this medication.</t>
  </si>
  <si>
    <t xml:space="preserve">Stage 1 Cancer. Lumpectomy Feb 2012 and 7 weeks of radiation. Started Arimidex 2 weeks after surgery.  Exhaustion was blamed on the radiation.  After 18 months, I have stopped the Arimidex.  Oncologist put me on Femera, but the aches and pain were worse. Now I have 6 trigger fingers, constant shoulder and elbow pain. The swelling in my hands and knees have been unbearable.  My blood work indicates that my cholesterol is increasing. Now I am watching my blood pressure increase.  So, no more pills. No more Effexor of hot flashes either.  I do take a Biotin supplement for hair thinning - hair has thickened.  I have chosen quality over quantity for my life.  I have always been extremely active, but this past 1 1/2 yrs has been miserable.  I hope other folks have better luck, but after reading reviews, I am so very grateful to know I am not crazy.  My primary doctor even said my side effects were in my head - which I pointed out the side effects had not affected my head yet!  Good luck folks.  </t>
  </si>
  <si>
    <t>Stage 1 Cancer.</t>
  </si>
  <si>
    <t xml:space="preserve">Good luck folks.  </t>
  </si>
  <si>
    <t xml:space="preserve">I got dizzy, dr said to take med at night.  Helps, but wake up dizzy.  Mussel pains. Nothing I can't stand if its helping me. </t>
  </si>
  <si>
    <t>I got dizzy, dr said to take med at night.</t>
  </si>
  <si>
    <t xml:space="preserve">Nothing I can\'t stand if its helping me. </t>
  </si>
  <si>
    <t xml:space="preserve">I have been on anastrazole for about a month an a half. The side effects have been night sweats, dry skin, and inability to sleep. Over all it has been worth it._x000D_
</t>
  </si>
  <si>
    <t xml:space="preserve">Over all it has been worth it._x000D_
</t>
  </si>
  <si>
    <t>After 13  months on Arimidex I have taken a "drug holiday" to see if the joint pain, aches, stiffness, fatigue, sleeeplessness, depression and general poor quality of life will improve. The plan is to be off for 4 weeks then try a different aromatoase inhibitor. I had a partial mastectomy and  weeks of radiation for stage I node negative ER positive HER2 negative breast cancer. I would like to see  more accurate reporting/rates of s/e from this med in medical journals so doctors have a better understanding of how this drug affects our quality of life.</t>
  </si>
  <si>
    <t xml:space="preserve">Cancer of left breast, my choice double mastectomy .Chemo, radiation treatments for 6 weeks. Arimidex then prescribed. Have been taking it for 3 and a half yrs. Constipation and issue for me and minor bone and joint pain in the beginning not so much now. Changing to the brand name to see if it will help with the constipation issues. _x000D_
_x000D_
</t>
  </si>
  <si>
    <t>Cancer of left breast, my choice double mastectomy .Chemo, radiation treatments for 6 weeks.</t>
  </si>
  <si>
    <t>I have been taking this medication for 1 year. I had a lumpectomy and 19 radiation treatments. My cancer was 9 mm. I have had many side effects such as dizziness, bone pain, extreme weakness in my arms, sleepless nights, general exhaustion, tingling and numbness in my toes and fingers.  My radiology oncologist said I should not be feeling this way. I am going to consult my surgeon and consider another medication.</t>
  </si>
  <si>
    <t>Lumpectomy &amp; radiation 2/13 for stage 1, from beginning, lethary, very dry skin, loss of hair, nausea, dizziness along with extreme over all joint pain that greatly interferred w/sleep. Oncologist told me to cease taking for month &amp; re-evaluate.  So far 2 weeks in &amp; more joint pain.  Dr. said I could possibly take Tamoxifin.  I feel constantly  terrible!</t>
  </si>
  <si>
    <t>I feel constantly  terrible!</t>
  </si>
  <si>
    <t xml:space="preserve">I've been on Arimidex for about 6 months after a lumpectomy, chemo and radiation. At first everything was fine, but as time goes on my toes get number, my head sweats excessivly with the least amount of exertion (making the bed?) or slight elevation of temperature and I'm getting more muscle aches. Not ready to quit, but if things keep getting worse, I'll consider it. </t>
  </si>
  <si>
    <t xml:space="preserve">In November 2011 I was diagnosed with Stage 3 inflammatory breast cancer in my left breast. I had 3 months of chemo. In April 2012 I had a mastechomy. From March 2012 thru July 2012 I had 30 treatments of radiation. I have been on Arimidex for 1 year and 2 months. I am 61 but I feel like 80. I am exhausted all the time. I have trouble going to sleep and staying asleep. I never get a good night's sleep. I have pain throughout my body. Aches and pains and stiffness all the time. I feel better if I keep moving. I get stiff when I stay in bed for more than a few hours.  I have stiffness in my hands and pain in my left elbow. I have tingling and numbness in my hands and feet.  I have trouble with descriptive words and I suffer from memory loss. Sometimes I can't even get up from the chair.I take 2 Anacins before I go to bed in the hope that the pain doesn't wake me up during the night. I try to stay positive. As long as this drug keeps the cancer away it is worth it.  I do less and I stay home more. This is the new normal. I do whatever works and everyone just has to understand that I cannot do what I used to do. </t>
  </si>
  <si>
    <t>In November 2011 I was diagnosed with Stage 3 inflammatory breast cancer in my left breast.</t>
  </si>
  <si>
    <t xml:space="preserve">I do whatever works and everyone just has to understand that I cannot do what I used to do. </t>
  </si>
  <si>
    <t xml:space="preserve">Took Arimidex after a small breast cancer tumor (stage 1) was found on a mammogram.  Had issues with tingling in my fingers.  Very dry skin and hair.  Issues with vitamin D levels being too low.  THEN, metastatic breast cancer developed.  Cancer spread to my lungs and liver after about 4 years of taking Arimidex.  It didn't work. </t>
  </si>
  <si>
    <t xml:space="preserve">It didn\'t work. </t>
  </si>
  <si>
    <t>Well, when you consider the alternative...it works well, complete with all side effects. I have been taking it since 2009 and am finally on the last months. I wish everyone good luck. Make sure your care giver understands the problems with this drug. It will help them to deal with all the side effects.</t>
  </si>
  <si>
    <t>Well, when you consider the alternative...it works well, complete with all side effects.</t>
  </si>
  <si>
    <t>How do I know if it is effective or not??--Have taken it for only a month</t>
  </si>
  <si>
    <t>How do I know if it is effective or not?</t>
  </si>
  <si>
    <t xml:space="preserve">I have taken the drug arimidex (now the generic version anastrazole) and have experienced many adverse side effects. The most problematic is lack of sleep and some weight gain (particularly in my gut area). This is despite exercising more than I have ever done. There is also stiffness, some pain and the general feeling of being unwell. Sometimes it is hard to get around as my joints seem unpredictable and my muscles taunt. I now have very high cholesterol and high blood pressure (both new issues) and recurrent depression and anxiety disorder. Overall, I prefer to remain at home where there are no expectations of me and I do not have the stress of preparing to go out or coping in social settings. This includes seeing my immediate family which makes me feel even more guilty. I have taken the drugs for a year and a half and do not have a foreseeable end to this. It seems to unfair to survive the surgery and chemotherapy and then have this ongoing problem with really no tangible ways to cope. </t>
  </si>
  <si>
    <t>Stage 2 and one lymph node removed in 12/2012.  Chemo &amp; rad then Tamoxifin.  On generic since 7/2012.  Hot flashes, thinning hair, depression, ringing in one ear -has anyone experienced this?  Overall ok but will it ever improve? Time will tell.</t>
  </si>
  <si>
    <t>Although I was so afraid to start this because of all of the reported side effects, I am glad to report that I have had basically no problems with SEs. When I mentioned to my doctor that everyone online reported terrible side effects, he  pointed out to me that usually the people that are doing ok rarely do the surveys and that is why it seems that the majority of the reviews are negative.  I have occasional stiffness but since I had it before taking Arimidex,  I have to attribute it more to aging. Hope all who are starting it are as lucky.</t>
  </si>
  <si>
    <t>Although I was so afraid to start this because of all of the reported side effects, I am glad to report that I have had basically no problems with SEs.</t>
  </si>
  <si>
    <t>I have been taking this RX for about 2 years, and I have been having painss and aches. Which I was told have turned into arthritis. I have pain in my right elbow, right wrist, both knees- which I had to get injections for. I am so tired all the time and my appitite comes and goes. I just wish I could be happy with this medicine, but to be honest I have stopped taking it a few times due to the pain. I even take Vicodin to help with getting aggitated from the Arimidex. That doesn't even seem to help my pain. I pray that we all get some relief soon. Good luck everyone. _x000D_
Brenda T._x000D_
Indianapols, In</t>
  </si>
  <si>
    <t xml:space="preserve">I had a mastectomy (L breast) and this is what my doctor put me on. I had 1 lip-node taken out and it was negative. I've been taking the med for 2 months and can say (at least for now) I've been satisfied. I do have hot flashes, joint pain and get tired terribly easy (dr says I'm severely anemic and I will be starting an Iron drip next month). If this is the only side effects I have and the cancer doesn't come back, I'll be HAPPY !!    </t>
  </si>
  <si>
    <t>I took Arimidex for a year and it was the worst year of my life.So many side affects and i felt terrable all the time. I went off of it after a year and made my doctor put me on Tamoxifen.  I feel 100 percet better.</t>
  </si>
  <si>
    <t>I feel 100 percet better.</t>
  </si>
  <si>
    <t>can't stand the not sleeping, i take it in the morning with breakfast, yet come bedtime, i am wide awake. also, since i take it in the am, why do i get hot flashes at bedtime, after taking it like 12 hours later? Would like an answer to this question.</t>
  </si>
  <si>
    <t>Would like an answer to this question.</t>
  </si>
  <si>
    <t xml:space="preserve">I was diagnosed in July 2010 with stage 1 lobular carcinoma.  After a lumpectomy, I had 36 treatments of radiation.  I have been taking Arimidex since November of 2010, along with an anti-depressant, Effexor.  I have experienced nausea (which has lessoned over time) and also joint pain.  The joint pain started slowly in an elbow joint and now is in just about every joint in my body.  My fingers are stiff in the morning and swollen (I have taken my rings off).  I have gained weight, but feel that has been a direct result of my feeling tired alot and not exercising like I should.  I broke my shoulder in March of 2011 and my Dr. immediately did a bone density test and found that I was fine.  While I am not enjoying the side-effects,  I realize that lobular breast cancer is one that recurs more frequently and I will be continuing the Arimidex because of that.  I have also read that those of us that experience joint pain are less likely to have a recurrence of the cancer after taking the Arimidex.  </t>
  </si>
  <si>
    <t>Diagnosed with Stage 1 breast cancer in July 2011.  Surgery to remove mass and took out 4 lymph nodes.  Lymph nodes were negative but could not get clear tissue around the mass.  Had mastectomy in Sept. 2011.  Surgeon did not see any need for chemo or radiation. Breast tissued tested and only a 10% chance of recurring. Sent to ongologist and I'll have to say he was the most arrogant doctor ever.  He demanded I take arimidex to rid my body of the estrogren, even though I'm 67 years old and my ovaries are completely dried up, they do not even show up on a c-scan.  He also wanted me to take Fosmax to increase my bone density.  I took Armidex for one month and all the side effects listed I had them.  Dr. said I had to stay on this.  Tried for another month and the side effects got worse.  Extreme anxity and depression, joint pain so bad I couldn't walk, can't sleep, body aches and muscle pain real bad.  I have irratible bowel anyway and it has really messed me up.  My gut hurts all day no matter what I eat.  I switched to another oncologist and she says the benefit far outweighs the side effects.  Been off the meds for 6 weeks and not much improvement yet.  I will never take Foxamax after learning the high risk of its side effects and the class action law suit now is progress.  Get on the web and get all  the horrible info. about this.   Know a woman who took this and almost died from the holes it ate in her stomach and gut.  I will take my chances without the meds and try to get my life back.  I'd rather have a few years of quality life than live like this. I think drs. want to scare us into taking these meds and they're always pushing pills at us. Most days can't even get out of bed.  I was in good health until this happened. Glad some of you are not suffering.  Hang in there girls!</t>
  </si>
  <si>
    <t>Diagnosed with Stage 1 breast cancer in July 2011.</t>
  </si>
  <si>
    <t>Sent to ongologist and I\'ll have to say he was the most arrogant doctor ever.</t>
  </si>
  <si>
    <t>I\'d rather have a few years of quality life than live like this.</t>
  </si>
  <si>
    <t>want to scare us into taking these meds and they\'re always pushing pills at us.</t>
  </si>
  <si>
    <t>Hang in there girls!</t>
  </si>
  <si>
    <t>I was fine using Arimidex until they changed to a generic...my side effects are getting to be severe.  Hard to tell if I have a serious virus or it is from my medication.  I have every side effect that is displayed above...what is in the generic?  Absolutely not the same thing!</t>
  </si>
  <si>
    <t>I guess it has worked cause I don't think I have cancer anymore.  I never had a pet scan though.  My dexa scan is worse.  I stopped femara due to pain.   and my hair was thick 4 years after treatment but is now very thin.  I'm 57.</t>
  </si>
  <si>
    <t xml:space="preserve">I had less than stage 1 breast cancer.  Lumpectomy and radiation and then began taking Arimidex.  After one week I lost my will to live. Depression, joint pain so severe I could not sleep. After 9 days I stopped on my own.  Dr. is recommending Tamoxofen but reviews are similar with side effects so I am going to heal with vitamins, exercise and diet._x000D_
</t>
  </si>
  <si>
    <t>I had less than stage 1 breast cancer.</t>
  </si>
  <si>
    <t xml:space="preserve">Dr. is recommending Tamoxofen but reviews are similar with side effects so I am going to heal with vitamins, exercise and diet._x000D_
</t>
  </si>
  <si>
    <t xml:space="preserve">At the beginning I felt fine....no unusual pain or complaints.  After a few months, I began to have significant breathing problems on exertion. My oncologist said it wasn't the pill.  But after every test known to modern medicine, it appears to be the pill.  Now off of it for 3 1/2 months, I feel back to normal.  Now I have no idea what to do. </t>
  </si>
  <si>
    <t>Early stage BC and the tumor was small. Biopsy Nov 2010, Lumpectomy Dec 2010. Radiation Feb-March 2011.  OncoType DX test results showed I was at low risk of the cancer coming back. I had reservations about Arimidex  because of the bone loss. I already have osteoporosis, but the oncologist insisted I had to take it. Said I had "no choice". I started taking the generic form at the end of April 2011 and within two weeks started getting bad side effects._x000D_
Pain in my arms and legs (couldn't stand for more than 5 mins), especially knees and elbows which swelled up. Dizziness, fatigue, weakness, headache (which went away eventually,) not sleeping, blurred vision, depression, absolutely no appetite, weight loss, hair loss, affected breast swelled up and was very painful. Then I started to get tingling and numbness in my hand which went up my arm. The patient information says this is an "unlikely but very serious side affect" and to call doctor immediately._x000D_
Oncologist said to stop taking it and see if the side effects go away. They did, and she said that I didn't need to take it. Said I was borderline whether I needed to or not. Hmmm. She didn't put me on anything else._x000D_
Anyway I know some are asking what happens when you stop taking it and I am happy to report that all the side effects have gone, although the appetite is taking a while to come back, but I feel better than I have in a very long time. Of course I was only on it for a little over two months._x000D_
Good luck and bottom line. Make your doctor listen to you.</t>
  </si>
  <si>
    <t>Diagnosed with Invasive Lobular Carcinoma III Jan 2010-chemo Feb to Jun 2010-double mastectomy Jul 2010-radiation therapy Sept to Oct 2010 - began taking Arimidex October 2010.  Immediate side affects joint/bone pain especially after sitting awhile and sleeping.  July 2011 began gaining weight, difficulty falling and staying asleep additional side affects.  I Cannot imagine another 4 plus years of this.  I see my oncologist the end of this month and will likely cease taking - difficult to weigh the risks of recurrence against quality of existence.  Very unhappy.</t>
  </si>
  <si>
    <t>Very unhappy.</t>
  </si>
  <si>
    <t xml:space="preserve">I have been taking Arimidex now for nearly two years. I had a mastectomy, with no chemotherapy or radiation treatment needed afterwards, for which I will always be grateful. My main problem with Arimidex is the constant struggle to remember names and events and loosing, my descriptive words at times, as I call it.  I find this very disturbing. Also moving quickly from being very positive to feeling negative and almost paranoid. I know that I did not have any of these problems before taking Arimidex. I have not so far experienced any real pain in any of my joints, but feeling like an old lady sometimes I can relate to. The memory thing however is my big worry. Why does this pill cause this problem does anyone know? Anyway take care everyone and laugh much, it really works. </t>
  </si>
  <si>
    <t xml:space="preserve">Anyway take care everyone and laugh much, it really works. </t>
  </si>
  <si>
    <t>After 2+ years the drug has done its job, but the side effects make me wonder if its worth it. Experience most of the usual side effects but the Vaginal dryness along with the painfull sex is Very disappointing. Hot flashes are getting worse. I feel like I am being De-Womanized...</t>
  </si>
  <si>
    <t>After 2+ years the drug has done its job, but the side effects make me wonder if its worth it.</t>
  </si>
  <si>
    <t>I feel like I am being De-Womanized...</t>
  </si>
  <si>
    <t xml:space="preserve">I have had severe reactions to this drug. My lymphedema worsened, carpal tunnel worsened, night sweats were severe, depression, confusion. I had a horrible time with my memory although I don't see memory loss as a side effect of this drug. I took Arimidex for about 2 months before I finally said no more. It has been 4 weeks since I stopped the Arimidex - all symptoms have either stopped or lessened substantially._x000D_
_x000D_
My oncologist is now prescribing tamoxifen but I haven't started it yet. Oh joy. </t>
  </si>
  <si>
    <t>I have had severe reactions to this drug.</t>
  </si>
  <si>
    <t>I had a horrible time with my memory although I don\'t see memory loss as a side effect of this drug.</t>
  </si>
  <si>
    <t xml:space="preserve">Oh joy. </t>
  </si>
  <si>
    <t>I had a lumpectomy and radiation therapy before beginning the hormone blocking drug therapy in Jan 2010. So far the drug appears to be effective.  I was warned that side effects include weight gain and increased hot flashes.  Unfortunately I am experiencing both side effects.  I am taking more vitimins now including more D and E but I have experieced an increase in bone loss (to the extent that I now have full on oesteoporosis in my spine) and am looking at other therapies for that.  What is most disturbing is the weight gain.  I have fought weight gain since turning 50 but at 61 when I started the drug therapy I was able to manage that weight gain.  I can no longer due so and am very unhappy about that. Other suspicious side effects include one severe dizzy spell and pain in my foot though I do not have other noticiable joint pain.  I have increased my excercise to include daily walking which helps with overall mental health and to stave off depression.</t>
  </si>
  <si>
    <t>I have increased my excercise to include daily walking which helps with overall mental health and to stave off depression.</t>
  </si>
  <si>
    <t>wonder if this drug will cause chemo brain?</t>
  </si>
  <si>
    <t xml:space="preserve">Lumpectomy Feb 2009.  Started Arimidex (now generic) March 1, 2009.  Many side effects as everyone else but I find that it's getting worse instead of better.  I thought after being on it for a while pains would taper off or I would get used to it.  But not so - hair thinning is getting worse, getting more tired, feet and hands and legs hurt more, etc.  Will all this go away after 3 years when I'm finished with it?  I have almost 3 years to go. What will I be like after being on it for 5 years?  I'll not be able to get out of a chair at all.  But I'm afraid to stop, will continue to suffer and take the pill.  </t>
  </si>
  <si>
    <t xml:space="preserve">I have been using this drug for 4 years. Had breast cancer in 2007. had a lumpectomy and radiation every day for 7 weeks. I have had some hot flashes joint pain. A total of 6 triger fingers, 4 I had surgery to correct. the surgery was very succesful. Joint pain remains a problem. I have gained over 40#. Head aches pain in the right eye, When I told my Dr. I was thinking about stoping the medicin. He said if I did I would risk the return of cancer and the choice was mine to make. I have gone this long I will try to go 1 more year. I am so glad I am not the only one having these symtoms as I thought I was going nuts. </t>
  </si>
  <si>
    <t xml:space="preserve">I am so glad I am not the only one having these symtoms as I thought I was going nuts. </t>
  </si>
  <si>
    <t>They should have named it "ARIMIDEATH" This is a horrible med and causes prolonged painful side effects. Would not give this to my worst enemy. Don't know why it is on the market, should be banned!!!</t>
  </si>
  <si>
    <t>I have been on this drug almost 4yrs. As with many other ladies I have experienced joint pain in my hips and knees.  I also have noticed hair loss, insomnia and constipation. I was part of a clinical study group and will be taking arimidex for 5 yrs.  If it does the job it will be well worth some of the side effects.</t>
  </si>
  <si>
    <t>If it does the job it will be well worth some of the side effects.</t>
  </si>
  <si>
    <t>I took this med following finish of breast cancer treatment for three years.  I had no adverse side effects.  I've been cancer free for 11 years.</t>
  </si>
  <si>
    <t>I took this med following finish of breast cancer treatment for three years.</t>
  </si>
  <si>
    <t>Mastectomy at 49 followed by chemotherapy 6 Month (I thought that was it).  Cancer returned at 62. The turmor was removed and followed by radiation treatment.  This followed by Arimidex.  I have been taking it for 5 years.  Some discomforts like hot flashes, body aches, etc. but these seem to have deminished as the years went by.  So far, it seems to be helping._x000D_
One important factor I think is that I didn't and still don't dwell on the cancer and I never stopped working or doing things due to the cancer. Only family knew of my condition.  I wore a wig.  I also choose to not give it any excessive attention.  I do get a check-up once a year and a mammogram/ultra sound about every two years.  Life goes on.  The journey continues.</t>
  </si>
  <si>
    <t xml:space="preserve">Have been on Arimidex for almost 3 years and did not have some of the problems reported by others., When pain in my arm &amp; shoulder developed for no apparent reason I stopped taking Arimidex for a little over one month. I then went back on it a few months ago but for the past week the pain (when I move) in my lower back, left hip and knee is unbearable. Not sure if it is the Arimidex, but as of today I'm not taking it. _x000D_
_x000D_
Has anyone tolerated it for a long period of time, then believe the extreme pain is caused by the Arimidex?  I would appreciate any comments. </t>
  </si>
  <si>
    <t xml:space="preserve">I would appreciate any comments. </t>
  </si>
  <si>
    <t>Double mastectomy in 2009. Started on Arimidex, switched to Tamoxifen now back on Arimidex. Had to stop because of the cost. I found that the side effects were no worse than Tamoxefin. Now I have found Healthwarehouse, an online pharmacy in Ohio highly rated by the better business bureau. They specialize in generic drugs. I get 120pills for $76.00. Hot flashes are less than Tamox, bone pain and insomnia, but I can tolerate anything to keep cancer away.</t>
  </si>
  <si>
    <t>Started a year and a half ago. I am only 49 now but felt like 90. Really bad joint and muscle pain, esp around hip area, bad flashes, dryness. Everything kind of toned down after a while and with Effexor was doing pretty good. Now the generic is out which is a fraction of the cost and is supposed to be the exact thing. Well it is not. I have had all the symptoms return and then some. Headache, more fatigue, depression, and can hardly walk sometimes. I am very active-dance, ride a bike, walk the dog. I am miserable and not that glad to be alive, because I don't have the energy to enjoy it. I am going to switch to Tamoxifen and if that doesn't improve things then I am rolling the dice.</t>
  </si>
  <si>
    <t>I am miserable and not that glad to be alive, because I don\'t have the energy to enjoy it.</t>
  </si>
  <si>
    <t xml:space="preserve">I am 52 years old.  I checked the 5 stars for effectiveness because I am hoping and praying that this medicine is working.  I had a mastectomy in 2009 and took the Tamoxifin first, switched to Femera, and now Arimidex.  I have been on the Arimidex for about 6 months and the side effects are no better than the Femara.  I am stiff and sore most of the time, had the weight gain, but the worst of the side effects for me is the memory loss.  They call it "chemo brain".  It effects my everyday life, my job, etc.  I am thankful to have read everyone's responses though.  It lets you know that you are not alone.  </t>
  </si>
  <si>
    <t>I am thankful to have read everyone\'s responses though.</t>
  </si>
  <si>
    <t>Just started taking Arimidex last night for the first time. I have read all the reviews and feel sorry for the women who are suffering while taking this medication. It is really to soon for me to say what this  med will do to me. only time will tell. Have kept a positive attitude through all my tx's, just hope I can keep going. I feel older than I used to, before chemo-radiation and now these pills. I am 52.</t>
  </si>
  <si>
    <t>Have kept a positive attitude through all my tx\'s, just hope I can keep going.</t>
  </si>
  <si>
    <t>20 years cancer free (first time when I was 36), lump removed first time and radiation, second time masectomy with chemo.  Started Arimidex in Dec 2007, have just starting having the numbness in one hand and then my feet, hot flashes, joint pain (mainly ankle) very stiff, will get through this, glad to know that others have the numbness that was really begin to worry me.  Maybe this will help find a cure and our grandchildren will not have to worry about this awful disease.</t>
  </si>
  <si>
    <t>Maybe this will help find a cure and our grandchildren will not have to worry about this awful disease.</t>
  </si>
  <si>
    <t xml:space="preserve">Was glad to find this site, I thought maybe I was losing my mind on this Arimidex. Weight gain, headaches, legs hurt and even breast pain now. I have seriously thought about telling my doctor I don't want to take it anymore. Been a year now, I just hate it. They make it sound like if you dont take it the breast cancer for sure will return. </t>
  </si>
  <si>
    <t xml:space="preserve">They changed my script to generic I have to crush to take or it doesn't disolve in my body. My legs weren't hurting I was feeling better than I had in a while until I discovered why. I have been taking this since mid Nov 2009. So I can't tell how it will do for me.  My hair still doesn't seem like it wants to come back.  My doctor said it was the second half of my chemo, so Ive been preparing for side effects.  I take pain meds for other conditions which helps with the leg pain(bone pain). I'm also having brain issues which I guess is expected from the cancer treatments.  I still have a long way to go with this treatment. _x000D_
</t>
  </si>
  <si>
    <t>They changed my script to generic I have to crush to take or it doesn\'t disolve in my body.</t>
  </si>
  <si>
    <t>I\'m also having brain issues which I guess is expected from the cancer treatments.</t>
  </si>
  <si>
    <t>joint pain, ankles and back only 8 months left out of the five years. i am 62, so far it has worked well really can't wait til i get the all clear sign.</t>
  </si>
  <si>
    <t>i am 62, so far it has worked well really can\'t wait til i get the all clear sign.</t>
  </si>
  <si>
    <t>I haven't had any side effects. Maybe some joint pain.  I joined an exercise program and it helped my joints.  The cost is the worst thing about Arimidex.</t>
  </si>
  <si>
    <t>I have been on Arimidex since November 2007 after lumpectomy, chemotherapy and radiotherapy. My tumour was grade 3. So far no metastases (fingers crossed). _x000D_
I did experience frozen and very painful joints after taking it for a month, I felt like an old woman, I could hardly get up from my chair. I searched on Google and I read somewhere that this drug depletes your body from vitamin D (already low in many women with breast cancer) and that Vitamin D could stop the painful side effects. I got a blood test for vitamin D levels and sure enough it was very low. After I talked with my oncologist and we decided to try a high dose of vitamin D. I took 2000 U a day for a few months, which cleared the symptoms and got my vit D blood levels up, now I am on 1000 U a day and doing great. Thought I'd pass on my experience so somebody else can benefit from it.</t>
  </si>
  <si>
    <t>Thought I\'d pass on my experience so somebody else can benefit from it.</t>
  </si>
  <si>
    <t>I've been on Arimidex (now Anastrozole, the much cheaper generic) and have experienced none of the problems I've read about in the reviews. My cancer was caught very early and no spreading, no treatments advised except for Arimidex. It's only been 1-1/2 yrs. but so far so good.</t>
  </si>
  <si>
    <t>but so far so good.</t>
  </si>
  <si>
    <t>I ahve been on Arimidex for a little under a month now.  The side-effects are unbearable at times.  The worst being that I have become Nocturnal.  I am also experiencing Excruciating Back and Joint Pain.  Thank God for heat pads. Less not forget the drepressing also being in the top ten also.  Hot flashes, Sleeplessness, Bask and Joint pain.  I will endure all this in order to remain CANCER FREE.  God Bless you all. And may this Disease be cured one day.</t>
  </si>
  <si>
    <t>i get sores on my body that take forever to heal</t>
  </si>
  <si>
    <t>As I'm typing this my hands and fingers hurt and are so stiff I can barely type.  Was put on Arimidex for 4 months before I finally told my oncologist-enough! Pain in feet so bad I can barely stand or walk, pain in both knees makes it difficult to walk up and down stairs, pain in both shoulders, memory so bad it frightens me. Oncologist tried to pass it off as "Oh, sounds like you have rheumatoid arthritis, I'm sending you to a Rheumatologist", to which I replied, "No, you're not, this is a side effect of Arimidex, it's chemical not phsiological".  Just what I need, another doctor appt. NOT!!!!!!! Glad I found these posting which helped me understand where all this pain came from so quickly.  My history...age 50-diagnosed with invasive lobular carcinoma with bone mets, 1 lumpectomy, 3 lymph nodes removed, all cancerous.... one year later... mastectomy, 19 more lymph nodes removed-all cancerous, breast reconstruction with implant, 5 weeks of radiation.  So.....for me, quality of life at this point is important.  I still work a full time job which is physically demanding, used to be very athletic, have gained 25 lbs. in short period of time. Doctor took me off Arimidex, put me on Aromisin for two weeks, no improvement of pain, then back on Tamoxifen. I liked the posting of the women who said she was 52 (my age) but felt 92!!!! Amen!! I think they need to go back to the drawing board and try again.</t>
  </si>
  <si>
    <t>As I\'m typing this my hands and fingers hurt and are so stiff I can barely type.</t>
  </si>
  <si>
    <t>I have been taking Arimidex for a year now and have experienced only joint pain in my hands, some carpal tunnel syndrome-like symptoms and pain in knees when I sit too long and get up. Similar to other complaints, but otherwise I have no side effects and remain cancer-free.</t>
  </si>
  <si>
    <t>Similar to other complaints, but otherwise I have no side effects and remain cancer-free.</t>
  </si>
  <si>
    <t xml:space="preserve">After taking Arimidex for the past 6 months, the only real complaint I have is terrible lower back pain, and some hip pain, especially in the early a.m.  I can hardly stand up straight when I get out of the bed.  I take the dog and walk for 45 mins. every day, which helps somewhat.  Midmorning I go swim for 45 mins., and this helps a lot.  I'm not getting used to the pain at all, and don't know how I will make it for the full 5 yrs.  Meanwhile, I take calcium and omega-3 fish oil supplements daily, along with a multi.  I also drink one tablespoon of Noni Juice every day.  Thanks for all the input, as it is very helpful._x000D_
</t>
  </si>
  <si>
    <t xml:space="preserve">Thanks for all the input, as it is very helpful._x000D_
</t>
  </si>
  <si>
    <t>I am an African American who has been on this medication for one year now and I feel great so far no side effects or discomforts</t>
  </si>
  <si>
    <t>i seem to have quite a few of the side affects. i would like to know if arimadex if chemo.</t>
  </si>
  <si>
    <t>i would like to know if arimadex if chemo.</t>
  </si>
  <si>
    <t>Took this drug for 6 mos. after chemo and surgery. Hated the side effects. I couldn't_x000D_
move if I stayed stationary for more than a few minutes. I couln't stand the pain in my fingers,knees and hips. Switched to Tamoxifen and feel great</t>
  </si>
  <si>
    <t xml:space="preserve">Was put on sertraline 15 years ago. Hit and killed a pedestrian and couldnt get over it. Had depression prior but had been able to survive without meds. Doc kept upping my dose. pretty soon was just wound up and put me on xanax which made me sleep. I drive a lot so that wasnt good. Lowered the dose and got off. depression returned in a month. Went back on. Kept playing with the dosage and then it quit working completely. So five years after first being on it i was swithced to effexor. Too high a dose at first. but only took a few months to adjust it so i do a 50mg pill in the morning and one at night. finally im doing good. killed my sex drive but it beats killing myself. </t>
  </si>
  <si>
    <t>Hit and killed a pedestrian and couldnt get over it.</t>
  </si>
  <si>
    <t>Had depression prior but had been able to survive without meds.</t>
  </si>
  <si>
    <t>I drive a lot so that wasnt good.</t>
  </si>
  <si>
    <t>depression returned in a month.</t>
  </si>
  <si>
    <t>finally im doing good.</t>
  </si>
  <si>
    <t xml:space="preserve">killed my sex drive but it beats killing myself. </t>
  </si>
  <si>
    <t>Amazing difference. I love that if I forget to take it that it makes me feel odd enough to realize I need to go take it but I can function if I can't get to it right away. I take it as soon as I can to relieve the fussy feeling and it does go away within the hour usually after taking it. I am like the old me, a social bug.</t>
  </si>
  <si>
    <t>Amazing difference.</t>
  </si>
  <si>
    <t>I love that if I forget to take it that it makes me feel odd enough to realize I need to go take it but I can function if I can\'t get to it right away.</t>
  </si>
  <si>
    <t>I take it as soon as I can to relieve the fussy feeling and it does go away within the hour usually after taking it.</t>
  </si>
  <si>
    <t xml:space="preserve">I have been using this for 15 years.  Same 75 mg_x000D_
dosage.  No side effects at all.  Was very sad but noticed after about a month that things did not bother me as much.  It was very gradual.  Helped a lot.  No need to try to get off.  Why would anyone try to stop taking a medically necessary prescription?  If your brain has ceased making the necessary amount of serotonin to keep you stable, it is never going to get better.  You need to STAY on your meds.  People have caused their own problems by trying to stop taking meds on their own. Their doctors would have told them that if they had the sense to ask.  </t>
  </si>
  <si>
    <t>I have been on this med for about 10 years. I started with 75mg.And about 4 months ago I wanted to cut down and finally get off the RX. Over about a 3month period of slowly cutting down(37.5). I had a breakdown and lost my s**t. I could not think right from wrong. I mentally hurt people. I was down right mean. Last I committed a crime not caring. I did not care about ANYTHING! I have gone back up to 75mg.I now feel so much better. The problem is I feel I will always be stuck on these pills.</t>
  </si>
  <si>
    <t>The problem is I feel I will always be stuck on these pills.</t>
  </si>
  <si>
    <t xml:space="preserve">I have been on Effexor for the past 20 yrs. My dosage went up to 300MG.  At one time ten years ago I tried getting off of the drug due to thoughts it was not working with the help of my Dr.  I was introduced to another drug while getting off of Effexor..  Let me tell you that I could only reach down to 150Mg..  I had to stop, My symptoms of depression got so bad that i thought I was going out of my mind with every side effect possible.._x000D_
I stopt at 150mg with the help of another medication that was substituted.  _x000D_
I stayed like that until present when my doctor wanted to take me off of the effexor completely.._x000D_
he told me he would help me.._x000D_
well let me tell you it has been hell for me. I have feelings worst the the depression I had upon first starting the Effexor..  I have been completely off of the effexor for 3 months now and considering all my new health problems due to the effexor I refuse to get back on it..._x000D_
I have become a type 3 diabetec, very high blood pressure getting uncontrolable and cholesteral that I do not want to talk about. The nauseous  and headaches I can go on and on._x000D_
_x000D_
 PLEASE I RECOMMEND TO GET OFF OF IT, IT IS A LIFE THREATNING  MEDICATION THAT SH0ULD BE TAKEN OFF THE MARKET   _x000D_
</t>
  </si>
  <si>
    <t xml:space="preserve">PLEASE I RECOMMEND TO GET OFF OF IT, IT IS A LIFE THREATNING  MEDICATION THAT SH0ULD BE TAKEN OFF THE MARKET   _x000D_
</t>
  </si>
  <si>
    <t>Made me suicidal and put me in a pyschiatric hospital. Hellis withdrawal and permanent side effects (mainly brain function).</t>
  </si>
  <si>
    <t>Made me suicidal and put me in a pyschiatric hospital.</t>
  </si>
  <si>
    <t>Life threatening.</t>
  </si>
  <si>
    <t>I was the first patient at the age of 18 in my doctor's clinic to take this pill in 2000. It was ineffective for me until put on a ridiculously high dosage. When I reached this high dosage, I lost track of time, what day it was, where I was, I would pass out constantly wherever I was sitting, I couldn't react to emotions or feel emotional in the slightest (for ex. my friend committed suicide while I was on Effexor XR I could not cry - I felt completely and utterly numb). 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 Long-term side effects: uncontrollable twitches. I would never recommend this medication to anyone.</t>
  </si>
  <si>
    <t>I was the first patient at the age of 18 in my doctor\'s clinic to take this pill in 2000.</t>
  </si>
  <si>
    <t>I would never recommend this medication to anyone.</t>
  </si>
  <si>
    <t>DO NOT START THIS MEDICINE UNLESS YOU PLAN ON TAKING IT FOREVER. Getting off of it is horrible. I have been taking it about 2 years,first for hot flashes caused by cancer preventing medicine, then I stayed on it because it helped me with my job stress. I have been trying to get off of it for about 3 months. I can go 2 days between pills but when it gets to 3 days I get horrible nausea, dizziness, lightheadedness, fatigue so bad I have to drag myself out of bed. I literally thought I was dying until I figured out that it was going without the drug that was causing the problems. I will definitely be sharing my experiences with my oncologist who prescribed it at my next check up.</t>
  </si>
  <si>
    <t>Being prescribed and put on this medication and weaning myself off was awful.  I dealt with nausea and dizziness like none other.  When the medication stopped working for me, I stayed on it just because the side-effects of going off of it were too bad. I knew I'd have to take a week off work to wean myself off.  And when I did eventually get the time, I did need about a week to fully recover from going off the medication.  I've been on Zoloft, Seroquel, Effexor, Fetzima, and Prozac and none of these other medications had the awful side effects that Effexor did.  My major problem was just the side-effects.</t>
  </si>
  <si>
    <t>Being prescribed and put on this medication and weaning myself off was awful.</t>
  </si>
  <si>
    <t>I knew I\'d have to take a week off work to wean myself off.</t>
  </si>
  <si>
    <t>My major problem was just the side-effects.</t>
  </si>
  <si>
    <t xml:space="preserve">Effexor left me in such a fog I could barely function. When I wasn't sleeping all day, I was sitting around feeling sedated. It was a horrible feeling- definitely not a help for my depression. </t>
  </si>
  <si>
    <t xml:space="preserve">It was a horrible feeling- definitely not a help for my depression. </t>
  </si>
  <si>
    <t xml:space="preserve">this drug is making me shake all day long. it makes me feel like I've taken a sleeping pill all day long. I gives me major pressure in my head and has made my depression worse.. </t>
  </si>
  <si>
    <t>this drug is making me shake all day long.</t>
  </si>
  <si>
    <t xml:space="preserve">I gives me major pressure in my head and has made my depression worse.. </t>
  </si>
  <si>
    <t>I had a bad experience with Effexor. It made me yawn literally every 5 minutes. It does more for anxiety than depression. I much prefer Cymbalta or Zoloft as an alternative to Effexor.</t>
  </si>
  <si>
    <t xml:space="preserve">Effexor XR was prescribed to me for depression, hot flashes, and panic attacks. this medication has helped me more than any other of its kind. I would highly recommend it if your current antidepressant, antianxiety, or hormone therapy isn't working for you. </t>
  </si>
  <si>
    <t>Ive been taking Effexor for about a week now and I must say I have never felt better.  I have more energy and feel the need to get out and join the world again.  Ive been a prisoner of my own depression for about 5 years now and was apprehensive about taking any medication to treat it.  The medication Ive been prescribed in the past had little to no effect.  Effexor has completely changed everything for me.  I feel far more effective in day to day tasks and am finally looking forward to the future.</t>
  </si>
  <si>
    <t>I feel far more effective in day to day tasks and am finally looking forward to the future.</t>
  </si>
  <si>
    <t>Effexor has been really good. I've had depression, PTSD, anxiety, and never wanted to take pills for it, but after a major upsetting event in my life, I pretty much had no choice and was forced into it by loved ones. Crappy time emotionally. But, I was SURPRISED by the results. It works. It doesn't make my life 100% amazing or even 75% and all problems go away instantly in any means, I get really sad still, but I can function. For anyone struggling to see improvement when taking anti-depressants, please don't give up. After my first drug didn't work, I was so done with it all but agreed to try ONE more time for something and it's working. There are so many anti-depressants out there...don't give up hope.</t>
  </si>
  <si>
    <t>After my first drug didn\'t work, I was so done with it all but agreed to try ONE more time for something and it\'s working.</t>
  </si>
  <si>
    <t>I have been on Effexor for many years for depression. I have gotten use to it so no more side affects, unless I forget to take it. Then I experience withdrawal. I still have thoughts of not wanting to be alive. I am unable to face certain things....I freeze. (Not the cold freeze)</t>
  </si>
  <si>
    <t>(Not the cold freeze)</t>
  </si>
  <si>
    <t xml:space="preserve">This has already helped me feel calmer and more focused on jobs I have been doing.  Also, I am not as weepy as I have been experiencing even after one dose which I started today!!! _x000D_
</t>
  </si>
  <si>
    <t>This has already helped me feel calmer and more focused on jobs I have been doing.</t>
  </si>
  <si>
    <t xml:space="preserve">My experience after my first dose:_x000D_
The only way I can describe the side effects of this drug is like getting food poisoning, the flu and a migraine combined with taking a sleeping pill.. thats what it feels like within an hour of taking one 75mg capsule. _x000D_
_x000D_
I was dry heaving, had diarrhea and cramps for 2 days, headaches and major drowsiness. I felt like I was hung over from a week in Vegas._x000D_
_x000D_
The side effects were far worse then having depression. </t>
  </si>
  <si>
    <t xml:space="preserve">The side effects were far worse then having depression. </t>
  </si>
  <si>
    <t>I got brainwashed into a 1 year effexor treatment and it worked like a charm. 7 years of depression and anxiety simply vanished on the first pill. So did my interest in sex, erections, empathy and emotional depth, which were supposed to re-emerge after treatment so I didn't complain about it at the time. I also had an uncharacteristically positive disposition on the matter (high on serotonin) and I was afraid of going back to depression so I even passed down on the possibility of switching meds. When I consulted with the doc regarding going off the drug at the 1 year marker, he actually suggested prolonging treatment by another year since "effexor is harmless". I refused because the unexistent libido and cold erections were not something i was willing to endure for more than a year and i felt perfectly fine mood-wise. So, the doc told me to taper, I went cold turkey and through the typical withdrawal of hellish nightmares, dizzyness, brain zaps, irritability and inability to think for a week. One and a half year off the meds i got the empathy back... From my new psychiatrist that is, who keeps hearing about how my libido, erections and interest in activities are still far from normal and how his 3 colleagues which i previously tried to consult on the matter tried to force-convince me, first visit, that it's just me or i'm still depressed and effexor had nothing to do with it. He was sceptic at first and then stumbled upon some research which backed me up on the sexual stuff. 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 Mending a busted leg at the expense of an arm is hardly my idea of healing and a lifetime of unreasonable medication is simply unacceptable to me, so effexor and the like...NO!</t>
  </si>
  <si>
    <t xml:space="preserve">I have tried so many different meds until I was able to stomach this one. It has helped me, but I also tried 6 different meds that didn't. Everyone is different, so when I finally found one that worked for me I ran with it!_x000D_
Warning... The withdrawal symptoms are AWFUL and SCAREY! I was released as a patient by my family doctor after he had complications with my mother and she passed. Due to the doctor change my scripts needed an authorized refill. Well, getting a new doctor takes longer then 30 days, so I had no choice but to stop my meds. I WAS SENT TO THE ER BY DAY 3 OF WITHDRAWALS. IT WAS SO INTENSE I DON'T EVEN REMEMBER THE HOSPITAL. _x000D_
IF YOU HAVE A CHOICE TRY SOMETHING ELSE FIRST AND THIS AS LAST RESORT!  </t>
  </si>
  <si>
    <t>It has helped me, but I also tried 6 different meds that didn\'t.</t>
  </si>
  <si>
    <t>IT WAS SO INTENSE I DON\'T EVEN REMEMBER THE HOSPITAL.</t>
  </si>
  <si>
    <t xml:space="preserve">Dear all, I am sorry to hear/read such as bad negative statements. _x000D_
_x000D_
Yes the withdrawn symptoms, yes very difficult to get off the drug BUT you MUST tamper very very slowly. _x000D_
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 _x000D_
_x000D_
AND TAKE NOTE WRITE ALL DOWN, TIME AND DOSAGE. If you use Effexor XR this way + cognitive therapy = The nightmare is over...live is fabulous again-;) (Well this is my experience anyway)_x000D_
_x000D_
If you do not do this, yes all that bad stuff happens._x000D_
***Felling over optimist and a bit ...to happy. Write down a few notes and read them every morning, i.e. I am so confident because of the drug, donâ€™t go overboard._x000D_
_x000D_
This is a great fabulous drug for anxiety/rage and depression._x000D_
_x000D_
PS: I have being in other antidepressants &gt;same story.... get a pill cutter in the pharmacy._x000D_
_x000D_
Bottom line tampering may take you 3-4 months if you are taking it for 6-7 months, if you are taking for  1-2-3 years, you may need a year to go off WITH NO SIDE EFFECT....TAMPER THE INCREASE-DECREADE DOSE SLOWLY. (Quitting cold turkey...means pure madness do NOT do that)._x000D_
_x000D_
PS. Tranquilizers ...CAREFUL the addiction is greater than the antidepressant_x000D_
_x000D_
</t>
  </si>
  <si>
    <t>Dear all, I am sorry to hear/read such as bad negative statements.</t>
  </si>
  <si>
    <t>I started this medication under a year ago. When I first started taking it, I became more suicidal and had a really serious suicide attempt. I was on this for about 4 months with no results. The medication only started to actually work when I added another medication. I went off of it for a while, and experienced really bad withdrawal symptoms. I recently started taking it again, and I am experiencing horrible side effects, including worsening depression and suicidal thoughts.</t>
  </si>
  <si>
    <t>I recently started taking it again, and I am experiencing horrible side effects, including worsening depression and suicidal thoughts.</t>
  </si>
  <si>
    <t xml:space="preserve">The first week after taking Effexor XR I felt normal for the first time in my life. I was 55. It helped my hot flashes, anxiety and depression. I cannot imagine what my life would have been like if I had not been prescribed this medication. There were times when I felt I no longer needed it and when I stopped taking it (weaning myself down to smaller and smaller does) and went through some harsh withdrawal symptoms. I always ended up going back on it because my symptoms returned. Life for me is much nicer because of the Effexor XR. </t>
  </si>
  <si>
    <t>No depression episodes.</t>
  </si>
  <si>
    <t xml:space="preserve">Overall I feel much better, although I am experiencing shakiness.  Not like anxiety, but my hands shake, which is aggravating!_x000D_
</t>
  </si>
  <si>
    <t>Overall I feel much better, although I am experiencing shakiness.</t>
  </si>
  <si>
    <t>I have never experienced any problem with this drug and it works great for me.</t>
  </si>
  <si>
    <t>I have been very satisfied with the medication.  However, I was negligent in take the meds for 2 days in a row (I was completely involved with something and just FORGOT)  I will never do that again.   The withdrawal symptoms I experienced were horrendous - involving vomiting, tremendous nausea and compared to the worst kind of flu I ever had.   I have taken measures to remind myself to take the medication so that I never experience that again.   P.S.   I have been on this medication for at least 10 years.</t>
  </si>
  <si>
    <t>When my son was killed 25 years ago I couldn't come out of my depression, which was manageable before.  I tried several medications and had the best results with Effexor.  Twice I have gradually weaned myself off, but eventually my depression became unmanageable; I am convinced my depression is biochemical and will continue to take Effexor as long as I need to.  I've taken 225mg during the day for 25 years, experience no side effects I can't overcome, and am very happy with the results.  I just need help in meeting my copayments.</t>
  </si>
  <si>
    <t>When my son was killed 25 years ago I couldn\'t come out of my depression, which was manageable before.</t>
  </si>
  <si>
    <t>I\'ve taken 225mg during the day for 25 years, experience no side effects I can\'t overcome, and am very happy with the results.</t>
  </si>
  <si>
    <t xml:space="preserve">Effexor XR was a wonderful thing for me.  I took it happily for 15 years.  Then I developed severe acne at age 51.  It took three years to finally find the cause.  Effexor XR.  I went through some rough withdrawal, even with other medications.  I have not found a suitable replacement yet.  It's been a horrible ordeal.  I will get better.  This skin reaction was listed under rare reactions.  I just want people to know, don't ignore the rare reactions and they can happen, even after years of taking a medication with no problems._x000D_
_x000D_
</t>
  </si>
  <si>
    <t>It\'s been a horrible ordeal.</t>
  </si>
  <si>
    <t xml:space="preserve">Its seems like it helps a little. I have been on a bunch of things because I have ADD, Depression and Anxiety. I seem to get gitters from time to time and the thing that Im noticing most is headaches. Does anyone else get them? That and dry mouth really bad. I take the 150 and the 75 everyday. I also, once a week or so, have really low lows. Like I want to just sit and cry and I think of all the bad things about myself and get down. Nothing suicidal at all, just low. </t>
  </si>
  <si>
    <t>Its seems like it helps a little.</t>
  </si>
  <si>
    <t xml:space="preserve">Nothing suicidal at all, just low. </t>
  </si>
  <si>
    <t xml:space="preserve">Can't get adjusted, have insomnia.  Having panic attacks still.  </t>
  </si>
  <si>
    <t xml:space="preserve">Having panic attacks still.  </t>
  </si>
  <si>
    <t>Effective until recently.  Now having a lot of trouble falling asleep at night; awake until 3:30 or 4:00 AM.  I think I may be overmedicated.</t>
  </si>
  <si>
    <t>Effective until recently.</t>
  </si>
  <si>
    <t>Terrible withdrawal. Neurological jolts aka brain zaps. Vivid nightmares with night sweats. Moments of confusion, loss of interest. Loss of self. It goes on and on... go read some of the reviews on other sites!</t>
  </si>
  <si>
    <t>Terrible withdrawal.</t>
  </si>
  <si>
    <t xml:space="preserve">I was on Zoloft for about 10 years and during menopause became suicidal.  After checking into the hospital, I was taken off Zoloft and put on Effexor XR (150 mg).  That was in 2007.  I have suffered no side affects, have occassionally had to take Abilify when mood swings became unbearable, but otherwise my life is good.  These are complicated medicines that work differently with each individual.  A drug is not necessarily bad just because it doesn't work for you.  This drug has been wonderful for me. </t>
  </si>
  <si>
    <t xml:space="preserve">This drug has been wonderful for me. </t>
  </si>
  <si>
    <t xml:space="preserve">ve previously used Zoloft, Cipralex, Seroxat for depression and anxiety. Effexor was my last attempt at antidepressants. I've been on a relatively low dose of 75 mg. Used it for approximately one year. Like the other meds, Effexor did next to nothing to improve my depression or alleviate anxiety, except causing me to cry less (instead feelings are bottled up inside) and diminishing my libido. The main difference between Effexor and the other brands is much worse withdrawal symptoms. I've been following my doctor's instructions for weaning off the medicine for three weeks, still I experience debilitating dizziness and what feels like small electric shocks to the brain. Constantly. A truly horrible drug. Can't wait to get it out of my system. </t>
  </si>
  <si>
    <t>Effectiveness of Effexor XR (150 mg daily) for depression:  sadness and crying over nothing was practically eliminated;  enjoyed being with people again;  stopped worrying that something bad was going to happen;  easier to deal with life's difficulties.  Overall I think it was easier for others to be around me and a good drug of choice for the time._x000D_
_x000D_
Undesirable side effects:  still had libido, but reduced orgasms to zilch...main reason for going off this drug.  Realistic nightmares the first year or so which diminished over time.  Extreme yawning and felt groggy always.  Dry mouth (which I think is a side effect of most anti-depressants).  A missed dosage (which seldom happened) would make me feel very light-headed and woozy.  Be sure to follow your Doctor's recommendations for changes in dosage (increase or decrease)._x000D_
_x000D_
Was off Effexor XR for about 9 months. Sex life improved 500%.  Energy level improved and gave me motivation to exercise and lose about 20 lbs.  Other than that, everything irritates me and I am not easy to be around (type A perfectionist that I am).  Back to my MD today.  Am going to try Lexapro.</t>
  </si>
  <si>
    <t>This medication caused rapid heart beat and chest pains so severe I went to the emergency room thinking I was having a heart attack.  I had no history of high blood pressure or heart disease.  I was given 5 nitroglycerin tablets under my tongue pand then a patch to get my blood pressure down.  I had to spend 3 days in the hospital (without health insurance) and now I am in debt for $24,000.  I told my dr I was having side effects and he said that he never heard of the symptoms I complained about while taking Effexor..he actually doubled my dose.  That's when I ended up going to the hospital.  Even though I only took it for about 8 or 9 weeks, the withdrawal was horrible..also, the medicine and psychiatrist costs were very expensive,,,terrible experience.</t>
  </si>
  <si>
    <t>Even though I only took it for about 8 or 9 weeks, the withdrawal was horrible..also, the medicine and psychiatrist costs were very expensive,,,terrible experience.</t>
  </si>
  <si>
    <t>I have been taking 150 MG for about 2 years now. I had tried Zoloft and Welbutrine prior to this and Effexor seems to work the best for me. It seems to allow me to go through the day without worrying about the bad things in my life all the time. Just have slight sexual side affects, but not too bad. Head zingers will start if you miss a dosage.</t>
  </si>
  <si>
    <t>It has worked wonders apart from the fact that my body has become used to doses over the last 3 years. I had started on 75mg the 3 years on have been up to 225 mg.  My moods still swing quite a lot and still have the need for constant counselling.  I would rate around a 8/10 for effectiveness but I am just about to change to a different brand and one thing that I will say is trying to get off Effexor  whatever the dosage may be is extremely hard.  If I had my choice over again I would have went with a less addictive one.  If you miss one day you will feel terrible until you have it in your system.</t>
  </si>
  <si>
    <t>If you miss one day you will feel terrible until you have it in your system.</t>
  </si>
  <si>
    <t>Helps me out a lot. When I run out I seem to feel sick,dizzy,like I'm going to throw up. Anyone else do this?</t>
  </si>
  <si>
    <t>When I run out I seem to feel sick,dizzy,like I\'m going to throw up.</t>
  </si>
  <si>
    <t xml:space="preserve">I don't know if it's because I'm going through so much personal stuff right now, i.e. loss of dad Oct 15/11; brother Jan 23/12; best friend Dec 21/12; mom Jan 25/13 and she was buried between by brother and father on my brother's 1st anniversary of his death.  Then I was executor and power of attorney for my mother's will.  Next a step-daughter-in-law and my stepson disowned me and I can't see my granddaughter, then my daughter-in-law took something I said the wrong way...HUGE misunderstanding.  I have just sent off an apology card and a little "Hope" angel, hoping we can go back to being such good friends.  I went to Mexico for my late brother's daughter's wedding end of April 2013.  My sisters all partied on their own and left me out.  Ate most meals alone, went to pool alone, etc.  Left phone messages for them to call me when they were going into town which I really wanted to do.  They never called me.  I had a meltdown there.  It was hard enought to go through the wedding without my brother, but this made it ten times worse.  My heart is broken into many pieces.  My husband is very depressed and stays in bed most of the time.  I feel like a widow.  I feel alone in a crowd._x000D_
</t>
  </si>
  <si>
    <t>I don\'t know if it\'s because I\'m going through so much personal stuff right now, i.e.</t>
  </si>
  <si>
    <t>loss of dad Oct 15/11; brother Jan 23/12; best friend Dec 21/12; mom Jan 25/13 and she was buried between by brother and father on my brother\'s 1st anniversary of his death.</t>
  </si>
  <si>
    <t>Next a step-daughter-in-law and my stepson disowned me and I can\'t see my granddaughter, then my daughter-in-law took something I said the wrong way...HUGE misunderstanding.</t>
  </si>
  <si>
    <t>My 40 year old daughter was put on 75 mg of Effexor in February.   On June 6 she took a couple extra and died of an overdose.  This drug is very dangerous.</t>
  </si>
  <si>
    <t>This drug is very dangerous.</t>
  </si>
  <si>
    <t>it has made me emotionless, it has pretty much taken my sexual sensations away.   When my mother died I didn't even cry matter of fact I had a party that night.</t>
  </si>
  <si>
    <t>it has made me emotionless, it has pretty much taken my sexual sensations away.</t>
  </si>
  <si>
    <t>When my mother died I didn\'t even cry matter of fact I had a party that night.</t>
  </si>
  <si>
    <t>This medication has worked well with my depressive symptoms. I've been taking it about 10 years now. However, if I miss a dose, I am sick in just over 24 hours. They are withdrawal symptoms, such as nausea, dizziness, fuzzy head and objects moving too fast in front of my eyes. I have to be very careful to remember my dose, including setting alarms on my phone.</t>
  </si>
  <si>
    <t>This medication has worked well with my depressive symptoms.</t>
  </si>
  <si>
    <t>Very positive. Life has returned to normal.</t>
  </si>
  <si>
    <t>Very positive.</t>
  </si>
  <si>
    <t>I've been on this medication for 5 years and can honestly say it gave me my life back. After getting on the correct dosage, which ended up being 225mg for me, I felt like my old self again. It's not a "happy pill" but simply allows me to feel the emotions of everyday life. I laugh like I used to before my depression, and yet can feel sad and cry at times when it would be typical to feel that way. Before this medication, I was just crying all the time - for no apparent reason. Other meds have caused me to feel NO emotions at all. Yes, the weight gain of about 15 pounds was frustrating but I could also do more to lose it. I do sweat more as well. I have only missed one dose and there were very minimal side effects which I was expecting - headache, some tingling when I moved my head suddenly.  When I told my doctor these side effects, he asked me if it was worth taking.......ABSOLUTELY. I know it isn't for everyone but for me - I'm just fine with it. I have my life back again.</t>
  </si>
  <si>
    <t>It\'s not a "happy pill" but simply allows me to feel the emotions of everyday life.</t>
  </si>
  <si>
    <t>I know it isn\'t for everyone but for me - I\'m just fine with it.</t>
  </si>
  <si>
    <t>Mentally I'm good whilst taking this medication, but it seems to have completely ruined my sex drive.  I've been on the drug for about 4 years now taking 75mg, and would like to stop taking it, but am terrified of the side affects I've read about.  I'm very private about my depression, so the thought of these side affects and someone noticing that I'm not "ok" would be terribly stressful for me. Any suggestions would be great.</t>
  </si>
  <si>
    <t>Any suggestions would be great.</t>
  </si>
  <si>
    <t>I have taken it for about 10 yrs.It works great but I will never be able to get off it.If you haven't started it "DON'T"</t>
  </si>
  <si>
    <t>I have taken it for about 10 yrs.It works great but I will never be able to get off it.If you haven\'t started it "DON\'T"</t>
  </si>
  <si>
    <t>I noticed that I was less distracted and able to focus on my prioritized tasks. Before taking this, I felt frozen, hopeless, and overwhelmed with all that I had to do.</t>
  </si>
  <si>
    <t>Before taking this, I felt frozen, hopeless, and overwhelmed with all that I had to do.</t>
  </si>
  <si>
    <t xml:space="preserve">I had a prescription sitting in my wallet afraid to use it for all the side effects. I finally gave in. It lifted that cloud and changed my life. I finally felt like myself again. I had a few minor side effects.(dry mouth and some dizziness_x000D_
) I tapered off very very gradually when I went off of them after several years.  </t>
  </si>
  <si>
    <t>Super effective until you end up with one of the screwed up side effects (Rash that won't go away) and then want to get off it.  It gets rid of my depression, but I would rather keep sleeping than get up for anything.  I don't care if I clean anymore. I have no drive.  I don't go to the gym.  I'd rather feel a little lonely than miss the gym.  Can't lose the rash.  Totally hate the doctor who conned me into taking this.  Immediate gratification, but persistent side effects.  A rash for 2 weeks for no reason after dosage doubled.  I have skin allergies.  I know what is causing my rash.  Wish I never took this horrible medicine.  It should be removed from the market.  Ready for a law suit soon, surely.  I should have listened to other user's complaints and never have gone on this dug.</t>
  </si>
  <si>
    <t>I don\'t care if I clean anymore.</t>
  </si>
  <si>
    <t>I\'d rather feel a little lonely than miss the gym.</t>
  </si>
  <si>
    <t>Can\'t lose the rash.</t>
  </si>
  <si>
    <t>I should have listened to other user\'s complaints and never have gone on this dug.</t>
  </si>
  <si>
    <t>I've been on this medication for several years and have had no problems w/taking it.  The only thing I don't like about this medication is if I miss only one dose, by the middle of the day I start having electrical feelings all through my body and my head feels like it is swelling.  All I have to do is take my missed dosed and in a couple of hours I'm OK.  I really can't complain because this medication has really helped me over the years.  I'm a 2005 breast cancer survivor and Effexor XR was the best drug to be on during and after my treatments and medication I was on for continued treatment for my cancer over the following 5 years.</t>
  </si>
  <si>
    <t>I\'ve been on this medication for several years and have had no problems w/taking it.</t>
  </si>
  <si>
    <t>This drug will ruin your life. I've been on 150mg for a few years. If you forget a daily dose the withdrawals are terrible. A medication prescribed to patients dealing with bipolar disorder who sometimes have trouble remembering should never have built in, sickening withdrawals if you miss one daily dose. If you take this pill, you'll be at risk of heatstroke on 80 degree days if you're in the sun too long. You'll have high blood pressure that you didn't have before, too. I'm a recovering cocaine and crack addict (7 years clean) and the withdrawals from Effexor XR make coke/crack withdrawals seem like a case of the sniffles. Unlike street drugs, the longer you go without Effexor XR in your system, the more the withdrawals make you think you're dying. The makers of this drug and those who prescribe it are evil people only concerned with their financial bottom line and keeping patients unwillingly hooked on their product.</t>
  </si>
  <si>
    <t>This drug will ruin your life.</t>
  </si>
  <si>
    <t>If you take this pill, you\'ll be at risk of heatstroke on 80 degree days if you\'re in the sun too long.</t>
  </si>
  <si>
    <t>The makers of this drug and those who prescribe it are evil people only concerned with their financial bottom line and keeping patients unwillingly hooked on their product.</t>
  </si>
  <si>
    <t xml:space="preserve">I have tried to get off this drug for 5 years. It has destroyed my liver...and no I don't drink! I have just spent the past 4 days in the hospital trying to bring my liver levels down to a safe point. Please, please, I beg you not to start this drug!!! There are others that are easier to get of off. This is a phamacudical conspiracy!!!  </t>
  </si>
  <si>
    <t>This is a phamacudical conspiracy!!</t>
  </si>
  <si>
    <t xml:space="preserve">I was changed to this medication because I was sleeping too much on my other drug.  this drug didn't help any and made me gain 15 lbs over 9 mo.  Upon seeing a new dr. and being prescribed a different drug, I was surprised to discover that the "flu" I was experiencing was in fact withdrawal from this drug.  With an increasing dose of the new drug I am still dealing with withdrawal "flu", increased depression, etc.  I have NEVER experienced anything like this while changing any other antidepressant.  DO NOT TAKE THIS DRUG!  There are so many options that do not result in a withdrawal like this!! </t>
  </si>
  <si>
    <t>this drug didn\'t help any and made me gain 15 lbs over 9 mo.</t>
  </si>
  <si>
    <t>There are so many options that do not result in a withdrawal like this!</t>
  </si>
  <si>
    <t>My personal experience with with drug tells me there are no good reviews on this drug. The 5 star reviews are just INCOMPLETE reviews, that in time will show this nasty drug for what it is. 7 years on 150 mg. Effexor xr, things were okay, at this point my review would have been positive. Sooo I no longer felt I needed or wanted to take this"medicine" due to the many, many side effects. I had experienced the negatives 4 hours after my regular scheduled dose... headache would become a migraine with sweating and soon I would be vomiting. so I decided to ween off the pills slowly. My doctor takes me from 150 mg. to 75 mg. I think I can handle it, I was wrong. After 5 months of hell I'm trying to figure out what to do next... Be warned this chemical demon they call effexor is not your savior. My experiences I do not share make me feel like I'm in spiritual warfare.</t>
  </si>
  <si>
    <t>My personal experience with with drug tells me there are no good reviews on this drug.</t>
  </si>
  <si>
    <t>My experiences I do not share make me feel like I\'m in spiritual warfare.</t>
  </si>
  <si>
    <t>Main side effects short term memory loss and excessive sweating..  Afraid to get off of it after reading reviews.</t>
  </si>
  <si>
    <t>Afraid to get off of it after reading reviews.</t>
  </si>
  <si>
    <t>Lookout when you forget a dose. Other than that has helped me greatly. I also noticed that I sweat terrible at work or just outside doing something even when it's only 60's outside.</t>
  </si>
  <si>
    <t>I have been on and off this medication only to give my body a break and it works great..just dont forget a dose and you will feel crummy. I have never had any problems with withdrawl..It is effective and easy to take..</t>
  </si>
  <si>
    <t>I have never had any problems with withdrawl..It is effective and easy to take..</t>
  </si>
  <si>
    <t>side effects are so bad that i\'m having a hard time getting through life.</t>
  </si>
  <si>
    <t>"I am going on 5 years taking this medication religiously.  I was diagnosed with Stage 2B ductal carcinoma, invading my chest wall and 3 lymph nodes in 2008. So far, cancer free. The side effects are minimal. My skin is drier and I do feel aged but I also had my ovaries removed after testing   for BRCA2 so I think it might be due to that also. I want to continue taking for another 5 years since I'm only 34."</t>
  </si>
  <si>
    <t>i don\'t experience any real side effects except sometimes i get a little tired, but it\'s not horrible."</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</si>
  <si>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 I have had no side effects."</t>
  </si>
  <si>
    <t>"yes I find this drug ok for my condition. Thankfully I haven't experienced any side effects at moment. I have lost weight and pain has been reduced."</t>
  </si>
  <si>
    <t>thankfully i haven\'t experienced any side effects at moment.</t>
  </si>
  <si>
    <t xml:space="preserve">I have been taking tamoxifen and effexor for a little over a year, after lumpectomy, radiation and no chemo.  I feel tired and lethargic all the time. No sex drive, brain fog,muscle aches, and severe constipation are the worst things because these were never a problem before tamox. The first 6 months my hair was falling out in chunks,but my onco said it wasn't the tam. The next time I got my prescription filled, I noticed that "hair loss" was listed after "stroke" under side effects, so there. The hair loss has stopped, but I also started taking biotin to help my hair.  I have to take tam., but I'm only 53 and I feel 100.  </t>
  </si>
  <si>
    <t>sudden onset of menopause signs and symptoms didn\'t sit well with my body.</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</si>
  <si>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</si>
  <si>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</si>
  <si>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little input frp, dr. om side effects.</t>
  </si>
  <si>
    <t>i have all types of side effects and am considering telling my oncologist that i want to stop taking this drug.</t>
  </si>
  <si>
    <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</si>
  <si>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</si>
  <si>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</si>
  <si>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</si>
  <si>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i also suppose to be on this pill for 5 yrs...gotta be a better alternative, why does every medicine you take have side effects....</t>
  </si>
  <si>
    <t>i was also saddened to read that so many of us are struggling with the side effects of taking this medication.</t>
  </si>
  <si>
    <t>i am so saddened to read that other women are experiencing similar symptoms as myself - lethargy, mild depressive mood, night sweats, weight gain - i have lost the pep in my step.</t>
  </si>
  <si>
    <t>left masectomy in march 2010 with lymph node removal on the left side; side effects of tamoxifan are weight gain; hot flashes, my oncologist put me on gapapenten to stop the side effects and it works like a dream.</t>
  </si>
  <si>
    <t>In the beginning I didnt want to take Tamoxifen, I had read many horror stories and it kind of put you off. Anyway I have now been taking this medication for 3 years, side effects are weight gain and joint pain and hot flushes, but I truly believe its a small price to pay if these tablets stop the cancer coming back. I am losing weight after joining a slimming class, I take pain killers for the joint pain.......all in all after my initial kicking and screaming about taking Tamoxifen...I wouldnt be upset if I had to take them the rest of my life!</t>
  </si>
  <si>
    <t>the side effects of tamoxifen are terrible, especially the weight gain--10 pounds a week the first five weeks!</t>
  </si>
  <si>
    <t>i was removed from treatment on this medication because of these and other side effects after 5 weeks, so its effectiveness cannot be really examined accurately.</t>
  </si>
  <si>
    <t>HAVE BEEN TAKING TAMOXIFEN FOR ALMOST THREE YEARS AFTER A TOTAL MASTECTOMY FOR BREAST CANCER. MINIMAL SIDE EFFECTS OTHER THAN HAIR TEXTURE CHANGES</t>
  </si>
  <si>
    <t>minimal side effects other than hair texture changes</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</si>
  <si>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  I was fortunate that my tumor was found in the early stage and most of it was removed when the biospy was taken; 6 wks of radiation and then 5 years of this...pretty simple   will make the effort to take this medication to make my life better/before breast cancer, hodgkins visited and had a stem cell transplant to rid myself of it; so Tamixofen doesn't seem to be a big deal to help prevent breast cancer!</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</si>
  <si>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</si>
  <si>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32yr old with est+, her2+ breast cancer which had spread to lymph nodes,mast,radiation,chemo and herceptin(scans showed cancer free at last check up). 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 am seriously weighing up whether to discontinue as i don't know if i can do this for 5years. wish i had a crystal ball : ) i love life, and want to live but thinking at some stage that quality outweighs the effects of taking tamoxifen! wish i knew...</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</si>
  <si>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</si>
  <si>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if they could tell me by taking tamoxifen and dealing with the side effects that i would never get cancer again, i\'d be the first one in line.</t>
  </si>
  <si>
    <t>don\'t know if these symptoms are from drug since i have been on it for awhile.</t>
  </si>
  <si>
    <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</si>
  <si>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i had DCIS and i am on tamoxifen and i am scared of all the side effects can you please help me.</t>
  </si>
  <si>
    <t>i had dcis and i am on tamoxifen and i am scared of all the side effects can you please help me.</t>
  </si>
  <si>
    <t>i\'ve started tamoxifen in october 2006 and switched to arimidex in march 2008 but the side effects of arimidex were terrible and switched back to tamoxifen.</t>
  </si>
  <si>
    <t>Have not had many side effects from the medication, but I do have the start of a cataract (don't know if this is related to the tamoxifen), hot flashes that have caused a sleeping problem and problems with low back pain and joint pain.</t>
  </si>
  <si>
    <t>have not had many side effects from the medication, but i do have the start of a cataract (don\'t know if this is related to the tamoxifen), hot flashes that have caused a sleeping problem and problems with low back pain and joint pain.</t>
  </si>
  <si>
    <t>i had to stop because i couldn\'t tolerate the side effects.</t>
  </si>
  <si>
    <t xml:space="preserve">each of you need to make a decision based on your individual results and i encourage you to stay with t if you can bear the side effects. </t>
  </si>
  <si>
    <t>i have had virtually no side effects.</t>
  </si>
  <si>
    <t xml:space="preserve">Two months in and no side effects.  I'm having hot flashes, but they started with chemo, so don't know if it was that or the Tamoxifen.  </t>
  </si>
  <si>
    <t>two months in and no side effects.</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</si>
  <si>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</si>
  <si>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</si>
  <si>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hoping side effects won\'t continue the 5 years but thinking if effective keeping recurrance at bay i will tolerate them.</t>
  </si>
  <si>
    <t>Have been taking T for 1 year.  Weight gain, forgetfulness and tiredness. No other side effects</t>
  </si>
  <si>
    <t>no other side effects</t>
  </si>
  <si>
    <t>test coming back great .i feel some of the symptoms that others complain about is from forcing your body into menopause before it is ready.</t>
  </si>
  <si>
    <t>After taking Arimedex for 8 mos., I ask for a change in medication due to the side effects.(Muscle weakness, deep bone pain, fatigue etc.) I have not had these side effects with Tamoxifen, however, I have had some weight gain.  Is this normal?</t>
  </si>
  <si>
    <t>after taking arimedex for 8 mos., i ask for a change in medication due to the side effects.</t>
  </si>
  <si>
    <t>i\'m a clinical psychologist, ph.d., but had to stop working because of symptoms.</t>
  </si>
  <si>
    <t>side effects, overheating, weight gain, loss of breath, tired, can\'t exercise, face stays red for hours after exercise or being in sun.</t>
  </si>
  <si>
    <t>Diagnosed with Stage I estrogen receptor positive breast cancer in July 2006. Started Tamoxifen in Oct. '06. Only side effects I've experienced are heightened PMS symptoms, including mood swings, night sweats, and extreme irritability. Overall I feel the benefits of taking the drug outweigh the negatives at this point.</t>
  </si>
  <si>
    <t>only side effects i\'ve experienced are heightened pms symptoms, including mood swings, night sweats, and extreme irritability.</t>
  </si>
  <si>
    <t>couldn\'t sleep, weight gain, hair loss, deep depression, among other side effects.</t>
  </si>
  <si>
    <t>it was even worse in it\'s side effects.</t>
  </si>
  <si>
    <t xml:space="preserve">i am still having side effects after almost a year but they are slowly disappearing. </t>
  </si>
  <si>
    <t>i am frustrated that i have not been able to find statistics that would help me make an educated decision on whether or not to continue the tamoxifen as i am very concerned about all the possible side effects.</t>
  </si>
  <si>
    <t>jan 07-had hot flashes and night sweats for at least 1 year-no other side effects other than fatigue</t>
  </si>
  <si>
    <t>it\'s use is very easy to take, and it\'s satisfaction of my experience was no side effects for the years taken.</t>
  </si>
  <si>
    <t>being perimenopausal and on effexor xr anyway, can\'t attribute any side effects to meds.</t>
  </si>
  <si>
    <t>i was worried because of the possibility of side effects</t>
  </si>
  <si>
    <t xml:space="preserve">other than this issue, the side effects were lessening but some malaise persists. </t>
  </si>
  <si>
    <t>so far i am very happy since i haven\'t had any side effects.</t>
  </si>
  <si>
    <t>i have been on this drug sense 4/08,i had stage 2 bc with no nodes, had both breast removed and had reconstruction....side effects are join pain in ankles and knees and wrists, i also have muscel pain.</t>
  </si>
  <si>
    <t>had type 2 breast cancer and i have been on the medicine for 4 1/2 years and had lots of side effects like you all have, and now i am type11 diebetes, high sugar, has anyone else had this?</t>
  </si>
  <si>
    <t>I have had no side effects. I cannot tell that I am taking any medication.</t>
  </si>
  <si>
    <t>i have had no side effects.</t>
  </si>
  <si>
    <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t>
  </si>
  <si>
    <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t>
  </si>
  <si>
    <t>will try and continue for awhile longer hopefully side effects will lessen soon.</t>
  </si>
  <si>
    <t>i took this drug for five years in 1989,i am here today because of it.if you want to complain about the side-effects of this drug,you just do not understand the importance for life.</t>
  </si>
  <si>
    <t>I, like many women on this site, was diagnosed with early breast cancer a year ago.  I had the Mammosite Radiation procedure and a lumpectomy.  _x000D_
The Oncologist put me on Tamoxofen for 5 years.  In the 9 months that I have been taking this horrible drug, I have had the following side effects:  Loss of sexual desire, vaginal dryness, vaginal discharge, hot flashes, weight gain, fatigue (no matter how much I sleep), and a feeling of being mentally foggy._x000D_
As of today, I am going to stop taking it.  After reading everyone's comments, I feel I would be better off seeing if I get my energy back, lose the weight I put on and regain my sex drive._x000D_
The negatives far outweigh the positives for me._x000D_
Thanks to everyone who took the time to input their comments.</t>
  </si>
  <si>
    <t>no other symptoms at the moment.</t>
  </si>
  <si>
    <t>i haven\'t noticed any side-effects at all.</t>
  </si>
  <si>
    <t>tamoxifen side effects were worse than the chemotherapy and radiation treatments.</t>
  </si>
  <si>
    <t>I've been on Tamoxifen for 2 1/2 years for Stage 3 Breast Cancer following bi-lateral mastectomy, chemo and radiation. The hot flashes are tough and I've gained about 10 pounds but that is probably due to lack of exercise and poor eating habits. I have terrible back pain and nerve pain (not sure if it is attributable to Tamoxifen). Some vaginal discharge but most of my symptoms of leg cramps and muscle pain have subsided with time. I have had emotional issues but those too seem to have gotten better with time. My Dr. told me hot flashes are a good thing because they mean the Tamoxifen is working - that makes them bearable. I'll take the side effects if it means I get to see my kids grow up!</t>
  </si>
  <si>
    <t>i\'ll take the side effects if it means i get to see my kids grow up!</t>
  </si>
  <si>
    <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</si>
  <si>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</si>
  <si>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 xml:space="preserve">Experienced all the symptoms of meno-pause plus severe headaches. Never had headaches prior to taking the RX. They are so severe at times  that I have decided to stop treatment.( for the second time) </t>
  </si>
  <si>
    <t>experienced all the symptoms of meno-pause plus severe headaches.</t>
  </si>
  <si>
    <t>i am very happy that i was able to take it for five years,really no side effects,the pros outweigh the cons.</t>
  </si>
  <si>
    <t>i have been on this med since august and have had no side effects</t>
  </si>
  <si>
    <t>symptoms reappear after just a few doses.</t>
  </si>
  <si>
    <t>I have just started to take this drug, tamoxifen, after having a mastectomy on August 10th.  So far, I haven't had any side effects.</t>
  </si>
  <si>
    <t>so far, i haven\'t had any side effects.</t>
  </si>
  <si>
    <t>i will try tamoxifen but if it also causes serious side effects that are debilitating i will discontinue all hormone blocking drugs and just take my chances it is what it is</t>
  </si>
  <si>
    <t>i never experience side effects to medications i have taken in the past so i deliberately did not read the insert of side effects so that i wouldn\'t put the thought into my head that i would experience them.</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</si>
  <si>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</si>
  <si>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</si>
  <si>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</si>
  <si>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well, when you consider the alternative...it works well, complete with all side effects.</t>
  </si>
  <si>
    <t>it will help them to deal with all the side effects.</t>
  </si>
  <si>
    <t>i have taken the drug arimidex (now the generic version anastrazole) and have experienced many adverse side effects.</t>
  </si>
  <si>
    <t>I have had no side effects.  My blood pressure has lowered to normal numbers.  Colestrol is in the normal range.  I do have night sweats.  But they are only about 1 a night.</t>
  </si>
  <si>
    <t>although i was so afraid to start this because of all of the reported side effects, i am glad to report that i have had basically no problems with ses.</t>
  </si>
  <si>
    <t>I was diagnosed back in 2008, had a lumpectomy and radiation. Began taking one cancer drug but after about 8 months found that the joint pain was so bad i could not even get up from the chair. I was switched to a second drug and after 4 month found that the headaches were so bad i was throwing up on almost a daily basis. Was then switched to Tamoxifen even though i was post menopausol. No side effects, i felt great BUT my gyn doctor found lots uterin fybroids (sp) and after surgery was told i had to be put on the last resort, arimedex. My oncologist warned me that i may have joint pain like my first drug but she did not tell me about the hair loss, or blinding daily headaches or strange pains in my thumbs and it's only been 4 months. I'm supposed to be on this until Oct 2015 and I'm not sure what else to do. I can't stand the headaches anymore. This drug is not something that should be prescribed to most people at least in my opinion.</t>
  </si>
  <si>
    <t>if this is the only side effects i have and the cancer doesn\'t come back, i\'ll be happy !</t>
  </si>
  <si>
    <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  this has been a very successful drug in my particular case</t>
  </si>
  <si>
    <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t>
  </si>
  <si>
    <t>i was fine using arimidex until they changed to a generic...my side effects are getting to be severe.</t>
  </si>
  <si>
    <t>In my fourth year with lots of severe roving bone pain and now muscle pain has started. Anyone know if any of the side effects are permanent?</t>
  </si>
  <si>
    <t>anyone know if any of the side effects are permanent?</t>
  </si>
  <si>
    <t>The only side effects I have are extreme hot flashes, and mental confusion at times.  1 more year to go. I was having pain, swelling and numbness in my hands but that stopped once I quit taking glucosamine.</t>
  </si>
  <si>
    <t>the only side effects i have are extreme hot flashes, and mental confusion at times.</t>
  </si>
  <si>
    <t xml:space="preserve">dr. is recommending tamoxofen but reviews are similar with side effects so i am going to heal with vitamins, exercise and diet._x000D_
</t>
  </si>
  <si>
    <t>after 2+ years the drug has done its job, but the side effects make me wonder if its worth it.</t>
  </si>
  <si>
    <t>many side effects as everyone else but i find that it\'s getting worse instead of better.</t>
  </si>
  <si>
    <t>they should have named it "arimideath" this is a horrible med and causes prolonged painful side effects.</t>
  </si>
  <si>
    <t>if it does the job it will be well worth some of the side effects.</t>
  </si>
  <si>
    <t xml:space="preserve">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 A pill that helps prevent further cancer, think about it......that is a God sent.I thank God I am here to take it! </t>
  </si>
  <si>
    <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</si>
  <si>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i haven\'t had any side effects.</t>
  </si>
  <si>
    <t>i have been taking arimidex for a year now and have experienced only joint pain in my hands, some carpal tunnel syndrome-like symptoms and pain in knees when i sit too long and get up.</t>
  </si>
  <si>
    <t>similar to other complaints, but otherwise i have no side effects and remain cancer-free.</t>
  </si>
  <si>
    <t>i am an african american who has been on this medication for one year now and i feel great so far no side effects or discomforts</t>
  </si>
  <si>
    <t>hellis withdrawal and permanent side effects (mainly brain function).</t>
  </si>
  <si>
    <t>i\'ve been on zoloft, seroquel, effexor, fetzima, and prozac and none of these other medications had the awful side effects that effexor did.</t>
  </si>
  <si>
    <t>my major problem was just the side-effects.</t>
  </si>
  <si>
    <t>my experience after my first dose:_x000D_
the only way i can describe the side effects of this drug is like getting food poisoning, the flu and a migraine combined with taking a sleeping pill.. thats what it feels like within an hour of taking one 75mg capsule.</t>
  </si>
  <si>
    <t xml:space="preserve">the side effects were far worse then having depression. </t>
  </si>
  <si>
    <t>i recently started taking it again, and i am experiencing horrible side effects, including worsening depression and suicidal thoughts.</t>
  </si>
  <si>
    <t>i\'ve taken 225mg during the day for 25 years, experience no side effects i can\'t overcome, and am very happy with the results.</t>
  </si>
  <si>
    <t>this medication has worked well with my depressive symptoms.</t>
  </si>
  <si>
    <t>Took it for 3 years for major depression (feeling exausted,guilty, anxious, aboulic but ever tried to hide this and keep on working).The mediacation certainely helped me go better and find straight to undertake a psychotherapy that helped me ever more. _x000D_
I was not happy with side effects such as constipation and weight gain (20 pounds)so now that I feel better (normal mood, sleep,energy), I try to quit with physician help.  But it is still difficult especially with the flu like syndrom (really painful and hard to describe!).Sorry but english is not my native tongue.</t>
  </si>
  <si>
    <t xml:space="preserve">DO NOT TAKE This is an evil drug from hell and should never have been available for public use. While using this drug I experienced 90% of the side effects and when weaned off Effexor, I experienced hellish withdrawal symptoms and had to be off work 3 weeks to get off this drug and still have withdrawal symptoms occasionally. Doctors don't educate their patients before putting them on this drug and will eventually rob you of your life. Effexor might help some people in the beginning but ultimately over time, it will break you down and is difficult to get off of due to horrific withdrawals. </t>
  </si>
  <si>
    <t>i had a prescription sitting in my wallet afraid to use it for all the side effects.</t>
  </si>
  <si>
    <t>super effective until you end up with one of the screwed up side effects (rash that won\'t go away) and then want to get off it.</t>
  </si>
  <si>
    <t>main side effects short term memory loss and excessive sweating..</t>
  </si>
  <si>
    <t>SymptomCriticality</t>
  </si>
  <si>
    <t>Symptom</t>
  </si>
  <si>
    <t>after much research and talking to doctors, the conclusion is that chemo and tamoxifen seem to have precipitated other chronic illnesses, chronic fatigue, fibromyalgia, osteoarthirtis, osteopenia, clinical depression, gastroenteritis, worsened ibs and ptsd.</t>
  </si>
  <si>
    <t>fatigue</t>
  </si>
  <si>
    <t>my legs, lower back &amp; fingers are usually swollen and usually in pain.</t>
  </si>
  <si>
    <t>pain</t>
  </si>
  <si>
    <t>i wanted  off the tamoxifen, due to the weakness in my legs &amp; fatigue.</t>
  </si>
  <si>
    <t>so far, the main complaint i have is fatigue.</t>
  </si>
  <si>
    <t>some joint pain, vaginal discharge (clear mostly) and the best thing about tommy is that it has calms me down.</t>
  </si>
  <si>
    <t>joint pain</t>
  </si>
  <si>
    <t>i experience hot flashes.</t>
  </si>
  <si>
    <t>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</si>
  <si>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</si>
  <si>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</si>
  <si>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</si>
  <si>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</si>
  <si>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</si>
  <si>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</si>
  <si>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tired</t>
  </si>
  <si>
    <t>when i started the medicine i was a pescitarian( only at fish or seafood)  i have maybe two hot flashes at night.</t>
  </si>
  <si>
    <t>mood swings and bone pain are my 2 main issues.</t>
  </si>
  <si>
    <t>bone pain</t>
  </si>
  <si>
    <t>so far i am very fatigued, have headaches and some physical aches and pains.</t>
  </si>
  <si>
    <t>i have much less anxiety about having a cancer re-occurrence."</t>
  </si>
  <si>
    <t>anxiety</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</si>
  <si>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</si>
  <si>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back pain</t>
  </si>
  <si>
    <t>dry skin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</si>
  <si>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</si>
  <si>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</si>
  <si>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</si>
  <si>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</si>
  <si>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</si>
  <si>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the pain was gone!!!!</t>
  </si>
  <si>
    <t>only thing is, once it wears off (about 4-6 hours), the pain returns big time, and you\'re not supposed to use more than 2 tablets a day.</t>
  </si>
  <si>
    <t>doesn\'t do anything for my headaches though and may even cause them."</t>
  </si>
  <si>
    <t>headache</t>
  </si>
  <si>
    <t>i have unbearable cramps to where i\'m stuck in bed and cry all day from the pain.</t>
  </si>
  <si>
    <t>even though there are times where i still have pain it\'s not as bad as it was.</t>
  </si>
  <si>
    <t>this stops/slows the cramps thus eliminating all my other period pains.</t>
  </si>
  <si>
    <t>takes my pain from a 7 (out of 10) to a 3 or 4.</t>
  </si>
  <si>
    <t>i started getting shooting pains and severe weakness in both of my legs.</t>
  </si>
  <si>
    <t>this is the only drug that helps my si back and hip pain.</t>
  </si>
  <si>
    <t>hip pain</t>
  </si>
  <si>
    <t>tried as desperate for all day pain relief from sciatic nerve.</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</si>
  <si>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</si>
  <si>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</si>
  <si>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</si>
  <si>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</si>
  <si>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</si>
  <si>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when ever i take the medication my pain reduces from like a 6 to a 4 which is awesome!!"</t>
  </si>
  <si>
    <t>i have lost weight and pain has been reduced."</t>
  </si>
  <si>
    <t>started with joint pain, chills, developed minor cataract after 1 year on medication (now advanced enough during second year to have extraction).</t>
  </si>
  <si>
    <t>chills</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</si>
  <si>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</si>
  <si>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</si>
  <si>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</si>
  <si>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</si>
  <si>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constipation</t>
  </si>
  <si>
    <t>hair loss</t>
  </si>
  <si>
    <t>the hair loss has stopped, but i also started taking biotin to help my hair.</t>
  </si>
  <si>
    <t>yea ive had the migranes,very rare now,hot flashes occasionally the only thing that has got more frequent is leg and foot cramps bad and my vision seems to be getting weak.</t>
  </si>
  <si>
    <t xml:space="preserve">i ended up bleeding for 10 months in a row so stopped taking it. </t>
  </si>
  <si>
    <t>bleeding</t>
  </si>
  <si>
    <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</si>
  <si>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</si>
  <si>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</si>
  <si>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</si>
  <si>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</si>
  <si>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t>
  </si>
  <si>
    <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t>
  </si>
  <si>
    <t>very rarely, i will have mild hot flashes.</t>
  </si>
  <si>
    <t>the only side-effect i noticed was that my post-menopausal hot flashes were a little more frequent.</t>
  </si>
  <si>
    <t>had several fevers over 101 and had excruciating bone pain all over making it difficult to sleep or get up from sofa.</t>
  </si>
  <si>
    <t>my   face &amp; hands have a rash &amp; swelling after being in the sun. Has anyone else had this side effect from Tamoxifen?  I just started taking it. My dr said not a side effect of drug.</t>
  </si>
  <si>
    <t>my   face &amp; hands have a rash &amp; swelling after being in the sun.</t>
  </si>
  <si>
    <t>swelling</t>
  </si>
  <si>
    <t>the only way i can tolerate it is to take something for anxiety.</t>
  </si>
  <si>
    <t>i also have vaginal dryness and itching.</t>
  </si>
  <si>
    <t>itching</t>
  </si>
  <si>
    <t>weight gain (15 lbs), rash on face, severe dizziness, fatigue all day long, achy joints, foggy brain, blurry eyes and diagnosed w/cataracts.</t>
  </si>
  <si>
    <t>dizziness</t>
  </si>
  <si>
    <t>and i get muscle cramps in obscure muscles, (ankles, side of foot).</t>
  </si>
  <si>
    <t>muscle cramps</t>
  </si>
  <si>
    <t>This drug has made my emotions go into over-drive, which brings about stress headaches and depression.</t>
  </si>
  <si>
    <t>this drug has made my emotions go into over-drive, which brings about stress headaches and depression.</t>
  </si>
  <si>
    <t>I have been taking tamoxifen for two yrs,I had chemo a bi-mast, I haven't had many side _x000D_
effects, Some hot flashes. but nothing that _x000D_
interfered with daily routine.</t>
  </si>
  <si>
    <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</si>
  <si>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</si>
  <si>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</si>
  <si>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</si>
  <si>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 xml:space="preserve">I've had some hot flashes,however it's the irregular periods, which are very heavy, which are caused by a thick lining forming on my uterus, which is giving me a hard time. I have also experienced some blood clotting. </t>
  </si>
  <si>
    <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</si>
  <si>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</si>
  <si>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</si>
  <si>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2 lumpectomy (right breast), radiation, started tamoxifen in jul, nausea passed after 30 days, hot flashes, night drenches, severe insomnia, joint pain (hands/legs), weight gain (20), fatigue, mild vision issues.</t>
  </si>
  <si>
    <t>blurred vision</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</si>
  <si>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</si>
  <si>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</si>
  <si>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</si>
  <si>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except for the hot flashes</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</si>
  <si>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</si>
  <si>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tired and fatigue</t>
  </si>
  <si>
    <t>lethargy</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</si>
  <si>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</si>
  <si>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i am experiencing serious hot flashes that last for hours.</t>
  </si>
  <si>
    <t>i have suffered severe insomnia, extreme fatigue, been diagnosed with major depressive disorder, i can\'t eat, i am completely nonfunctioning.</t>
  </si>
  <si>
    <t>I get up wih a headache everyday. What ca I take that will make it go away</t>
  </si>
  <si>
    <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</si>
  <si>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</si>
  <si>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Lethargy, loss of appetite</t>
  </si>
  <si>
    <t>lethargy, loss of appetite</t>
  </si>
  <si>
    <t>i feel that this drug is working very well for me although the hardest thing for me are the hot flashes that comes along with taking this drug.</t>
  </si>
  <si>
    <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t>
  </si>
  <si>
    <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t>
  </si>
  <si>
    <t>i am losing weight after joining a slimming class, i take pain killers for the joint pain.......all in all after my initial kicking and screaming about taking tamoxifen...i wouldnt be upset if i had to take them the rest of my life!</t>
  </si>
  <si>
    <t>hate the weight gain, the indigestion, and just feeling like a 70+ woman when, i am 47.</t>
  </si>
  <si>
    <t>indigestion</t>
  </si>
  <si>
    <t>no bone pains or headaches.</t>
  </si>
  <si>
    <t>i have some sleeplessness but dealing with it by taking tamoxifen in the morning, only one coffee in the morning, and dringking camomile warm tea before bedtime.</t>
  </si>
  <si>
    <t>sleeplessness</t>
  </si>
  <si>
    <t>in fact,i notice a light weight loss this morning!</t>
  </si>
  <si>
    <t>weight loss</t>
  </si>
  <si>
    <t>i think this keeps me from having bone and joint pain and also keep blood clots which cause leg pains away.</t>
  </si>
  <si>
    <t>the headaches were also migraine-level but did not respond to treatment.</t>
  </si>
  <si>
    <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</si>
  <si>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</si>
  <si>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</si>
  <si>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</si>
  <si>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</si>
  <si>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The main side effect I have experienced taking Tamoxifen is hot flashes. I was premenopausel when I started the drug, so chemo + Tamoxifen have put me into menopause (I guess).</t>
  </si>
  <si>
    <t>the main side effect i have experienced taking tamoxifen is hot flashes.</t>
  </si>
  <si>
    <t xml:space="preserve">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threw........._x000D_
_x000D_
</t>
  </si>
  <si>
    <t xml:space="preserve">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threw........._x000D_
_x000D_
</t>
  </si>
  <si>
    <t xml:space="preserve">I have been taking tamoxifen for about a year and a half. The hot flashes have been better. Still have the bone pain, but what upsets me more is the hair loss,weight gain and depression. </t>
  </si>
  <si>
    <t>the hot flashes have been better.</t>
  </si>
  <si>
    <t xml:space="preserve">still have the bone pain, but what upsets me more is the hair loss,weight gain and depression. </t>
  </si>
  <si>
    <t>had osteoarthritis prior to all of this (have been rn for 30+ years) joint pain/weakness so severe i couldn\'t walk after 6months.</t>
  </si>
  <si>
    <t>lymphedema is not a pleasant side affect.</t>
  </si>
  <si>
    <t>edema</t>
  </si>
  <si>
    <t>I was dig.in march of 2010 with stage 2. I had surgery to remove the lump. they also remove 14 lympnodes. I went through 6 rounds of chemo and 7 weeks of radiation. I have been on tamoxifin since november 2010. So far the hot flashes arent bad but i do have joint and bone pain. The pain has been manageable with rest. I also have to take neurontin for numbness in my feet from the chemo. I havent noticed any sideaffects yet.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</si>
  <si>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</si>
  <si>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</si>
  <si>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</si>
  <si>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ankle pain</t>
  </si>
  <si>
    <t>right ankle swollen and now left hand &amp; shoulder swells &amp; is painful.</t>
  </si>
  <si>
    <t>the hot flashes are pretty extreme and sometimes make me feel nauseated.</t>
  </si>
  <si>
    <t>i have been given neurontin to help with the hot flashes.</t>
  </si>
  <si>
    <t>Diagnosed in December 08.  Lumpectomy, 4 rounds of chemo and 7 weeks of radiation starting in January 09.  Began taking tamoxifen in June 09.  Experiencing some hot flashes, but nothing out of the ordinary.  Did gain a little weight, but with diet and exercise was able to lose that and more.  Can't say I've experienced joint pain.  Doc wants me to switch to arimidex, but after reading others' comments, I am going to stay on tamoxifen.</t>
  </si>
  <si>
    <t>experiencing some hot flashes, but nothing out of the ordinary.</t>
  </si>
  <si>
    <t>can\'t say i\'ve experienced joint pain.</t>
  </si>
  <si>
    <t>I have encountered hot flashes. The hot flashes are pretty severe. I am taking Effexor to help with those but that doesn't help me much.</t>
  </si>
  <si>
    <t>i have encountered hot flashes.</t>
  </si>
  <si>
    <t>the hot flashes are pretty severe.</t>
  </si>
  <si>
    <t>I have alot of hot flashes sometimes to the point of sweating.  I also have trouble sleeping.  I had bone a\pain in the beginning but that has vastly improved.</t>
  </si>
  <si>
    <t>i have alot of hot flashes sometimes to the point of sweating.</t>
  </si>
  <si>
    <t>i had bone a\pain in the beginning but that has vastly improved.</t>
  </si>
  <si>
    <t>started being nauseated all the time; swollen throat, muscle aches and being more fatigued.</t>
  </si>
  <si>
    <t>need something to help with the nausea and sore throat.</t>
  </si>
  <si>
    <t>sore throat</t>
  </si>
  <si>
    <t>tired of feeling so bad lately.</t>
  </si>
  <si>
    <t>I can only take 10 MG each day and I have feelings of exhaustion and horrible hot flashes.  I awaken many times each night from the hot flashes and then the cold sweats.</t>
  </si>
  <si>
    <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</si>
  <si>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</si>
  <si>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</si>
  <si>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</si>
  <si>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</si>
  <si>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</si>
  <si>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</si>
  <si>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</si>
  <si>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I have experienced terrible hot flashes, memory loss, blurry vision, depression, and recently terrible legs cramp.  1-1/2 years down but 3-1/2 years to go.  Hope me and my family can make it.</t>
  </si>
  <si>
    <t>i have experienced terrible hot flashes, memory loss, blurry vision, depression, and recently terrible legs cramp.</t>
  </si>
  <si>
    <t>for the first time using this medication i had ache and pain all over my body, just like when i was on chemo.</t>
  </si>
  <si>
    <t>hot flashes,insomnia,night sweats,weight gain,leg pain.</t>
  </si>
  <si>
    <t>quit taking it. leg&amp;knee pain,back pain.anyone with estrogen breast cancer have fibroids as well?just curious,since they're estrogen provoked.  thanks</t>
  </si>
  <si>
    <t>leg&amp;knee pain,back pain.anyone with estrogen breast cancer have fibroids as well?just curious,since they\'re estrogen provoked.</t>
  </si>
  <si>
    <t xml:space="preserve">taking effexor now and my hot flashes are completely gone. </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</si>
  <si>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</si>
  <si>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</si>
  <si>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</si>
  <si>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</si>
  <si>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</si>
  <si>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</si>
  <si>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</si>
  <si>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muscle pain</t>
  </si>
  <si>
    <t>had to stop all this exercise due to pain.</t>
  </si>
  <si>
    <t>terrible hot flashes and weight gain</t>
  </si>
  <si>
    <t>i\'ve read others comment on joint pain.</t>
  </si>
  <si>
    <t>it occured to my doc husband an uncommon side effect of the sweetener aspartame is joint pain.</t>
  </si>
  <si>
    <t xml:space="preserve">Had mastectomy on one side with no node involvement. No radiation or chemo. I've been taking Tamoxifen for 5 years and am cancer free. The only side effect has been hot flashes. _x000D_
My oncoligist wants me to switch to Femara, but after talking to others who have taken it and reading the reviews on this site, I am hesitant to use it. </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</si>
  <si>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</si>
  <si>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</si>
  <si>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</si>
  <si>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</si>
  <si>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 xml:space="preserve">hopefully on tamoxifen again, i will have the night sweats again but not the pain i have been experiencing with aromasin. </t>
  </si>
  <si>
    <t>i am sooo tired all the time.</t>
  </si>
  <si>
    <t xml:space="preserve">i\'m having hot flashes, but they started with chemo, so don\'t know if it was that or the tamoxifen.  </t>
  </si>
  <si>
    <t>cramping toes, unbelievable hot flashes, no appetite, extreme tiredness, fuzzy brained....i could go on.</t>
  </si>
  <si>
    <t>i have experienced severe hot flashes since I've been on this medication but will not stop taking it due to the effectiveness.</t>
  </si>
  <si>
    <t>i have experienced severe hot flashes since i\'ve been on this medication but will not stop taking it due to the effectiveness.</t>
  </si>
  <si>
    <t>i have experienced major hot flashes day and night.</t>
  </si>
  <si>
    <t>have had joint pain, depression, extreme fatigue, off and on with hot flashes ongoing.</t>
  </si>
  <si>
    <t>the first day i took thhis medication, i was got very sleepy, laid down for about an hour, and i woke up vomitingfor a long period of time , and was scared to take it agian until i consulted my docter. i then tried it agian a week later, and i have not had much sight effects except for the hot flashes.</t>
  </si>
  <si>
    <t>the first day i took thhis medication, i was got very sleepy, laid down for about an hour, and i woke up vomitingfor a long period of time , and was scared to take it agian until i consulted my docter.</t>
  </si>
  <si>
    <t>vomiting</t>
  </si>
  <si>
    <t>i then tried it agian a week later, and i have not had much sight effects except for the hot flashes.</t>
  </si>
  <si>
    <t>i am suffering so much with joint pain.</t>
  </si>
  <si>
    <t>my question is, can tamoxifen cause severe joint pain and deformity?</t>
  </si>
  <si>
    <t>(muscle weakness, deep bone pain, fatigue etc.)</t>
  </si>
  <si>
    <t>it felt like having fibro-myalgia and chronic fatigue syndrome at the same time.</t>
  </si>
  <si>
    <t>i do have leg pain which is quite significant.i have to take pain meds for it.</t>
  </si>
  <si>
    <t>leg pain</t>
  </si>
  <si>
    <t>i also get hot flashes that are different from usual, it is a feeling of hot and cold all over my body.</t>
  </si>
  <si>
    <t>i do get fatigued, but i train horses so i am very physical.</t>
  </si>
  <si>
    <t>when I first start taking it I had a allergic reaction, swelling of the tongue,hard time swallowing, trouble breathing and ended up in the emergency room, but since then i haven't had any problems with it.</t>
  </si>
  <si>
    <t>when i first start taking it i had a allergic reaction, swelling of the tongue,hard time swallowing, trouble breathing and ended up in the emergency room, but since then i haven\'t had any problems with it.</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</si>
  <si>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</si>
  <si>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irritability</t>
  </si>
  <si>
    <t>know i\'m having really bad joint pain.</t>
  </si>
  <si>
    <t xml:space="preserve"> shortness of breath,leg pain</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</si>
  <si>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</si>
  <si>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</si>
  <si>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t>
  </si>
  <si>
    <t>I personally have found Tamoxifen to affect my life in two ways - tiredness and my eyesight has been affected tremendously.  I never used to wear glasses, now I have to have glasses w/bi-focals and cannot read a book or magazine without my glasses.  I am researching further in hopes to find some answers.</t>
  </si>
  <si>
    <t>i personally have found tamoxifen to affect my life in two ways - tiredness and my eyesight has been affected tremendously.</t>
  </si>
  <si>
    <t>i\'m really leaving this post to help other women who have hot flashes.</t>
  </si>
  <si>
    <t>slight weight loss and diarreah.</t>
  </si>
  <si>
    <t>malaise</t>
  </si>
  <si>
    <t>severe sweats day and night, dark urine with fowl odor discharge.</t>
  </si>
  <si>
    <t>dark urine</t>
  </si>
  <si>
    <t>however, i am also experiencing a lot of pain in both armpits.</t>
  </si>
  <si>
    <t>i have swelling at times.</t>
  </si>
  <si>
    <t>is anyone else experiencing pain and swelling in the armpits?</t>
  </si>
  <si>
    <t>I have been on this drug since 2004.  Other than some joint pain, and some hair loss, I really don't think my experience has been that difficult. Life is so important to me that having some discomfort with a drug is no big deal !</t>
  </si>
  <si>
    <t>other than some joint pain, and some hair loss, i really don\'t think my experience has been that difficult.</t>
  </si>
  <si>
    <t>i'm doing good on tamoxifen, i just get hot flashes like really bad and i don't get much sleep..</t>
  </si>
  <si>
    <t>i\'m doing good on tamoxifen, i just get hot flashes like really bad and i don\'t get much sleep..</t>
  </si>
  <si>
    <t>the hot flashes have diminished, the night sweats are going away.</t>
  </si>
  <si>
    <t>have lost tyoo much weight,dizziness,blurred vision,weak muscles,diearhea,hot flashes more than usual!</t>
  </si>
  <si>
    <t>initially i had lots of hot flashes and my period stopped almost immediately(yeah!)</t>
  </si>
  <si>
    <t>also a very dry vagina making sex impossible due to pain.</t>
  </si>
  <si>
    <t>now, six months later, i wanted to ask if anyone else has experienced chronic diarrhea?</t>
  </si>
  <si>
    <t>diarrhea</t>
  </si>
  <si>
    <t>i\'m 39 years old and have had heavy or irregular bleeding with discharge every month.</t>
  </si>
  <si>
    <t>i have real bad hot flashes, leg and joint pain sometimes are horrible.</t>
  </si>
  <si>
    <t>i get headaches...low back pain, and now have a bacterial infection and discharge.</t>
  </si>
  <si>
    <t>Other than hot flashes, it has worked for me</t>
  </si>
  <si>
    <t>other than hot flashes, it has worked for me</t>
  </si>
  <si>
    <t xml:space="preserve">hopefully she can put me on a helathy diet that will result in weight loss.  </t>
  </si>
  <si>
    <t>the hot flashes seemed to have subsided, now let\'s see about the sex drive.</t>
  </si>
  <si>
    <t>pain at the top and bottom of long bones in the legsand arms and also the feet I feel it relates to possible dietary interaction.  once the pain starts it takes several weeks to go away</t>
  </si>
  <si>
    <t>once the pain starts it takes several weeks to go away</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</si>
  <si>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</si>
  <si>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</si>
  <si>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</si>
  <si>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</si>
  <si>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</si>
  <si>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</si>
  <si>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</si>
  <si>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t>
  </si>
  <si>
    <t>the hot flashes are even worse despite using  vit e, black cohash, &amp; now trying clonidine and gabapentin: mood swings and depression plus worsened (long term) insomnia.</t>
  </si>
  <si>
    <t xml:space="preserve">When I get hot I feel like a hundred bees are sting me.  Had hot flashes and up the effexor xr to 75mg and much better.  I have stop taking it for the last three weeks and I feel alot better, mind has cleared up but i still have the stinging.  Doctor doesn't know what is causing this think maybe reaction to one of the drugs that I take (herceptin, tamoxifen and effexor xr75mg.  Any suggestions? </t>
  </si>
  <si>
    <t>had hot flashes and up the effexor xr to 75mg and much better.</t>
  </si>
  <si>
    <t>my menstrual flows are inconsistent with heavy bleeding.</t>
  </si>
  <si>
    <t>i was given effexor which adds to my fatigue and too much increases nausea.</t>
  </si>
  <si>
    <t>Almost 3 years after treating stage 2 cx with chemo and radiation and then Tam. I have been told of yet another side effect. I now have a heart condition called cardiomyopathy. I am only 41 and too young to feel this old! I am grateful that I will soon be off Tam (by the way also probably was a major contributor to extreme heavy bleeding which lead to a partial hyst.) and on to an AI. All you who are younger watch your heart! Get a baseline EKG ASAP.</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</si>
  <si>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</si>
  <si>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</si>
  <si>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</si>
  <si>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</si>
  <si>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</si>
  <si>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my biggest side effect is vaginal discharge/yeast type issues.</t>
  </si>
  <si>
    <t>vaginal discharge</t>
  </si>
  <si>
    <t>i just want to cry.i was always an easy going,happy  person, now i am tired ,hot and cranky.</t>
  </si>
  <si>
    <t>the first 60 days i experienced severe joint pain and heavy feeling in muscles-aching and mental foggines.</t>
  </si>
  <si>
    <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</si>
  <si>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</si>
  <si>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</si>
  <si>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t>
  </si>
  <si>
    <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</si>
  <si>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</si>
  <si>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</si>
  <si>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</si>
  <si>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</si>
  <si>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</si>
  <si>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</si>
  <si>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</si>
  <si>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</si>
  <si>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</si>
  <si>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this is my 4th years on the drug but i did not know leg cramps were a side effect and i now am having break thru bleeding in the vagina</t>
  </si>
  <si>
    <t>Seem to have "charley horses" both day and night(sometimes waking me out of a solid sleep). This is not happening all the time, but when it hits, it's extreme.</t>
  </si>
  <si>
    <t>seem to have "charley horses" both day and night(sometimes waking me out of a solid sleep).</t>
  </si>
  <si>
    <t>charley horse</t>
  </si>
  <si>
    <t>I stayed on Tamoxifen for 5 yrs.  I had hair lost, hot flashes all the time and I got cancer again on my 5th year while taking tamoxifen.  The only good thing was it stop my menstrual cycle for 5yrs.</t>
  </si>
  <si>
    <t>i had hair lost, hot flashes all the time and i got cancer again on my 5th year while taking tamoxifen.</t>
  </si>
  <si>
    <t>also had headaches at begining, daily.</t>
  </si>
  <si>
    <t>i have hot flashes sporatically, but that\'s all.</t>
  </si>
  <si>
    <t>feb/mar to oct 2015 severe fatigue, muscle weakness.swelling of knees and ankles and feet.</t>
  </si>
  <si>
    <t>first week of oct had severe bone pain in fingers and toes.</t>
  </si>
  <si>
    <t>pain and pins and needles in all 4 extremities.</t>
  </si>
  <si>
    <t>severe joint pain and i could not walk or use my hands.</t>
  </si>
  <si>
    <t>have joint pain which progressed to pain all thu body, bone scan shows widespread degenerative disease.</t>
  </si>
  <si>
    <t>hot flashes were the worse and as i continued on the medicine they got so bad and started being accompanied with bouts of dizziness, once when driving.</t>
  </si>
  <si>
    <t>would take pain pills on some days.</t>
  </si>
  <si>
    <t>joint pain, i take fish oil at night and q-10 in the morning.</t>
  </si>
  <si>
    <t>i\'ve only been on this drug for 6 months and i stopped it 2 weeks ago i cannot bear the joint and bone pain that it has caused.</t>
  </si>
  <si>
    <t>after being on arimidex for almost a year, i had such tremendous breast pain following lumpectomy (both breasts) and lymph node (1) removal on each side, that i was advised to go off for a month, and the pain should go away.</t>
  </si>
  <si>
    <t>breast pain</t>
  </si>
  <si>
    <t>now the nervousness, dizziness, sleeplessness have emerged..</t>
  </si>
  <si>
    <t>dry mouth</t>
  </si>
  <si>
    <t>Being relatively new to the med (&lt; 6 months) I can say that the side affects far outweigh the outcome (hopefully).  A question that I have not been to get a definitive answer to is:  are the weight gain sleeplessness temporary?</t>
  </si>
  <si>
    <t>a question that i have not been to get a definitive answer to is:  are the weight gain sleeplessness temporary?</t>
  </si>
  <si>
    <t>i do have slight pain in the hip area and lower left side.</t>
  </si>
  <si>
    <t>i attended my doctor who said it was a kidney infection, but the pain is still there.</t>
  </si>
  <si>
    <t>i\'m so sorry to hear from all of you the pain that you are in, its terrible to go on suffering after all you have gone through with the cancer itself.</t>
  </si>
  <si>
    <t>i have been taking arimidex for the last four years and have one more year to go (i hope)_x000D_
i have experienced hot flashes, tiredness, and thinning hair.</t>
  </si>
  <si>
    <t>i have been on this for over a year, i talked to the cancer doctor about all the pain, he said we will see where you are in 5 yrs.</t>
  </si>
  <si>
    <t>i don\'t know how much longer i can take this pain 24/7.....</t>
  </si>
  <si>
    <t>i was started on arimidex 2 months before i finished my chemotherapy so did not realize for a while that the fatigue, continued hair loss, nausea, sleep problems and joint pain were because of the arimidex.</t>
  </si>
  <si>
    <t>a few weeks ago i experienced shortness of breath and chest pains.</t>
  </si>
  <si>
    <t>chest pain</t>
  </si>
  <si>
    <t>the armidex has caused my already painful resistance unbearable !!!</t>
  </si>
  <si>
    <t>also, i do not act like myself and the irritability causes me not to even want to be around myself.</t>
  </si>
  <si>
    <t>having a active family with a beautiful six year old daughter the fatigue and depression is debilitating .</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</si>
  <si>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</si>
  <si>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</si>
  <si>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oncologist put me on femera, but the aches and pain were worse.</t>
  </si>
  <si>
    <t>now i have 6 trigger fingers, constant shoulder and elbow pain.</t>
  </si>
  <si>
    <t>the swelling in my hands and knees have been unbearable.</t>
  </si>
  <si>
    <t>no more effexor of hot flashes either.</t>
  </si>
  <si>
    <t>mussel pains.</t>
  </si>
  <si>
    <t xml:space="preserve">Started generic Anastrozole May 2013; achy joints, weakness in hips; general itchiness; depression.  Willing to live with those issues.  Developed itchy watery eyes in April of 2013 which has gotten worse.  Started loosing hair in May of 2014.  Have lost approximately a third of my hair in just a few months.    </t>
  </si>
  <si>
    <t>started generic anastrozole may 2013; achy joints, weakness in hips; general itchiness; depression.</t>
  </si>
  <si>
    <t>weakness</t>
  </si>
  <si>
    <t>developed itchy watery eyes in april of 2013 which has gotten worse.</t>
  </si>
  <si>
    <t>watery eyes</t>
  </si>
  <si>
    <t>after 13  months on arimidex i have taken a "drug holiday" to see if the joint pain, aches, stiffness, fatigue, sleeeplessness, depression and general poor quality of life will improve.</t>
  </si>
  <si>
    <t>5 years ago I had breast cancer that was estrogen positive. After mastectomy, genome testing, and 5 years of Arimidex, I am approved to stop taking it. While taking Arimidex, I did have hot flashes, thining of bone, higher cholesterol, but all controlled. Now that I am off Arimidex, I wonder what to expect in terms of effects.</t>
  </si>
  <si>
    <t>while taking arimidex, i did have hot flashes, thining of bone, higher cholesterol, but all controlled.</t>
  </si>
  <si>
    <t>constipation and issue for me and minor bone and joint pain in the beginning not so much now.</t>
  </si>
  <si>
    <t xml:space="preserve">changing to the brand name to see if it will help with the constipation issues. _x000D_
_x000D_
</t>
  </si>
  <si>
    <t>Tired, bone pain</t>
  </si>
  <si>
    <t>tired, bone pain</t>
  </si>
  <si>
    <t>lumpectomy &amp; radiation 2/13 for stage 1, from beginning, lethary, very dry skin, loss of hair, nausea, dizziness along with extreme over all joint pain that greatly interferred w/sleep.</t>
  </si>
  <si>
    <t>so far 2 weeks in &amp; more joint pain.</t>
  </si>
  <si>
    <t>i have pain throughout my body.</t>
  </si>
  <si>
    <t>aches and pains and stiffness all the time.</t>
  </si>
  <si>
    <t>i have stiffness in my hands and pain in my left elbow.</t>
  </si>
  <si>
    <t>sometimes i can\'t even get up from the chair.i take 2 anacins before i go to bed in the hope that the pain doesn\'t wake me up during the night.</t>
  </si>
  <si>
    <t>Joint pain,  breast is hurting, headaches, depression and always tired</t>
  </si>
  <si>
    <t>joint pain,  breast is hurting, headaches, depression and always tired</t>
  </si>
  <si>
    <t>there is also stiffness, some pain and the general feeling of being unwell.</t>
  </si>
  <si>
    <t>i now have very high cholesterol and high blood pressure (both new issues) and recurrent depression and anxiety disorder.</t>
  </si>
  <si>
    <t>this includes seeing my immediate family which makes me feel even more guilty.</t>
  </si>
  <si>
    <t>guilt</t>
  </si>
  <si>
    <t>began taking one cancer drug but after about 8 months found that the joint pain was so bad i could not even get up from the chair.</t>
  </si>
  <si>
    <t>i was switched to a second drug and after 4 month found that the headaches were so bad i was throwing up on almost a daily basis.</t>
  </si>
  <si>
    <t>my oncologist warned me that i may have joint pain like my first drug but she did not tell me about the hair loss, or blinding daily headaches or strange pains in my thumbs and it\'s only been 4 months.</t>
  </si>
  <si>
    <t>i can\'t stand the headaches anymore.</t>
  </si>
  <si>
    <t>i have been taking this rx for about 2 years, and i have been having painss and aches.</t>
  </si>
  <si>
    <t>i have pain in my right elbow, right wrist, both knees- which i had to get injections for.</t>
  </si>
  <si>
    <t>i am so tired all the time and my appitite comes and goes.</t>
  </si>
  <si>
    <t>i just wish i could be happy with this medicine, but to be honest i have stopped taking it a few times due to the pain.</t>
  </si>
  <si>
    <t>that doesn\'t even seem to help my pain.</t>
  </si>
  <si>
    <t>i do have hot flashes, joint pain and get tired terribly easy (dr says i\'m severely anemic and i will be starting an iron drip next month).</t>
  </si>
  <si>
    <t>also, since i take it in the am, why do i get hot flashes at bedtime, after taking it like 12 hours later?</t>
  </si>
  <si>
    <t>i have experienced nausea (which has lessoned over time) and also joint pain.</t>
  </si>
  <si>
    <t>the joint pain started slowly in an elbow joint and now is in just about every joint in my body.</t>
  </si>
  <si>
    <t>i have gained weight, but feel that has been a direct result of my feeling tired alot and not exercising like i should.</t>
  </si>
  <si>
    <t xml:space="preserve">i have also read that those of us that experience joint pain are less likely to have a recurrence of the cancer after taking the arimidex.  </t>
  </si>
  <si>
    <t>extreme anxity and depression, joint pain so bad i couldn\'t walk, can\'t sleep, body aches and muscle pain real bad.</t>
  </si>
  <si>
    <t>Dizziness, blurred eyes,sleepless nights,triggehir finger, low levell depression fatgue.</t>
  </si>
  <si>
    <t>dizziness, blurred eyes,sleepless nights,triggehir finger, low levell depression fatgue.</t>
  </si>
  <si>
    <t>in my fourth year with lots of severe roving bone pain and now muscle pain has started.</t>
  </si>
  <si>
    <t>i was having pain, swelling and numbness in my hands but that stopped once i quit taking glucosamine.</t>
  </si>
  <si>
    <t>i stopped femara due to pain.</t>
  </si>
  <si>
    <t>Joint pain, fatigue, neuropathy, soles of hands hot and painful most of the time. Stabbing pain in 2 to 3 toes at a time._x000D_
Wrists painful, ankles and elbow bone._x000D_
Not a pleasant experience,very painful, had to stop it._x000D_
1 week into Arimisan joint pain, but not as bas as with Arimidex</t>
  </si>
  <si>
    <t>joint pain, fatigue, neuropathy, soles of hands hot and painful most of the time.</t>
  </si>
  <si>
    <t>stabbing pain in 2 to 3 toes at a time.</t>
  </si>
  <si>
    <t>wrists painful, ankles and elbow bone.</t>
  </si>
  <si>
    <t>1 week into arimisan joint pain, but not as bas as with arimidex</t>
  </si>
  <si>
    <t>depression, joint pain so severe i could not sleep.</t>
  </si>
  <si>
    <t>at the beginning i felt fine....no unusual pain or complaints.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</si>
  <si>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</si>
  <si>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</si>
  <si>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immediate side affects joint/bone pain especially after sitting awhile and sleeping.</t>
  </si>
  <si>
    <t>Took Arimidex 18 months. Off for 4 weeks then will try a different drug. Developed trigger finger, joint pain, very dry eyes, sleep problems, hot flashes, memory issues. Praying another drug will be kinder.</t>
  </si>
  <si>
    <t>developed trigger finger, joint pain, very dry eyes, sleep problems, hot flashes, memory issues.</t>
  </si>
  <si>
    <t>dry eyes</t>
  </si>
  <si>
    <t>I have been on arimidex since 2005,i thought I would only be on it 5 years!  Now my doctor want s me to stay on it indefinitly.  I have alot of pain in my hands and feet, and terrible HOT flashs!!</t>
  </si>
  <si>
    <t>i have alot of pain in my hands and feet, and terrible hot flashs!</t>
  </si>
  <si>
    <t>my lymphedema worsened, carpal tunnel worsened, night sweats were severe, depression, confusion.</t>
  </si>
  <si>
    <t>confusion</t>
  </si>
  <si>
    <t>i thought after being on it for a while pains would taper off or i would get used to it.</t>
  </si>
  <si>
    <t>but not so - hair thinning is getting worse, getting more tired, feet and hands and legs hurt more, etc.</t>
  </si>
  <si>
    <t>Increasing amount of bone pain (hips, knees, ankles, hands) and total lack of strength. Hot flashes but less distressing and frequent than when on Tamoxifen. Starting to seriously question whether the impact on my comfort outweighs the benefits which of course remain unproven</t>
  </si>
  <si>
    <t>increasing amount of bone pain (hips, knees, ankles, hands) and total lack of strength.</t>
  </si>
  <si>
    <t>joint pain remains a problem.</t>
  </si>
  <si>
    <t>head aches pain in the right eye, when i told my dr.</t>
  </si>
  <si>
    <t>Since taking Arimidex I have had hot flashes, joint pain, weight gain, and memory loss. I fractured a rib by just bending over to pick something up off the floorboard of my car.  I walk like I am 90 years old and the mornings are the worse.  I have 2 1/2 more years on the medicine. My oncologist changed me to Femara but the pain in my knees and hips were worse than on the Arimidex so I switched back.</t>
  </si>
  <si>
    <t>my oncologist changed me to femara but the pain in my knees and hips were worse than on the arimidex so i switched back.</t>
  </si>
  <si>
    <t>as with many other ladies i have experienced joint pain in my hips and knees.</t>
  </si>
  <si>
    <t>i also have noticed hair loss, insomnia and constipation.</t>
  </si>
  <si>
    <t>some discomforts like hot flashes, body aches, etc.</t>
  </si>
  <si>
    <t>have been on arimidex for almost 3 years and did not have some of the problems reported by others., when pain in my arm &amp; shoulder developed for no apparent reason i stopped taking arimidex for a little over one month.</t>
  </si>
  <si>
    <t>i then went back on it a few months ago but for the past week the pain (when i move) in my lower back, left hip and knee is unbearable.</t>
  </si>
  <si>
    <t>has anyone tolerated it for a long period of time, then believe the extreme pain is caused by the arimidex?</t>
  </si>
  <si>
    <t>hot flashes are less than tamox, bone pain and insomnia, but i can tolerate anything to keep cancer away.</t>
  </si>
  <si>
    <t>really bad joint and muscle pain, esp around hip area, bad flashes, dryness.</t>
  </si>
  <si>
    <t>headache, more fatigue, depression, and can hardly walk sometimes.</t>
  </si>
  <si>
    <t>started arimidex in dec 2007, have just starting having the numbness in one hand and then my feet, hot flashes, joint pain (mainly ankle) very stiff, will get through this, glad to know that others have the numbness that was really begin to worry me.</t>
  </si>
  <si>
    <t>weight gain, headaches, legs hurt and even breast pain now.</t>
  </si>
  <si>
    <t>i take pain meds for other conditions which helps with the leg pain(bone pain).</t>
  </si>
  <si>
    <t>joint pain, ankles and back only 8 months left out of the five years.</t>
  </si>
  <si>
    <t>maybe some joint pain.</t>
  </si>
  <si>
    <t>i did experience frozen and very painful joints after taking it for a month, i felt like an old woman, i could hardly get up from my chair.</t>
  </si>
  <si>
    <t>i am also experiencing excruciating back and joint pain.</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</si>
  <si>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</si>
  <si>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</si>
  <si>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</si>
  <si>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</si>
  <si>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</si>
  <si>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</si>
  <si>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joint pain, trouble sleeping,weak bones glad my time for taking this drug is almost up</t>
  </si>
  <si>
    <t>i've experienced lots of hand pain,trigger finger in my both thumbs, my right thumb i can't even bend it any more and its very pain full.i stopped taking it after a year and  half.i also gainedwight while taking this medicine. it was then changed to aromasin and it did the same exact thing.</t>
  </si>
  <si>
    <t>i\'ve experienced lots of hand pain,trigger finger in my both thumbs, my right thumb i can\'t even bend it any more and its very pain full.i stopped taking it after a year and  half.i also gainedwight while taking this medicine.</t>
  </si>
  <si>
    <t>the nauseous  and headaches i can go on and on.</t>
  </si>
  <si>
    <t>I began taking this medication in 2009 when I was just 13 years old. My psychiatrist had me worked up to 225mg which I was told was the highest recommended dosage, and not too much longer after told me to take two pills, two times a day. This drug has ruined my life and turned me into a drug addict junkie and an awful person. This drug caused me to ruin many relationships in my life, caused multiple over doses and the biggest wake up call of my life. An overdose that put me into a coma for a week and the realization that years of my life were erased by the time I decided to become sober in 2013. It is now August 2015 and I am still obsessed with this drug. I have constant relapse dreams and vivid memories of how this drug made me feel that are destroying me, even though I have not taken this drug in almost 3 years. I still look for ways to get ahold of Effexor and how to get prescriptions. Do not sell your soul to this drug.</t>
  </si>
  <si>
    <t>an overdose that put me into a coma for a week and the realization that years of my life were erased by the time i decided to become sober in 2013.</t>
  </si>
  <si>
    <t>coma</t>
  </si>
  <si>
    <t>i can go 2 days between pills but when it gets to 3 days i get horrible nausea, dizziness, lightheadedness, fatigue so bad i have to drag myself out of bed.</t>
  </si>
  <si>
    <t>this is the worst medication I have ever been on sweating, shaking, paranoia,headache, twitching in mouth &amp; eye</t>
  </si>
  <si>
    <t>this is the worst medication i have ever been on sweating, shaking, paranoia,headache, twitching in mouth &amp; eye</t>
  </si>
  <si>
    <t>i dealt with nausea and dizziness like none other.</t>
  </si>
  <si>
    <t>it does more for anxiety than depression.</t>
  </si>
  <si>
    <t>effexor xr was prescribed to me for depression, hot flashes, and panic attacks.</t>
  </si>
  <si>
    <t xml:space="preserve">i would highly recommend it if your current antidepressant, antianxiety, or hormone therapy isn\'t working for you. </t>
  </si>
  <si>
    <t>i\'ve had depression, ptsd, anxiety, and never wanted to take pills for it, but after a major upsetting event in my life, i pretty much had no choice and was forced into it by loved ones.</t>
  </si>
  <si>
    <t>i was dry heaving, had diarrhea and cramps for 2 days, headaches and major drowsiness.</t>
  </si>
  <si>
    <t>7 years of depression and anxiety simply vanished on the first pill.</t>
  </si>
  <si>
    <t>i also had an uncharacteristically positive disposition on the matter (high on serotonin) and i was afraid of going back to depression so i even passed down on the possibility of switching meds.</t>
  </si>
  <si>
    <t>so, the doc told me to taper, i went cold turkey and through the typical withdrawal of hellish nightmares, dizzyness, brain zaps, irritability and inability to think for a week.</t>
  </si>
  <si>
    <t>this is a great fabulous drug for anxiety/rage and depression.</t>
  </si>
  <si>
    <t xml:space="preserve">not like anxiety, but my hands shake, which is aggravating!_x000D_
</t>
  </si>
  <si>
    <t>Well I donÂ´t have Depression now, but I still have dissines, headache and nervous.Iwas taken 225 mg and from yesterday 150 mg, but I still have does symtoms.</t>
  </si>
  <si>
    <t>well i donÂ´t have depression now, but i still have dissines, headache and nervous.iwas taken 225 mg and from yesterday 150 mg, but i still have does symtoms.</t>
  </si>
  <si>
    <t>then i developed severe acne at age 51.</t>
  </si>
  <si>
    <t>acne</t>
  </si>
  <si>
    <t>headaches and depression</t>
  </si>
  <si>
    <t>i have been on a bunch of things because i have add, depression and anxiety.</t>
  </si>
  <si>
    <t>i seem to get gitters from time to time and the thing that im noticing most is headaches.</t>
  </si>
  <si>
    <t>that and dry mouth really bad.</t>
  </si>
  <si>
    <t xml:space="preserve">Having anxiety problems before bed.  Walk the halls, cant lay still, can't walk still, can't stay interested in TV or a Book </t>
  </si>
  <si>
    <t>having anxiety problems before bed.</t>
  </si>
  <si>
    <t>vivid nightmares with night sweats.</t>
  </si>
  <si>
    <t>nightmares</t>
  </si>
  <si>
    <t>moments of confusion, loss of interest.</t>
  </si>
  <si>
    <t>ve previously used zoloft, cipralex, seroxat for depression and anxiety.</t>
  </si>
  <si>
    <t>like the other meds, effexor did next to nothing to improve my depression or alleviate anxiety, except causing me to cry less (instead feelings are bottled up inside) and diminishing my libido.</t>
  </si>
  <si>
    <t>realistic nightmares the first year or so which diminished over time.</t>
  </si>
  <si>
    <t>this medication caused rapid heart beat and chest pains so severe i went to the emergency room thinking i was having a heart attack.</t>
  </si>
  <si>
    <t xml:space="preserve">Although it has handled my depression okay, I am having very severe pain in my legs.  I have fibromyalgia and thought it was just getting worse.  The pain is in my bones and muscles, I feel like I have no strength in my leg.  Asking my doctor to take me off!_x000D_
</t>
  </si>
  <si>
    <t>although it has handled my depression okay, i am having very severe pain in my legs.</t>
  </si>
  <si>
    <t>Worst drug ever, its a great money maker, start on it and take years to get off it, if you like electric shocks, ringing in your ears constantly,  loss of taste, sight, extreme liver damage then go for it, the people giving this stuff out should be put on it.</t>
  </si>
  <si>
    <t>worst drug ever, its a great money maker, start on it and take years to get off it, if you like electric shocks, ringing in your ears constantly,  loss of taste, sight, extreme liver damage then go for it, the people giving this stuff out should be put on it.</t>
  </si>
  <si>
    <t>shock</t>
  </si>
  <si>
    <t xml:space="preserve">Cbtbo there is a generic (Venlafaxine HCL ER)K-mart has it on their Prescription saving list. 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</si>
  <si>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 xml:space="preserve">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</si>
  <si>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i laugh like i used to before my depression, and yet can feel sad and cry at times when it would be typical to feel that way.</t>
  </si>
  <si>
    <t>pica</t>
  </si>
  <si>
    <t>Effexor xr 75mg worked great for 10 yrs, then seem to quit working.  Severe tension headache so Dr. told me to up dose to 150mg.  Severe hives.  Stopped drug but haven't been successful with new drugs.  Prozac &amp; Lexapro not the same.</t>
  </si>
  <si>
    <t>severe tension headache so dr. told me to up dose to 150mg.</t>
  </si>
  <si>
    <t>severe hives.</t>
  </si>
  <si>
    <t>hives</t>
  </si>
  <si>
    <t xml:space="preserve">-- increased headaches_x000D_
-- quick to anger_x000D_
-- jumpy_x000D_
-- could not sleep through the night </t>
  </si>
  <si>
    <t>but it is still difficult especially with the flu like syndrom (really painful and hard to describe!</t>
  </si>
  <si>
    <t>i had experienced the negatives 4 hours after my regular scheduled dose... headache would become a migraine with sweating and soon i would be vomiting.</t>
  </si>
  <si>
    <t>"Was for  5 yrs,  increased to 10yrs, I'm in year 7. Had 3 lumpectomies within 3 month span, had chemo, radiation, plus 1 year of Herceptin for Ductal carcinoma in situ T2 HER2+ I am alive and plan on staying that way. After much research and talking to doctors, the conclusion is that Chemo and Tamoxifen seem to have precipitated other chronic illnesses, Chronic Fatigue, Fibromyalgia, OsteoArthirtis, Osteopenia, Clinical depression, Gastroenteritis, worsened IBS and PTSD. My legs, lower back &amp; fingers are usually swollen and usually in pain. I wanted  off the Tamoxifen, due to the weakness in my legs &amp; Fatigue. No other was as effective in inhibiting estrogen. I still lose my hair, gained 130lbs, I'm in a wheelchair. I'm alive. 3 yrs to go"</t>
  </si>
  <si>
    <t>"Going on month two now... 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  It is always best to speak to your health professional before trying the above."</t>
  </si>
  <si>
    <t>"I have been on Tamoxifen for 10months now..I have had hot flashes, night sweats, mood swings, heavy menstrual bleeding, discharge, headaches and now back pain. But I want to decrease my chance of possibly getting invasive Breast Cancer or DCIS in my other breast..so will continue to take it."</t>
  </si>
  <si>
    <t>"I had been suffering with sciatica for a number of years, when it suddenly worsened.  I started getting shooting pains and severe weakness in both of my legs.  After one dose of 500mg I was able to sit comfortably and walk without the worry of one of my legs giving out from under me"</t>
  </si>
  <si>
    <t>"Naproxen helped to lessen the pain of herniated discs, but I experienced shortness of breath and was only able to get through 10 mins of cardio class. Before Naproxen I would complete 60 - 90 mins of cardio. I stopped the drug immediately, that was 6 months ago and I still have shortness of breath and can't do cardio class at all. this drug should be pulled from the market."</t>
  </si>
  <si>
    <t>I am a 57 year old male who has been taking T for almost 5 yrs. my oncologists (2) now want me to take it for another 5 yrs. I just can't do it! Weight gain (30 lbs), depression, loss of sex drive, achy joints, hot flashes, fatigue-should I go on? Have decided to stop the medication and see what happens! Have read a lot of reviews from women but none from men.</t>
  </si>
  <si>
    <t xml:space="preserve">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since...._x000D_
</t>
  </si>
  <si>
    <t xml:space="preserve">Since I started taking this drug in May 2011 my triglicerides have gone through the roof...so much that my oncoligist wants me to switch to arimidex </t>
  </si>
  <si>
    <t>wt. gain_x000D_
pain in knees</t>
  </si>
  <si>
    <t>I used to suffer from hot flushes but these have stopped since commencing Tamoxifen.</t>
  </si>
  <si>
    <t xml:space="preserve">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 </t>
  </si>
  <si>
    <t>Thining of hair.Put on weight over the five years,and having trouble taking the weight off.</t>
  </si>
  <si>
    <t>the worst thing ever.was on for 7 weeks sweating so bad then could not walk.if a drug can make yu not walk iys not going in my body..</t>
  </si>
  <si>
    <t>I've been on the drug for about two months. I've started to experience massive hailoss which has yet to stop. I'm pretty sure it's from the tamoxifen- has anyone else experienced this?</t>
  </si>
  <si>
    <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 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  _x000D_
So just back to working on this dang depresent state of mind in finding something that can be used with my tamoxfien!</t>
  </si>
  <si>
    <t xml:space="preserve">After lumpectomy, radiation, chemo + herceptin,have taken Tamoxifen for 6 months with only change so far being cessation of periods-a good thing for me! </t>
  </si>
  <si>
    <t>I'VE BEEN TAKING THIS MEDICINE FOR TWO MONTHS AND SO FAR I GUESS I'TS ALRIGHT.THE WHOLE OVER ALL EXPERIENCE FOR ME IS SOMEWHAT OVERWHELMING BUT I'M ADJUSTING</t>
  </si>
  <si>
    <t>I have been on T since 2007.  I am expereincing hot flashes, needles pain in breast and feet, gain 50lbs, dry mouth, vaginal dryness, lack of sex drive.  Looking forward to 2012 when I will stop taking Tamoxifen. Anyone lose weight when they stop taking Tamoxifen</t>
  </si>
  <si>
    <t>caused some forgetfulness, feeling hot inside my body, sleep irregularity, change in mensrual cycle</t>
  </si>
  <si>
    <t>I had a mastectomy and tram flap reconstruction as a result of infiltrating lobular cancer July2007. Began tamoxifen 9 months ago To date have experienced minor foot cramps and mild flushes. I was however waking every 2 hoursthoughout the night as the diuretic effects of the drug took effect. I changed from night time medicating to morning and have since experienced much better sleeping patterns.</t>
  </si>
  <si>
    <t>I have taken tamoxifen for little over a year,but there are changes in the lining of my uterus,also my firoids are geting bigger and moe bothersome.Usually duing menopause the fibroids will shrink.So the reason for the changes are being investigated.And i take zoloft for the hot flashes but i worry about the long term affect with my female organs.</t>
  </si>
  <si>
    <t>I have been on this med for a year. Can not tolerate it . I want to stop taking it.</t>
  </si>
  <si>
    <t xml:space="preserve">joint and muscle pain which has caused me to be very selective on what i do, as i also have arthritis.Doctor has changed me to aromasin and have not started it yet </t>
  </si>
  <si>
    <t>so far i am 3 mths on arimidex for early breast cancer, i have bled once.</t>
  </si>
  <si>
    <t xml:space="preserve">Ive been on EffexorXR 150mg for about 5 years. If I accidently skip a day I get really dizzy but other then that im happy with this med. I just started oral birth control with it, and it makes my head feel fuzzy at times. I would just be careful taking this med with birth contol or tapering off. </t>
  </si>
  <si>
    <t xml:space="preserve">Not only being sick while taking this med, I was hospitalized with QT heart problem &amp; tachycardia after stopping this med. </t>
  </si>
  <si>
    <t>Leveled me out.  As others have stated, no highs, no lows.  Seemed to quit working after a year and a half.  Oh, and yes, getting off this medication leaves you with the constant feeling you just got off a hellish roller coaster.</t>
  </si>
  <si>
    <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 Would never ever take it again, im back on Paroxetine along with Lyrica now and its probably my best combination, ill never feel 100% normal but hell anything is better than how I felt on this drug!</t>
  </si>
  <si>
    <t>headaches, sleepy, rapid heart beat</t>
  </si>
  <si>
    <t>I TRIED CELEXIA IT DID NOT HELP ME AT ALL SO MY DOC. PUT ME ON EFFEXOR XR 75MG 2X A DAY. I COULD TELL A DEFFERENCE (POSTIVE)TWO DAYS LATER. I NOW TAKE A 150MG EACH MORNING AND I AM DOING OK. NO SIDE AFFECTS.</t>
  </si>
  <si>
    <t>Excellent response for over 8 years</t>
  </si>
  <si>
    <t xml:space="preserve"> For temporary depression when daughter was dying of terminal breast cancer.</t>
  </si>
  <si>
    <t>works better at higher doses 225mg for me sexual sides really stink.  dont miss dose or u will suffer withdrawals.. yucky...but overall good rx.</t>
  </si>
  <si>
    <t>This medication was effective for my depression but my insurance stopped covering it and haven't found another one as good.</t>
  </si>
  <si>
    <t xml:space="preserve">This is an awful drug and trying to come off it was a nightmare (took 3 months)the forums are full of people that had great difficulty stopping this medication._x000D_
After a while a low dose stops working so I had to keep increasing the dosage until I was taking 300mg a day and felt like a Zombie._x000D_
I think that anyone considering taking it should really do their homework first. </t>
  </si>
  <si>
    <t>large and dilated pupils_x000D_
trouble sleeping_x000D_
unable to empty bladder</t>
  </si>
  <si>
    <t xml:space="preserve">Very light dosage,stops thoughts of harming and sadness. There is no generic available. </t>
  </si>
  <si>
    <t>If a dose is missed, "zingers" will be heard in the head.</t>
  </si>
  <si>
    <t>Constant sleepiness and disorientation.</t>
  </si>
  <si>
    <t>MainTreatment</t>
  </si>
  <si>
    <t>SuppDrug</t>
  </si>
  <si>
    <t>Reason</t>
  </si>
  <si>
    <t>Had 3 lumpectomies within 3 month span, had chemo, radiation, plus 1 year of Herceptin for Ductal carcinoma in situ T2 HER2+ I am alive and plan on staying that way.</t>
  </si>
  <si>
    <t>herceptin</t>
  </si>
  <si>
    <t>No symptom found for taking supplementary drug</t>
  </si>
  <si>
    <t>After much research and talking to doctors, the conclusion is that Chemo and Tamoxifen seem to have precipitated other chronic illnesses, Chronic Fatigue, Fibromyalgia, OsteoArthirtis, Osteopenia, Clinical depression, Gastroenteritis, worsened IBS and PTSD.</t>
  </si>
  <si>
    <t>arc</t>
  </si>
  <si>
    <t>Drug being taken for a symptom</t>
  </si>
  <si>
    <t>No other was as effective in inhibiting estrogen.</t>
  </si>
  <si>
    <t>ting</t>
  </si>
  <si>
    <t>I still lose my hair, gained 130lbs, I\'m in a wheelchair.</t>
  </si>
  <si>
    <t>air</t>
  </si>
  <si>
    <t>Here\'s my story:  I was diagnosed with stage 1 breast cancer (98% estrogen fed) in Alr 2015.</t>
  </si>
  <si>
    <t>ogen</t>
  </si>
  <si>
    <t>After 6 months of that he put me back up to the full dose and the pain didn\'t return!</t>
  </si>
  <si>
    <t>dos</t>
  </si>
  <si>
    <t>I wish they\'d just stop.</t>
  </si>
  <si>
    <t>stop</t>
  </si>
  <si>
    <t>Good luck to all you fellow survivors and keep fighting the fight! "</t>
  </si>
  <si>
    <t>After experiencing stomach digestive issues I went off it in March 2014 until August, then back on and have been on it ever since.</t>
  </si>
  <si>
    <t>I\'m very active and fit - lift weights, run, do crossfit.</t>
  </si>
  <si>
    <t>sf</t>
  </si>
  <si>
    <t>Given the alternatives and worrying how my family would cope without me as the bread winner, makes the decision to continue to take it an easy one.</t>
  </si>
  <si>
    <t>cope</t>
  </si>
  <si>
    <t>So maybe keeping fit is one way of fighting back."</t>
  </si>
  <si>
    <t>I was on it for 5 years, and stopped - at that time it was thought I should only take it for 5yrs.</t>
  </si>
  <si>
    <t>A year after being off and the new research came out that I should do it another 5 years.</t>
  </si>
  <si>
    <t>I\'ve been back on now for about 6 months and I\'m seriously considering stopping.</t>
  </si>
  <si>
    <t>Side effects are so bad that I\'m having a hard time getting through life.</t>
  </si>
  <si>
    <t>I had been on Effexor for a couple of years, so when I was diagnosed and treated for breast cancer I carried on with the medication.</t>
  </si>
  <si>
    <t>That ability had left me while I was just on the Effexor, I still felt sad, but didn\'t feel like I could cry.</t>
  </si>
  <si>
    <t>I decided that sleep was imperative in order to deal with the side effects.</t>
  </si>
  <si>
    <t>sleep</t>
  </si>
  <si>
    <t>Skin and hair have taken a hit as the hips have improved.</t>
  </si>
  <si>
    <t>Suspect no juice to connective tissues is the reason also arthritis has shown up in both knees.</t>
  </si>
  <si>
    <t>ees</t>
  </si>
  <si>
    <t>My 10 rating?</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</si>
  <si>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</si>
  <si>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There were a lot of side effects after stopping estrogen, dry skin, loss of libido, edgy feeling.</t>
  </si>
  <si>
    <t>I didn\'t feel edgy as the Tamoxifen tricked my body into feeling like it had estrogen.</t>
  </si>
  <si>
    <t>I was diagnosed with Stage 2B ductal carcinoma, invading my chest wall and 3 lymph nodes in 2008.</t>
  </si>
  <si>
    <t>My skin is drier and I do feel aged but I also had my ovaries removed after testing   for BRCA2 so I think it might be due to that also.</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</si>
  <si>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</si>
  <si>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pepto-bismol</t>
  </si>
  <si>
    <t>It is always best to speak to your health professional before trying the above."</t>
  </si>
  <si>
    <t>profe</t>
  </si>
  <si>
    <t>Yes, it may extend your life, but it makes you misearble while you are getting there.</t>
  </si>
  <si>
    <t>Hot Flashes, Severe Sweating, Insomnia, Severe Constipation, NO Menstrual Periods, it has stopped it completely, Bone Pain, Light Headness, unsteadiness, nausea....I fear what I am going to experience next.</t>
  </si>
  <si>
    <t>But I want to decrease my chance of possibly getting invasive Breast Cancer or DCIS in my other breast..so will continue to take it."</t>
  </si>
  <si>
    <t>Could not sleep.</t>
  </si>
  <si>
    <t>"After 3 years on naprosyn 500 one a day I started to get irritable anxious finding fault all the time about stupid things.</t>
  </si>
  <si>
    <t>naprosyn</t>
  </si>
  <si>
    <t>As soon as I stopped I was normal again .</t>
  </si>
  <si>
    <t>Ibuprofen wasn\'t working so I was given Naproxen.</t>
  </si>
  <si>
    <t>When it doesn\'t work well I take some Paracetamol (Acetaminophen) as well.</t>
  </si>
  <si>
    <t>acetaminophen</t>
  </si>
  <si>
    <t>"Doctor prescribed me naproxen sodium since I have endometriosis and it helps my cramps a lot.</t>
  </si>
  <si>
    <t>naproxen sodium</t>
  </si>
  <si>
    <t>This stops/slows the cramps thus eliminating all my other period pains.</t>
  </si>
  <si>
    <t>My carrier would not cover the originally prescribed medication, so dr ordered naproxen and sumatriptan.</t>
  </si>
  <si>
    <t>sumatriptan</t>
  </si>
  <si>
    <t>I took it , not expecting much but I was wrong.</t>
  </si>
  <si>
    <t>My doctor recommended Aleve so I take 2 caplets (440mg) and there is a bit less pain for a few hours.</t>
  </si>
  <si>
    <t>aleve</t>
  </si>
  <si>
    <t>I started getting shooting pains and severe weakness in both of my legs.</t>
  </si>
  <si>
    <t>After one dose of 500mg I was able to sit comfortably and walk without the worry of one of my legs giving out from under me"</t>
  </si>
  <si>
    <t>"Nursing student on feet all day, lifting patients.</t>
  </si>
  <si>
    <t>I stopped the drug immediately, that was 6 months ago and I still have shortness of breath and can\'t do cardio class at all.</t>
  </si>
  <si>
    <t>"Aleve heavily advertised for 12 hour pain relief.</t>
  </si>
  <si>
    <t>Tried as desperate for all day pain relief from sciatic nerve.</t>
  </si>
  <si>
    <t>all day pain relief</t>
  </si>
  <si>
    <t>"I was suffering from the common cold and had symptoms of dry cough, congested sinus, large headache, slight ear pain, sore throat, and muscle pain in my knees and gleutus maximus.</t>
  </si>
  <si>
    <t>cough</t>
  </si>
  <si>
    <t>I couldn\'t eat anything either and at times felt like vomiting.</t>
  </si>
  <si>
    <t>Also, I would wake up in the middle of sleeping, mumbling from my symptoms and pain.</t>
  </si>
  <si>
    <t>And, I would sleep long hours, and no sleep is enough for me.</t>
  </si>
  <si>
    <t>Taking naproxen 220 mg and sleeping that night, I felt 10 times better.</t>
  </si>
  <si>
    <t>I feel like I could do the usual tasks (including eating) now."</t>
  </si>
  <si>
    <t>Today was the first day I took Aleve when I went to work and my back pain was almost completely gone.</t>
  </si>
  <si>
    <t>I am extremely satisfied with the results."</t>
  </si>
  <si>
    <t>Every time I feel like I am starting a migraine, I take one pill and it kills it in no time.</t>
  </si>
  <si>
    <t>And i\'ve noticed my face getting a soft downy hair on it.</t>
  </si>
  <si>
    <t>I have been taking tamoxifen and effexor for a little over a year, after lumpectomy, radiation and no chemo.</t>
  </si>
  <si>
    <t>The first 6 months my hair was falling out in chunks,but my onco said it wasn\'t the tam.</t>
  </si>
  <si>
    <t>alli</t>
  </si>
  <si>
    <t>The next time I got my prescription filled, I noticed that "hair loss" was listed after "stroke" under side effects, so there.</t>
  </si>
  <si>
    <t>The hair loss has stopped, but I also started taking biotin to help my hair.</t>
  </si>
  <si>
    <t>I was diagnosed in 2011 with Lobular carcinoma.I took 40 mg of tamoxifen for a couple weeks but was decreased to 20 mg because of leg cramps and heavy feeling.</t>
  </si>
  <si>
    <t>Yea Ive had the migranes,very rare now,hot flashes occasionally the only thing that has got more frequent is leg and foot cramps BAD and my vision seems to be getting weak.</t>
  </si>
  <si>
    <t xml:space="preserve">I ended up bleeding for 10 months in a row so stopped taking it. </t>
  </si>
  <si>
    <t>I was diagnosed with stage 0 breast cancer in my right breast in Jan. 2011; Lumpectomy in Feb. 2011; Radiation (6 weeks) March thru April 2011; and started taking the Tamoxifen medication in May 2011.</t>
  </si>
  <si>
    <t>Recently, Sept. 2014, I had a D &amp; C to stop excessive bleeding, remove polyps and reduce the thickness of uterus walls.</t>
  </si>
  <si>
    <t>Ladies, make sure we do our part in getting the most effective health care by going to doctors and maintaining a personal health log.</t>
  </si>
  <si>
    <t>I put effective because in 2 years of taking the "half dose" (10mg) I have remained cancer free.</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</si>
  <si>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</si>
  <si>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</si>
  <si>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also had some weigh gain,but not enough to make me stop taking the meds.</t>
  </si>
  <si>
    <t>Have decided to stop the medication and see what happens!</t>
  </si>
  <si>
    <t>I am considering stopping it.</t>
  </si>
  <si>
    <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t>
  </si>
  <si>
    <t>Gave Effective rating 4 stars since its early yet.</t>
  </si>
  <si>
    <t>Symptoms are hot flashes, achy bones/joints, trouble with sleeping at times.</t>
  </si>
  <si>
    <t>Think its just menopause and also believe its not enough vitamin D and calcium.</t>
  </si>
  <si>
    <t>vitamin d</t>
  </si>
  <si>
    <t>I was on Evista for 2 years, but was having severe leg cramps.</t>
  </si>
  <si>
    <t>evista</t>
  </si>
  <si>
    <t>I have been having problems controlling my blood sugar levels.</t>
  </si>
  <si>
    <t>control</t>
  </si>
  <si>
    <t>In April 2014, I will have been on Tamoxifen for 5 years.</t>
  </si>
  <si>
    <t>apri</t>
  </si>
  <si>
    <t>Stopped taking Tamoxifen after 3 yrs.</t>
  </si>
  <si>
    <t>and I have not experienced hot flashes, mood swings, aches and pains, sleep deprivation or weight gain.</t>
  </si>
  <si>
    <t>The only side effect has been a slight increase in triglycerides, which scared me into cutting back on sugar, and as a result, I\'ve lost 20 pounds.</t>
  </si>
  <si>
    <t>I have been on this drug for almost three years and the hot flashes have slowed, but have not stopped.</t>
  </si>
  <si>
    <t>Was going thru menopause already so periods stopped after the first few months of taking it.</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</si>
  <si>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</si>
  <si>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I have been on Tamoxifen since March of 2011.</t>
  </si>
  <si>
    <t>My oncologist recommended Effexor, which has helped with moods.</t>
  </si>
  <si>
    <t>However, I get up each morning achy, with pain in my knees and legs,sometimes my hands.</t>
  </si>
  <si>
    <t>After being diagnosed with stage one ductal carcinoma of the breast last June, I proceeded to radiation therapy_x000D_
The lesion was small 6mm, and no lymph node involvement.</t>
  </si>
  <si>
    <t>They put me on a total Estrogen blocker, which I could not tolerate.</t>
  </si>
  <si>
    <t>I have all types of side effects and am considering telling my oncologist that i want to stop taking this drug.</t>
  </si>
  <si>
    <t xml:space="preserve">I have also experienced some blood clotting. </t>
  </si>
  <si>
    <t>However, I take half the dose in the morning and Half at night and it seems to make a difference, not sure it might be all in my head but maybe not since it\'s less hitting my system at one time.</t>
  </si>
  <si>
    <t>Had a lumpectomy and declined the radiation after researching and talking to my breast specialist.</t>
  </si>
  <si>
    <t>cialis</t>
  </si>
  <si>
    <t>I bacame over whelmed with mood changes and hot flashed which then I was put on Effexor to control those symstoms.</t>
  </si>
  <si>
    <t>mst</t>
  </si>
  <si>
    <t>After researching this it can be caused from menapause which your body is put through like symtoms of menopause.</t>
  </si>
  <si>
    <t>ena</t>
  </si>
  <si>
    <t>I am putting my health in the Lords hands.</t>
  </si>
  <si>
    <t>I am now off the Tamoxifen and slowing coming off of the Effexor.</t>
  </si>
  <si>
    <t>My energy level has returned and leibdo back on track.</t>
  </si>
  <si>
    <t>bd</t>
  </si>
  <si>
    <t>Plese do your research on this and talk to your physician.</t>
  </si>
  <si>
    <t>It really depends on the Stage you were diagnosed.</t>
  </si>
  <si>
    <t>depen</t>
  </si>
  <si>
    <t>Research is the key.</t>
  </si>
  <si>
    <t xml:space="preserve">Really apprehensive about starting Tamoxifen now.  </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</si>
  <si>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</si>
  <si>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</si>
  <si>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arimidex</t>
  </si>
  <si>
    <t>And no sleep: it is 2:15 AM and I still have not gone to bed!!!</t>
  </si>
  <si>
    <t>In December 2011, I was diagnosed with Stage 1 estrogen positive.</t>
  </si>
  <si>
    <t>I am 35 yrs old and last year end of march I have diagnosed with stage 1 node negative hormone positive breast cancer.</t>
  </si>
  <si>
    <t>I am taking tamoxifen since 2011 October, my doctor put me on for 3 yrs because we want to have a baby before I turn 40. we have 12 embryos frozen waiting for the time to get approval from my doctor about pregnancy.</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</si>
  <si>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</si>
  <si>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</si>
  <si>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 xml:space="preserve">because sometimes it affecting my quality of life.                    </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</si>
  <si>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</si>
  <si>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I feel like older lady, because of the pain i feel of getting up or sitting down notice it alot in knees &amp; heel of my foot.</t>
  </si>
  <si>
    <t>I found taking it at night was better, also, take the Effexor - it\'s amazing how much it helps.</t>
  </si>
  <si>
    <t>I am now on Femara for another 5 years and will stay on Effexor throughout these 5 years.</t>
  </si>
  <si>
    <t>femara</t>
  </si>
  <si>
    <t>My onco gave me Effexor but I am afraid to take another med.</t>
  </si>
  <si>
    <t>Since then I gained back 10 lbs, started eating more, though the occasional cheating on the sweets not good as this feeds the cancer...so far so good ... take care of yourselves, especially watch the diet.</t>
  </si>
  <si>
    <t>If I am active, even walking around the mall I begin sweating and it takes me until I can sit,and get in a very cool place before the sweating will stop.</t>
  </si>
  <si>
    <t>I work with my doctors and am on a high dose of effexor.</t>
  </si>
  <si>
    <t>WELL, the only bad side effect I experienced was I noticed hair thinning (but unnoticeable to others).</t>
  </si>
  <si>
    <t>HOWEVER, after about 7-8 mths the Dr who prescribed me Wellbutrin (Bupropion 300mg/day) said that a study indicated the Wellbutrin would negate any affect of the Tamoxifen (NOT harmful just negate) so I went off it.</t>
  </si>
  <si>
    <t>bupropion</t>
  </si>
  <si>
    <t>My hair improved but unfortunately my weight went up (not drastically but there was a difference when on or off Tamoxifen).</t>
  </si>
  <si>
    <t>So as far as the Effectiveness rating, I couldn\'t really tell as not on long enough but I had to pick a rating so went \'middle-of-the-road\'?</t>
  </si>
  <si>
    <t xml:space="preserve">I have heard in the USA research has been done stating that Tamoxafen should be taken for 7yrs not 5yrs I\'ll consider that when the time comes. </t>
  </si>
  <si>
    <t>i am beating this disease!</t>
  </si>
  <si>
    <t>Left masectomy in March 2010 with lymph node removal on the left side; side effects of tamoxifan are weight gain; hot flashes, my oncologist put me on gapapenten to stop the side effects and it works like a dream.</t>
  </si>
  <si>
    <t>I can sleep at night, I have NEVER gained weight in my life, but have gained 10 pds since being on tamoxifican.</t>
  </si>
  <si>
    <t>I already take Celexa and read in the reviews it does not help Hot Flashes, I\'m 52 so weight is already getting to be a problem, I have not gone through menopause but feel like I\'m about to start, ugh...I don\'t know what to do.</t>
  </si>
  <si>
    <t>Anyway I have now been taking this medication for 3 years, side effects are weight gain and joint pain and hot flushes, but I truly believe its a small price to pay if these tablets stop the cancer coming back.</t>
  </si>
  <si>
    <t>Dr. let my stop taking this drug April 2011 and, now in Oct. my mamo showed 2 tumors.</t>
  </si>
  <si>
    <t>Age 42 Breast cancer multi focal, Stage IIA two lympnodes positive, Mastectomy Nov 2010, AC+Taxol Jan 2011-June2011.</t>
  </si>
  <si>
    <t>taxol</t>
  </si>
  <si>
    <t>I chose to wait 3 months before starting Tamoxifen on Oct 24, 2011.</t>
  </si>
  <si>
    <t>I have some sleeplessness but dealing with it by taking Tamoxifen in the morning, only one coffee in the morning, and dringking Camomile warm tea before bedtime.</t>
  </si>
  <si>
    <t>Every other couple days, I will take 1-2 capsules of valarian roots to help get a good night sleep.</t>
  </si>
  <si>
    <t>Noticed slight weight gain but control with healthy eating and less portion of carbs at dinner time.</t>
  </si>
  <si>
    <t>I read a lot of reviews about this drug and took some preperation prior to starting Tamoxifen.</t>
  </si>
  <si>
    <t>I am now taking 1 Omega-3 in the morning, 1 multivitamin (1 a day woman) at lunch time and 1 calcium with D3/Mag/Zinc &amp; 1 Omega-3 at Dinner time.</t>
  </si>
  <si>
    <t>zinc</t>
  </si>
  <si>
    <t>So bad I can\'t _x000D_
sleep,rest.</t>
  </si>
  <si>
    <t>MINIMAL SIDE EFFECTS OTHER THAN HAIR TEXTURE CHANGES</t>
  </si>
  <si>
    <t>Have been on this med since April 2008 after lumpectomy and 6 weeks radiation.</t>
  </si>
  <si>
    <t>Hot flashes are getting less but bone and joint pain getting worse!</t>
  </si>
  <si>
    <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</si>
  <si>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Bone/Joint pain; couldn\'t think clearly so Dr. put me on Clonidine.</t>
  </si>
  <si>
    <t>clonidine</t>
  </si>
  <si>
    <t>Not many hot flashes, but I don\'t sleep well; I now have age spots; I just feel old and rundown.</t>
  </si>
  <si>
    <t>32yr old with est+, her2+ breast cancer which had spread to lymph nodes,mast,radiation,chemo and herceptin(scans showed cancer free at last check up).</t>
  </si>
  <si>
    <t>gain_x000D_
pain in knees</t>
  </si>
  <si>
    <t xml:space="preserve">Still have the bone pain, but what upsets me more is the hair loss,weight gain and depression. </t>
  </si>
  <si>
    <t>Taxitere, Adriamycin, Cytoxin q3wks x 18 wks.</t>
  </si>
  <si>
    <t>adriamycin</t>
  </si>
  <si>
    <t>I was dig.in march of 2010 with stage 2.</t>
  </si>
  <si>
    <t>I also have to take neurontin for numbness in my feet from the chemo.</t>
  </si>
  <si>
    <t>neurontin</t>
  </si>
  <si>
    <t>I was 37 when I was dia.</t>
  </si>
  <si>
    <t>as 3</t>
  </si>
  <si>
    <t>w/invasive ductal carcinoma stage3, est+, hers 2+, prog+.</t>
  </si>
  <si>
    <t>I had 2 rounds of AC chemo, didn\'t work, had 6 rounds of Taxotere, Carboplatin and 52 weeks of Herceptin,2 lumpectomys and 7 weeks of radiation.</t>
  </si>
  <si>
    <t>taxotere</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</si>
  <si>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</si>
  <si>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</si>
  <si>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trazodone</t>
  </si>
  <si>
    <t>I have been given neurontin to help with the hot flashes.</t>
  </si>
  <si>
    <t>Lumpectomy, 4 rounds of chemo and 7 weeks of radiation starting in January 09.</t>
  </si>
  <si>
    <t>Doc wants me to switch to arimidex, but after reading others\' comments, I am going to stay on tamoxifen.</t>
  </si>
  <si>
    <t>I am taking Effexor to help with those but that doesn\'t help me much.</t>
  </si>
  <si>
    <t>Ask your Dr. about taking an Aspirin, if it will ease the worry of blood clots.</t>
  </si>
  <si>
    <t>aspirin</t>
  </si>
  <si>
    <t xml:space="preserve">Do your research about this drug before you make your decision ....I\'m glad I did!         </t>
  </si>
  <si>
    <t>Diagnosed with Stage IIIA Invasive Ductal Carc in right breast, elected Bi-lateral mast., Dr. said "He got it All", followed by 6 rounds chemo.</t>
  </si>
  <si>
    <t>Went on Tamox at oncologist urging, stopped after 3 weeks.</t>
  </si>
  <si>
    <t>No guarantee cancer will not recur with this drug so not putting myself through it.</t>
  </si>
  <si>
    <t>I have alot of hot flashes sometimes to the point of sweating.</t>
  </si>
  <si>
    <t>I also have trouble sleeping.</t>
  </si>
  <si>
    <t>When I first went on the tam., I was miserable with hot flashes, joint pain, a terribly broken out face, and I could not sleep at night.</t>
  </si>
  <si>
    <t>My nephew had just committed suicide which did not help my emotional state...</t>
  </si>
  <si>
    <t>commit</t>
  </si>
  <si>
    <t>I was also diagnosed with hypothyroidism after being on tam.</t>
  </si>
  <si>
    <t>thyroid</t>
  </si>
  <si>
    <t>I\'ve now been on synthroid (75 mcg.)</t>
  </si>
  <si>
    <t>synthroid</t>
  </si>
  <si>
    <t>Carc.</t>
  </si>
  <si>
    <t>Treated at Loyola University (excellent care)  Stopped the Tamoxifen after 2 years due to losing my ability to remember things.</t>
  </si>
  <si>
    <t>Surprisingly, my pelvic cancer specialist was VERY HAPPY that I stopped taking Tamoxifen.</t>
  </si>
  <si>
    <t>Terrible hot flashes, do not sleep thru the night, rash on face, hip pain, rib pain.</t>
  </si>
  <si>
    <t>Diagnosed July 2007, Stage 2, 6 of 8 nodes positive, lumpectomy,6 chemo treatments(taxotere, carboplatin and herceptin), 6 wks radiation, been taking tamoxifen since august or sept 2008.</t>
  </si>
  <si>
    <t>Lymphnodes negative---Estrogen Positive--Oncodyte Test was good---I scored 12 out of 100. this gives me a 9% Re-occurrnece.</t>
  </si>
  <si>
    <t>I saw my doctor for other options-he said I can have my ovaries removed which would give me options of Femera, Aromasin or Arimidex.</t>
  </si>
  <si>
    <t>aromasin</t>
  </si>
  <si>
    <t>My doctor stated that I am youung and still producing Estrogen in my body---I  have decided that if I want to live a long life, I need to take this medication and just deal with the side effects.</t>
  </si>
  <si>
    <t xml:space="preserve">Taking Effexor now and my hot flashes are completely gone. </t>
  </si>
  <si>
    <t>I\'ve started Tamoxifen in October 2006 and switched to Arimidex in March 2008 but the side effects of Arimidex were terrible and switched back to Tamoxifen.</t>
  </si>
  <si>
    <t>Has any been successful with any diet to counteract T?</t>
  </si>
  <si>
    <t>I am getting some facial hair and skin break out.</t>
  </si>
  <si>
    <t>I have not had the hot flashes (I take a vitamin E tablet in the morning and at night to combat this), but have experienced leg and foot cramps.</t>
  </si>
  <si>
    <t>vitamin e</t>
  </si>
  <si>
    <t>Have not had many side effects from the medication, but I do have the start of a cataract (don\'t know if this is related to the tamoxifen), hot flashes that have caused a sleeping problem and problems with low back pain and joint pain.</t>
  </si>
  <si>
    <t>I had to stop because I couldn\'t tolerate the side effects.</t>
  </si>
  <si>
    <t>Now I\'ve had an abnormal transvaginal ultrasound, another round of testing begins.</t>
  </si>
  <si>
    <t>er and her2+ stage 2b breast cancer, 16 chemo, 34 rads,52 weeks herceptin and Tamoxifen 2years.</t>
  </si>
  <si>
    <t>Depression got so bad I was thinking seriously of suicide even while on lexapro.</t>
  </si>
  <si>
    <t>lexapro</t>
  </si>
  <si>
    <t>No energy and can\'t sleep even with ambien.</t>
  </si>
  <si>
    <t>even while going to aerobics 3 times a week, weight lifting and walking 10 miles per week.</t>
  </si>
  <si>
    <t>Had to stop all this exercise due to pain.</t>
  </si>
  <si>
    <t>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t>
  </si>
  <si>
    <t>Was scared to lose my hair again.</t>
  </si>
  <si>
    <t>Stopped T for 3 weeks but husband begged me to go back on it.</t>
  </si>
  <si>
    <t>Main side effects since have been flushing, small headaches of short duration mainly around one eye, trouble sleeping, dizziness when suddenly sitting up or standing, no noticeable weight gain yet.</t>
  </si>
  <si>
    <t>49yr old diagnoised with stage2 infiltrating lobular carcinoma.</t>
  </si>
  <si>
    <t>Started on Tamoxifen for 9mths then after total hysterectomy was put on Arimidex-found the side effects terrible-changed to Femmera-still terrible.</t>
  </si>
  <si>
    <t>Now back on Tamoxifen-still some side effects but Nothing compaired to the other two medications!!</t>
  </si>
  <si>
    <t xml:space="preserve">My oncoligist wants me to switch to Femara, but after talking to others who have taken it and reading the reviews on this site, I am hesitant to use it. </t>
  </si>
  <si>
    <t>thinning hair, wt gain,eye twitch.</t>
  </si>
  <si>
    <t>Blood work excellent and bilateral mammo perfect after a Stage 1 , lumpectomy and radiaiton last spring.</t>
  </si>
  <si>
    <t>excel</t>
  </si>
  <si>
    <t>I also take lots of Vitamin D as per my oncologist.</t>
  </si>
  <si>
    <t>Still have osteoporosous so when I switch to Arimidex in 2 years, I will go on Actonel or Boniva.</t>
  </si>
  <si>
    <t>boniva</t>
  </si>
  <si>
    <t>Notice pain in left heel, hair loss &amp; brittle, ravenous appetite &amp; weight gain, blurry vision, only occasional hot flash (tolerable).</t>
  </si>
  <si>
    <t>Some may be compromised by BP med Lisinopril - anyone else using this combo?</t>
  </si>
  <si>
    <t>lisinopril</t>
  </si>
  <si>
    <t>Chemo/radiation/1year of herceptin.</t>
  </si>
  <si>
    <t>My only complaint is hot flashes which I have been given Effexor for treatment</t>
  </si>
  <si>
    <t>I was switched to Aromasin and took it for 6 months.</t>
  </si>
  <si>
    <t>I am switching back to Tamoxifen after consulting with my oncologist.</t>
  </si>
  <si>
    <t>Aromasin just was not tolerated well.</t>
  </si>
  <si>
    <t xml:space="preserve">Hopefully on Tamoxifen again, I will have the night sweats again but not the pain I have been experiencing with Aromasin. </t>
  </si>
  <si>
    <t>i have experienced severe hot flashes since I\'ve been on this medication but will not stop taking it due to the effectiveness.</t>
  </si>
  <si>
    <t>Diagnosed with stage 2 non-infiltrating ductal carcinoma.</t>
  </si>
  <si>
    <t>Had 1st lumpectomy April 09 margins not clean had 2nd sugery May 09.</t>
  </si>
  <si>
    <t>was Estrogen positive and had already had a complete hysterectomy 2 years before; but now cannot take hormone drugs ever again.</t>
  </si>
  <si>
    <t>If I get another yeast infection (3rd) he will switch me to Arimidex.</t>
  </si>
  <si>
    <t xml:space="preserve">Then, I will need a Dexascan first since I went off Actonel years ago since I was afraid of getting cancer of the bone. </t>
  </si>
  <si>
    <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t>
  </si>
  <si>
    <t>Chemo-4 A/C &amp; 4Taxotere, 33 radiation.</t>
  </si>
  <si>
    <t>Of course it is Canndida Gibata and must be treated with Terconazole.</t>
  </si>
  <si>
    <t>terconazole</t>
  </si>
  <si>
    <t>I\'ve started to experience massive hailoss which has yet to stop.</t>
  </si>
  <si>
    <t>My hands look as if I am getting RA.Diagnosis was negative.</t>
  </si>
  <si>
    <t>Leg &amp; foot cramps/sleep sometimes good sometimes not.Dizzy about 2pm &amp; cold flashes about 8 pm.</t>
  </si>
  <si>
    <t>After taking Arimedex for 8 mos., I ask for a change in medication due to the side effects.</t>
  </si>
  <si>
    <t>edex</t>
  </si>
  <si>
    <t>The symptoms increased dramatically when I started using tamoxifen.Had to stop taking it after 2.5 years.</t>
  </si>
  <si>
    <t>I\'m a clinical psychologist, Ph.D., but had to stop working because of symptoms.</t>
  </si>
  <si>
    <t>Stopped taking it 3 years ago, and much of my cognitive functioning hasn\'t returned.</t>
  </si>
  <si>
    <t>As far as I could find out, there has been practically no research on the cognitive side-effects.</t>
  </si>
  <si>
    <t>I think it is absolutely essential that these cognitive symptoms receive attention and research.</t>
  </si>
  <si>
    <t>I underwent 2 lumpectomies and 6 weeks of radiation before starting Tamoxifen.</t>
  </si>
  <si>
    <t>Luckily my oncologist suspected liver damage and sent me to a liver specialist.</t>
  </si>
  <si>
    <t>Four months later these levels were 10 times what they should be and I had developed non-alcoholic steatohepatitis (NASH).</t>
  </si>
  <si>
    <t>re 10</t>
  </si>
  <si>
    <t>I immediately stopped taking Tamoxifen but it took 6 months for my liver readings to return to normal.</t>
  </si>
  <si>
    <t>After consulting with my oncologist and radiologist we decided the risk to my liver was far greater than the risk of reoccurance.</t>
  </si>
  <si>
    <t>My night sweats are kept in control with 1000 IU\'s of vitamine E daily.</t>
  </si>
  <si>
    <t>Side effects, overheating, weight gain, loss of breath, tired, can\'t exercise, face stays red for hours after exercise or being in sun.</t>
  </si>
  <si>
    <t>Sister was 39 yr. 1st time and has returned third time.</t>
  </si>
  <si>
    <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</si>
  <si>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</si>
  <si>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I starting taking this farce 2 months after initial surgery (no more breast tissue).</t>
  </si>
  <si>
    <t>Starting 1 month after starting to take each of the following popped in at a rate of 2 each week.</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</si>
  <si>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</si>
  <si>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 will not take multiple other drugs to keep this other cancer causing pill under control.</t>
  </si>
  <si>
    <t>I know there are other choices but for me I am looking forward to running and getting in snuggle time with my family.</t>
  </si>
  <si>
    <t>Diagnosed with Stage I estrogen receptor positive breast cancer in July 2006.</t>
  </si>
  <si>
    <t>Don\'t sleep any more.</t>
  </si>
  <si>
    <t>I continue because I\'m afraid to stop.</t>
  </si>
  <si>
    <t>Treatment should include a slower introduction to the drug and move the dosage up to avoid the side effects.</t>
  </si>
  <si>
    <t>I was having panic attach, high blood pressure, could not sleep well and could not  concentrate.</t>
  </si>
  <si>
    <t>To deal with the side effect I was taking lexapro to deal with the panic attach, xanax, and a high blood pressure medication.</t>
  </si>
  <si>
    <t>I did stop taking tamoxifen and everything went back to normal.</t>
  </si>
  <si>
    <t>I have had some increased amounts of hair falling out however completely unnoticeable.</t>
  </si>
  <si>
    <t>Couldn\'t sleep, weight gain, hair loss, deep depression, among other side effects.</t>
  </si>
  <si>
    <t>Quit taking it and was changed to femara.</t>
  </si>
  <si>
    <t>Was told "Having cancer was not as bad as getting a divorce".</t>
  </si>
  <si>
    <t>My depression was so bad that I am now on Cymbalta, thank goodness it has helped.</t>
  </si>
  <si>
    <t>cymbalta</t>
  </si>
  <si>
    <t>Hard time sleeping, sleep aids make me feel groggy.</t>
  </si>
  <si>
    <t>sleep aid</t>
  </si>
  <si>
    <t>Leg cramps, magnesium helps greatly.</t>
  </si>
  <si>
    <t>magnesium</t>
  </si>
  <si>
    <t>I do like that I stopped having periods after 6 mos, hope they stay away after I\'m done.</t>
  </si>
  <si>
    <t>Had lumpectomy and am starting radiation next week.</t>
  </si>
  <si>
    <t>But before taking it i would research and not take it unless you feel comfortable with your decision.</t>
  </si>
  <si>
    <t>If my risk before the chemo and radiation was 10% of recurring, how much does taking this drug decrease my risk of getting breast cancer again.</t>
  </si>
  <si>
    <t>What is the chance that I will develop another cancer due to taking the tamoxifen which is a known carcinogen.</t>
  </si>
  <si>
    <t>How wise it to give women who have had breast cancer a drug that is a carcinogen?</t>
  </si>
  <si>
    <t>My fear is that if I stop taking it, my luck it would return &amp; then I would kick myself for not staying on it.</t>
  </si>
  <si>
    <t>I am also concerned about what the lack of estrogen is doing to my aging process.</t>
  </si>
  <si>
    <t>What are the odds of getting these side effects?</t>
  </si>
  <si>
    <t>I\'VE BEEN TAKING THIS MEDICINE FOR TWO MONTHS AND SO FAR I GUESS I\'TS ALRIGHT.THE WHOLE OVER ALL EXPERIENCE FOR ME IS SOMEWHAT OVERWHELMING BUT I\'M ADJUSTING</t>
  </si>
  <si>
    <t>It\'s use is very easy to take, and it\'s satisfaction of my experience was no side effects for the years taken.</t>
  </si>
  <si>
    <t>Black Co hash is estrogen.</t>
  </si>
  <si>
    <t>Do NOT take Omega-3 Fatty Acids or any antioxidants.</t>
  </si>
  <si>
    <t>omega-3 fatty acids</t>
  </si>
  <si>
    <t>Lumpectomy no nodes involved _x000D_
Started on tamoxifen after having lumpectomy, chemo(5 treatments of 8) and radiation.Stopped chemo due to allergic reaction to taxol.</t>
  </si>
  <si>
    <t>to young and it came on suddenly so i didn\'t beleive this.Couple weeks later and no releif from tylenol, ibuprofen and tramadol.</t>
  </si>
  <si>
    <t>tylenol</t>
  </si>
  <si>
    <t>I realized that the pain started after taking tomoxifen and i stopped taking it.</t>
  </si>
  <si>
    <t>Hand pain is slowly getting better but i really know it if i am late at taking the gabapentin.Hoping to quit tamoxifen all together.</t>
  </si>
  <si>
    <t>Had mast, 13 mo extensive chemo, 6 wk rad &amp; cobalt.</t>
  </si>
  <si>
    <t>cobal</t>
  </si>
  <si>
    <t>Being perimenopausal and on Effexor XR anyway, can\'t attribute any side effects to meds.</t>
  </si>
  <si>
    <t>effexor xr</t>
  </si>
  <si>
    <t>1 period since starting, I think it was my last.</t>
  </si>
  <si>
    <t>I personally have found Tamoxifen to affect my life in two ways - tiredness and my eyesight has been affected tremendously.</t>
  </si>
  <si>
    <t>emend</t>
  </si>
  <si>
    <t>I am researching further in hopes to find some answers.</t>
  </si>
  <si>
    <t>Removed in 11/08, cancer, went in second time for clear margin, nodes good, Low OncoDx test results, 34 treatments of radiation 5 days a week, started on T in 12/08, bed time can fall right to sleep, for 2-4 hours then up the rest of the night....long nights.</t>
  </si>
  <si>
    <t>Doc put me on AbmienCR, can at least get 6 hrs of sleep.</t>
  </si>
  <si>
    <t>Hot sweats starting, trying not to get depressed.</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</si>
  <si>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</si>
  <si>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IN MARCH IT WILL BE SIX MONTHS ON TAMOX.</t>
  </si>
  <si>
    <t>TAKE 2 VITAMIN E TABLETS EVERYDAY,BUY PYCNOGENOLS AND GO TO HERBS FOR HEALERS.COM AND BUY HOT FLASH HELP THIS PRODUCT IS FOR BREAST CANCER PATIENTS.ALSO DON QUAIL IS GOOD TO TAKE.</t>
  </si>
  <si>
    <t>DO NOT TAKE BLACK COHOSH BECAUSE IT MICCICKS ESTROGEN.</t>
  </si>
  <si>
    <t>Brain fog and couldn\'t sleep at first, caused hyper anxious feelings.</t>
  </si>
  <si>
    <t>Dr. said stop 2 weeks to see.</t>
  </si>
  <si>
    <t>I have been on tamoxifen for 4 1/2 years.although I have very thin hair,some vaginal dryness, and have trouble staying asleep at night, I am grateful to have come this far.</t>
  </si>
  <si>
    <t>I was DX with stage 3 Adenocarcinoma in July 2004, "my hubby did a little squeeze".</t>
  </si>
  <si>
    <t>Thankfully they all grew independently, _x000D_
and it was determind to not have been metastasized.</t>
  </si>
  <si>
    <t>I had a double mastectomy and hysterectomy beacuse I was estrogen receptor positive.</t>
  </si>
  <si>
    <t>Side effects include weight gain,hair became dry &amp; brittle, yeast infections, leg cramps, urine odor, and night sweats/hot flashes.</t>
  </si>
  <si>
    <t>Looking forward to 2012 when I will stop taking Tamoxifen.</t>
  </si>
  <si>
    <t>Anyone lose weight when they stop taking Tamoxifen</t>
  </si>
  <si>
    <t>Trying to decide if I should stop next month.</t>
  </si>
  <si>
    <t>I am a 49 yer old woman who was diagnosed with stage 1 in March.</t>
  </si>
  <si>
    <t>I find that when I use that side (stretching, lifting, sometimes even holding the leash in that hand when I walk the dogs) causes that side to hurt.</t>
  </si>
  <si>
    <t>No chemo required due to excellent results from OncoDX testing.</t>
  </si>
  <si>
    <t>I have been on this drug sense 4/08,I had stage 2 BC with NO nodes, had both breast removed and had reconstruction....side effects are Join pain in ankles and knees and wrists, I also have muscel pain.</t>
  </si>
  <si>
    <t>the loss of sleep gets me but they put me on Ambien-CR and I sleep like a baby!</t>
  </si>
  <si>
    <t>night sweats are better now that they have me taking a "evening Primrose" like night and day!</t>
  </si>
  <si>
    <t>evening primrose</t>
  </si>
  <si>
    <t>Other than some joint pain, and some hair loss, I really don\'t think my experience has been that difficult.</t>
  </si>
  <si>
    <t>anyone have their hair become very dry/brittle on the ends?</t>
  </si>
  <si>
    <t>also once wavy type hair is now very straight/limp.</t>
  </si>
  <si>
    <t>Lots of hot flashes, trouble sleeping because of night sweats.</t>
  </si>
  <si>
    <t>Very frustrating.</t>
  </si>
  <si>
    <t>I did have difficulty with mood swings and a general depressive feeling for much of the 5 years I took daily doses of tamoxifen.</t>
  </si>
  <si>
    <t xml:space="preserve">I stopped the drug. </t>
  </si>
  <si>
    <t>I am not sure I will stay on Tamoxifen,reviewing the benifits again, and consulting with my oncologist.</t>
  </si>
  <si>
    <t>Initially I had lots of hot flashes and my period stopped almost immediately(yeah!)</t>
  </si>
  <si>
    <t>If necessary I will simply stop taking!</t>
  </si>
  <si>
    <t>Just started in Aug. After mastectomy I am Post menopausal, started having horrible hotflashes very emotional, can\'t sleep.</t>
  </si>
  <si>
    <t>I initially posted in March 2008 when I first started Tamoxifen.</t>
  </si>
  <si>
    <t>I take Vitamin E, D3, Multivitamin, Calcium with D, Glucosamine, Magnesium to give back what the Tamoxifen and my high blood pressure pill take away and Lots of water daily.</t>
  </si>
  <si>
    <t>I was told to watch my intake of Soy as that can act as an estrogen when taking Tamoxifen.</t>
  </si>
  <si>
    <t>Have an inflamed ovary now also...ultrasound next week...no periods since Jan. 08 when I started chemo..simple/radical mastectomy ...17 nodes taken all clear...invasive ductal carcinoma.</t>
  </si>
  <si>
    <t>Suppose to be on Tamoxifen for 2 years started it in March of 08.</t>
  </si>
  <si>
    <t>Then suppose to go on 5 years Arimidex.</t>
  </si>
  <si>
    <t>I have maintained a very active schedule with really no complaints, weight gain, or mood changes.</t>
  </si>
  <si>
    <t>maintain</t>
  </si>
  <si>
    <t>I wrote the post on August 6th stating that I was discontinuing the drug.</t>
  </si>
  <si>
    <t>If I hadn\'t read the comments on this site, I never would have stopped taking it.</t>
  </si>
  <si>
    <t>In the 9 months that I have been taking this horrible drug, I have had the following side effects:  Loss of sexual desire, vaginal dryness, vaginal discharge, hot flashes, weight gain, fatigue (no matter how much I sleep), and a feeling of being mentally foggy.</t>
  </si>
  <si>
    <t>As of today, I am going to stop taking it.</t>
  </si>
  <si>
    <t>i have done extensive research and for me, I do not beleive this will help my \'Quality " of life.</t>
  </si>
  <si>
    <t>i have had a double mastectomy due to satge 2 invasive lobular carcinoma.</t>
  </si>
  <si>
    <t>i don\'t know if the medicine is "effective" for me until i live the rest of my life without getting breast cancer again so i rated that a "1".</t>
  </si>
  <si>
    <t>While treating for early stage breast cancer after lumpectomy and radiation, had to take this drug.</t>
  </si>
  <si>
    <t>Uncontrollable hot flashes, horrible weight gain, pains and aches.</t>
  </si>
  <si>
    <t>Hot flashes were not controllable even after effexor.</t>
  </si>
  <si>
    <t>Doctor switched me to Evista and although the weight gain is bad, the effects of evista are hardly anything.</t>
  </si>
  <si>
    <t>Evista has been approved for early stage breast cancer and i am feeling MUCH better, heavier, but better!</t>
  </si>
  <si>
    <t>3 days ago I stopped taking Tamoxifen and I am already starting to feel better.</t>
  </si>
  <si>
    <t>I am counting down the days.</t>
  </si>
  <si>
    <t xml:space="preserve">I am just so glad they now have RX like Tamoxifen to give us a fighting chance._x000D_
</t>
  </si>
  <si>
    <t>I had a mastectomy and tram flap reconstruction as a result of infiltrating lobular cancer July2007.</t>
  </si>
  <si>
    <t>I changed from night time medicating to morning and have since experienced much better sleeping patterns.</t>
  </si>
  <si>
    <t>I started on Tamoxifen after lumpectomy, abdominal exploratory surgery and 34 rounds of radiation and feel fine.</t>
  </si>
  <si>
    <t>I was not able to sleep.</t>
  </si>
  <si>
    <t>The hot flashes were uncontrollable.</t>
  </si>
  <si>
    <t>I had been taking estrogen injections for 24 years until my breast cancer diagnosis.</t>
  </si>
  <si>
    <t>After mastectomy and 2 doses of chemo(I felt like more would kill me it was so horrible), I\'ve been on Tam for a month.</t>
  </si>
  <si>
    <t>The hot flashes are even worse despite using  Vit E, Black Cohash, &amp; now trying Clonidine and Gabapentin: mood swings and depression plus worsened (long term) insomnia.</t>
  </si>
  <si>
    <t>I may opt to go off Tam and back on estrogen.</t>
  </si>
  <si>
    <t>When I get hot I feel like a hundred bees are sting me.</t>
  </si>
  <si>
    <t>Had hot flashes and up the effexor xr to 75mg and much better.</t>
  </si>
  <si>
    <t>I have stop taking it for the last three weeks and I feel alot better, mind has cleared up but i still have the stinging.</t>
  </si>
  <si>
    <t>Doctor doesn\'t know what is causing this think maybe reaction to one of the drugs that I take (herceptin, tamoxifen and effexor xr75mg.</t>
  </si>
  <si>
    <t>sWITCHEWD BACK TO TAMOXIFEN after gtrying Arimidex, to counter the aching muscles.</t>
  </si>
  <si>
    <t>I was diagnosed with Stage 2 Grade 3 Ductal Carcinoma at age 39.</t>
  </si>
  <si>
    <t>I was given effexor which adds to my fatigue and too much increases nausea.</t>
  </si>
  <si>
    <t>The doctor has tested my thyroid and blood sugar, but can\'t help me.</t>
  </si>
  <si>
    <t>Almost 3 years after treating stage 2 cx with chemo and radiation and then Tam.</t>
  </si>
  <si>
    <t>My periods stopped during my chemo and came back this past week.</t>
  </si>
  <si>
    <t>The hot flashes are tough and I\'ve gained about 10 pounds but that is probably due to lack of exercise and poor eating habits.</t>
  </si>
  <si>
    <t>I have terrible back pain and nerve pain (not sure if it is attributable to Tamoxifen).</t>
  </si>
  <si>
    <t>uta</t>
  </si>
  <si>
    <t>I can\'t sleep sweating all night.</t>
  </si>
  <si>
    <t>I actually sleep with Ice packs, fans, etc.</t>
  </si>
  <si>
    <t>I don\'t have the major mood swings of menopause because I take effexor, which helps.</t>
  </si>
  <si>
    <t>I am not trusting of pharm.</t>
  </si>
  <si>
    <t>Eating whole foods and exercise are a much better alternative than a pill.</t>
  </si>
  <si>
    <t>Started walking and dieting and still weight gain.</t>
  </si>
  <si>
    <t>Havent had a good sleep since starting tamoxifen{two fans in bedroom, window open in winter  zero temperatures] wearing shorts and halters in daytime.</t>
  </si>
  <si>
    <t>I will say this-I quit smoking recently using Chantix and I do think it has had a positive effect on mood enhancement due to the way it works with the dopamine receptors in the brain.</t>
  </si>
  <si>
    <t>pamine</t>
  </si>
  <si>
    <t>zoloft</t>
  </si>
  <si>
    <t>I have been on this med for 4 plus years and will soon be changing to Femara....I have lost 30 pounds by changing my eating habits and reducing stress in my life...Minor hot flashes on occasion, with no prob because I already handled that when I went thru menopause.</t>
  </si>
  <si>
    <t>Have not slept since I\'ve been on it, sleep 20 mins up 45.</t>
  </si>
  <si>
    <t>Leg cramps, night sweats and hot flashes keep me company while I\'m not sleeping.</t>
  </si>
  <si>
    <t>I have been on the Tamoxifen since April 2007.</t>
  </si>
  <si>
    <t>I am having stiffness in my joints, very mild hot flashes and trouble sleeping.</t>
  </si>
  <si>
    <t>If I am on it to stop estrogen dominance, why can\'t I use natural progesterone cream instead which would do the same job WITHOUT the side effects.?????</t>
  </si>
  <si>
    <t>Am seeing Specialist tomorrow and WILL NOT USE IT ANY MORE.</t>
  </si>
  <si>
    <t>There has been some weight gain and major hot flashes, being treated with Effexor.</t>
  </si>
  <si>
    <t>I have been taking Tamoxifen for 6 months following lumpectomy, chemo and radiation for Grade 1 Stage 2 Lobular Carcinoma.</t>
  </si>
  <si>
    <t>Have hot flashes day and night (reduced by using Black Cohosh).</t>
  </si>
  <si>
    <t>black cohosh</t>
  </si>
  <si>
    <t>They are so severe at times  that I have decided to stop treatment.</t>
  </si>
  <si>
    <t>This is much worse than the blistering and burning from radiation, which was pretty bad due to having very fair skin.</t>
  </si>
  <si>
    <t>Interfered with sexual function (helped by Estring).</t>
  </si>
  <si>
    <t>estring</t>
  </si>
  <si>
    <t>Symptoms disappeared when I stopped.</t>
  </si>
  <si>
    <t>Symptoms reappear after just a few doses.</t>
  </si>
  <si>
    <t>Seem to have "charley horses" both day and night(sometimes waking me out of a solid sleep).</t>
  </si>
  <si>
    <t>I had hair lost, hot flashes all the time and I got cancer again on my 5th year while taking tamoxifen.</t>
  </si>
  <si>
    <t>The only good thing was it stop my menstrual cycle for 5yrs.</t>
  </si>
  <si>
    <t>Luckily, the elevated level has not shown up every time and my thyroid and parathyroid check out fine.</t>
  </si>
  <si>
    <t>STARTED ARIMIDEX AUG 2014.</t>
  </si>
  <si>
    <t>FEB/MAR TO OCT 2015 SEVERE FATIGUE, MUSCLE WEAKNESS.SWELLING OF KNEES AND ANKLES AND FEET.</t>
  </si>
  <si>
    <t>I STOPPED THE DRUG 2 1/2 WEEKS NOW.</t>
  </si>
  <si>
    <t>HANDWRITING HAS IMPROVED, I STILL HAVE NUMBNESS AND STILL NEED A TRANSPORT CHAIR.</t>
  </si>
  <si>
    <t>Gradually kept getting alot of side effects.</t>
  </si>
  <si>
    <t>Started getting depression because felt so bad.</t>
  </si>
  <si>
    <t>I am gradually starting to feel better but I am afraid my bones in back may have been effected.</t>
  </si>
  <si>
    <t>They are starting to crack sound when I turn or move.</t>
  </si>
  <si>
    <t>I am looking into more natural things I can do with eating better, exercising and taking vitamins if I need them.</t>
  </si>
  <si>
    <t>I HAD DCIS FIRST, TOOK TAMOXIFEN, STOPPED AFTER 1&amp;1/2 YRS.</t>
  </si>
  <si>
    <t>NOW ON ARIMIDEX.</t>
  </si>
  <si>
    <t>I\'ve only been on this drug for 6 months and I stopped it 2 weeks ago I cannot bear the joint and bone pain that it has caused.</t>
  </si>
  <si>
    <t>I will try tamoxifen but if it also causes serious side effects that are debilitating I will discontinue all hormone blocking drugs and just take my chances it is what it is</t>
  </si>
  <si>
    <t>After being on Arimidex for almost a year, I had such tremendous breast pain following lumpectomy (both breasts) and lymph node (1) removal on each side, that I was advised to go off for a month, and the pain should go away.</t>
  </si>
  <si>
    <t>I am a wreck and it\'s hard to cope with this drowsy, lethargic, jittery daily feeling, and now see where my hair thinning is attributable as well as weight gain ...</t>
  </si>
  <si>
    <t>I\'m not sure, but sitting at my desk, almost falling asleep by mid day is terrible..</t>
  </si>
  <si>
    <t>Just finishing 5 miserable years on this drug, for stage 1 estrogen receptor positive breast cancer, a tiny tumor.</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</si>
  <si>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</si>
  <si>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 get off this drug in a month and will be celebrating my 60th birthday - hoping to feel younger instead of older.</t>
  </si>
  <si>
    <t>It\'s amazing how most doctors underestimate how awful this drug can be - my gynecologist implied I was being a big baby for complaining about it.</t>
  </si>
  <si>
    <t>stimate</t>
  </si>
  <si>
    <t>A question that I have not been to get a definitive answer to is:  are the weight gain sleeplessness temporary?</t>
  </si>
  <si>
    <t>tempo</t>
  </si>
  <si>
    <t>I don\'t know if it has anything got to do with the Arimidex.</t>
  </si>
  <si>
    <t>I have been taking arimidex for the last four years and have one more year to go (I hope)_x000D_
I have experienced hot flashes, tiredness, and thinning hair.</t>
  </si>
  <si>
    <t>After reading really bad reviews on this drug, I was reluctant to take it, but for ME, it has worked although I used to have really long hair and had to cut it because my hair thinned out so badly.</t>
  </si>
  <si>
    <t>I also fall a sleep and within 20 minutes will awaken with a strong feeling of anxiousness.</t>
  </si>
  <si>
    <t>I have thought of just going to sleep and not waking up.</t>
  </si>
  <si>
    <t>Spent a year taking Herceptin.</t>
  </si>
  <si>
    <t>I was started on arimidex 2 months before I finished my chemotherapy so did not realize for a while that the fatigue, continued hair loss, nausea, sleep problems and joint pain were because of the arimidex.</t>
  </si>
  <si>
    <t>My diabetes, which had been under control before the arimidex, became unmanageable.</t>
  </si>
  <si>
    <t>My oncologist refused to accept that the arimidex was causing any side effects.</t>
  </si>
  <si>
    <t>My oncologist immediately took me off the arimidex while continuing to insist that I was not having side effects from the drug, but that I had heart disease.</t>
  </si>
  <si>
    <t>I have been off of arimidex for 3 weeks and finally feel like I am recovering from my chemotherapy, which actually ended in February (it is now October).</t>
  </si>
  <si>
    <t>I have decided to stop the drugs.</t>
  </si>
  <si>
    <t>I was diagnosed with grade three invasive duct carcinoma with lymph nodes umors present and Paget`s carcinoma of the nipple in the left breast.</t>
  </si>
  <si>
    <t>After the mastectomy and 7 months of chemotherapy I was placed on Anastrozole, generic for Armidex.</t>
  </si>
  <si>
    <t>anastrozole</t>
  </si>
  <si>
    <t>My ophthalmologist says that my vision has worsened 68% since starting the medicine.</t>
  </si>
  <si>
    <t>I guess due to lack of sleep.</t>
  </si>
  <si>
    <t>I\'m very afraid to stop it because when I call the doctor\'s office, all I get back is, Â«it\'s more important than the chemotherapy.</t>
  </si>
  <si>
    <t>Having a active family with a beautiful six year old daughter the fatigue and depression is debilitating .</t>
  </si>
  <si>
    <t>I had a low grade carcinoma and lumpectomy with two lymph nodes removed both of which were clear as well as the surrounding tissue of the small tumor.</t>
  </si>
  <si>
    <t>I have been taking the generic form of Arimidex, Anastrozole, for 20 days and have decided to discontinue the use.</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</si>
  <si>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</si>
  <si>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</si>
  <si>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I have the responsibility of a job which I need to attend to daily and Arimidex most definitely is not conducive to this way of life.</t>
  </si>
  <si>
    <t>Started Arimidex 2 weeks after surgery.</t>
  </si>
  <si>
    <t>After 18 months, I have stopped the Arimidex.</t>
  </si>
  <si>
    <t>The swelling in my hands and knees have been unbearable.</t>
  </si>
  <si>
    <t>No more Effexor of hot flashes either.</t>
  </si>
  <si>
    <t>I do take a Biotin supplement for hair thinning - hair has thickened.</t>
  </si>
  <si>
    <t>biotin</t>
  </si>
  <si>
    <t>Started generic Anastrozole May 2013; achy joints, weakness in hips; general itchiness; depression.</t>
  </si>
  <si>
    <t>Developed itchy watery eyes in April of 2013 which has gotten worse.</t>
  </si>
  <si>
    <t>Started loosing hair in May of 2014.</t>
  </si>
  <si>
    <t xml:space="preserve">Have lost approximately a third of my hair in just a few months.    </t>
  </si>
  <si>
    <t>The side effects have been night sweats, dry skin, and inability to sleep.</t>
  </si>
  <si>
    <t>After 13  months on Arimidex I have taken a "drug holiday" to see if the joint pain, aches, stiffness, fatigue, sleeeplessness, depression and general poor quality of life will improve.</t>
  </si>
  <si>
    <t>I would like to see  more accurate reporting/rates of s/e from this med in medical journals so doctors have a better understanding of how this drug affects our quality of life.</t>
  </si>
  <si>
    <t>5 years ago I had breast cancer that was estrogen positive.</t>
  </si>
  <si>
    <t>After mastectomy, genome testing, and 5 years of Arimidex, I am approved to stop taking it.</t>
  </si>
  <si>
    <t>While taking Arimidex, I did have hot flashes, thining of bone, higher cholesterol, but all controlled.</t>
  </si>
  <si>
    <t>Now that I am off Arimidex, I wonder what to expect in terms of effects.</t>
  </si>
  <si>
    <t>Arimidex then prescribed.</t>
  </si>
  <si>
    <t>I have had many side effects such as dizziness, bone pain, extreme weakness in my arms, sleepless nights, general exhaustion, tingling and numbness in my toes and fingers.</t>
  </si>
  <si>
    <t>Lumpectomy &amp; radiation 2/13 for stage 1, from beginning, lethary, very dry skin, loss of hair, nausea, dizziness along with extreme over all joint pain that greatly interferred w/sleep.</t>
  </si>
  <si>
    <t>I\'ve been on Arimidex for about 6 months after a lumpectomy, chemo and radiation.</t>
  </si>
  <si>
    <t>or slight elevation of temperature and I\'m getting more muscle aches.</t>
  </si>
  <si>
    <t xml:space="preserve">Not ready to quit, but if things keep getting worse, I\'ll consider it. </t>
  </si>
  <si>
    <t>In April 2012 I had a mastechomy.</t>
  </si>
  <si>
    <t>From March 2012 thru July 2012 I had 30 treatments of radiation.</t>
  </si>
  <si>
    <t>I have been on Arimidex for 1 year and 2 months.</t>
  </si>
  <si>
    <t>I have trouble going to sleep and staying asleep.</t>
  </si>
  <si>
    <t>I never get a good night\'s sleep.</t>
  </si>
  <si>
    <t>I have tingling and numbness in my hands and feet.</t>
  </si>
  <si>
    <t>Sometimes I can\'t even get up from the chair.I take 2 Anacins before I go to bed in the hope that the pain doesn\'t wake me up during the night.</t>
  </si>
  <si>
    <t>anacin</t>
  </si>
  <si>
    <t>Took Arimidex after a small breast cancer tumor (stage 1) was found on a mammogram.</t>
  </si>
  <si>
    <t>Had issues with tingling in my fingers.</t>
  </si>
  <si>
    <t>Very dry skin and hair.</t>
  </si>
  <si>
    <t>Issues with vitamin D levels being too low.</t>
  </si>
  <si>
    <t>Cancer spread to my lungs and liver after about 4 years of taking Arimidex.</t>
  </si>
  <si>
    <t>I have taken the drug arimidex (now the generic version anastrazole) and have experienced many adverse side effects.</t>
  </si>
  <si>
    <t>The most problematic is lack of sleep and some weight gain (particularly in my gut area).</t>
  </si>
  <si>
    <t>Overall, I prefer to remain at home where there are no expectations of me and I do not have the stress of preparing to go out or coping in social settings.</t>
  </si>
  <si>
    <t xml:space="preserve">It seems to unfair to survive the surgery and chemotherapy and then have this ongoing problem with really no tangible ways to cope. </t>
  </si>
  <si>
    <t>I want to stop taking it.</t>
  </si>
  <si>
    <t>Hot flashes, thinning hair, depression, ringing in one ear -has anyone experienced this?</t>
  </si>
  <si>
    <t>I have occasional stiffness but since I had it before taking Arimidex,  I have to attribute it more to aging.</t>
  </si>
  <si>
    <t>Hope all who are starting it are as lucky.</t>
  </si>
  <si>
    <t>Began taking one cancer drug but after about 8 months found that the joint pain was so bad i could not even get up from the chair.</t>
  </si>
  <si>
    <t>Was then switched to Tamoxifen even though i was post menopausol.</t>
  </si>
  <si>
    <t>No side effects, i felt great BUT my gyn doctor found lots uterin fybroids (sp) and after surgery was told i had to be put on the last resort, arimedex.</t>
  </si>
  <si>
    <t>My oncologist warned me that i may have joint pain like my first drug but she did not tell me about the hair loss, or blinding daily headaches or strange pains in my thumbs and it\'s only been 4 months.</t>
  </si>
  <si>
    <t>I have pain in my right elbow, right wrist, both knees- which I had to get injections for.</t>
  </si>
  <si>
    <t>I just wish I could be happy with this medicine, but to be honest I have stopped taking it a few times due to the pain.</t>
  </si>
  <si>
    <t>I even take Vicodin to help with getting aggitated from the Arimidex.</t>
  </si>
  <si>
    <t>vicodin</t>
  </si>
  <si>
    <t>I\'ve been taking the med for 2 months and can say (at least for now) I\'ve been satisfied.</t>
  </si>
  <si>
    <t>I do have hot flashes, joint pain and get tired terribly easy (dr says I\'m severely anemic and I will be starting an Iron drip next month).</t>
  </si>
  <si>
    <t>I took Arimidex for a year and it was the worst year of my life.So many side affects and i felt terrable all the time.</t>
  </si>
  <si>
    <t>I went off of it after a year and made my doctor put me on Tamoxifen.</t>
  </si>
  <si>
    <t>can\'t stand the not sleeping, i take it in the morning with breakfast, yet come bedtime, i am wide awake.</t>
  </si>
  <si>
    <t>I was diagnosed in July 2010 with stage 1 lobular carcinoma.</t>
  </si>
  <si>
    <t>I have been taking Arimidex since November of 2010, along with an anti-depressant, Effexor.</t>
  </si>
  <si>
    <t>I broke my shoulder in March of 2011 and my Dr. immediately did a bone density test and found that I was fine.</t>
  </si>
  <si>
    <t>While I am not enjoying the side-effects,  I realize that lobular breast cancer is one that recurs more frequently and I will be continuing the Arimidex because of that.</t>
  </si>
  <si>
    <t xml:space="preserve">I have also read that those of us that experience joint pain are less likely to have a recurrence of the cancer after taking the Arimidex.  </t>
  </si>
  <si>
    <t>He demanded I take arimidex to rid my body of the estrogren, even though I\'m 67 years old and my ovaries are completely dried up, they do not even show up on a c-scan.</t>
  </si>
  <si>
    <t>Extreme anxity and depression, joint pain so bad I couldn\'t walk, can\'t sleep, body aches and muscle pain real bad.</t>
  </si>
  <si>
    <t>this has been a very successful drug in my particular case</t>
  </si>
  <si>
    <t>I was fine using Arimidex until they changed to a generic...my side effects are getting to be severe.</t>
  </si>
  <si>
    <t>I was having pain, swelling and numbness in my hands but that stopped once I quit taking glucosamine.</t>
  </si>
  <si>
    <t>I stopped femara due to pain.</t>
  </si>
  <si>
    <t>and my hair was thick 4 years after treatment but is now very thin.</t>
  </si>
  <si>
    <t>Not a pleasant experience,very painful, had to stop it.</t>
  </si>
  <si>
    <t>1 week into Arimisan joint pain, but not as bas as with Arimidex</t>
  </si>
  <si>
    <t>Lumpectomy and radiation and then began taking Arimidex.</t>
  </si>
  <si>
    <t>Depression, joint pain so severe I could not sleep.</t>
  </si>
  <si>
    <t>After 9 days I stopped on my own.</t>
  </si>
  <si>
    <t>Radiation Feb-March 2011.</t>
  </si>
  <si>
    <t>I had reservations about Arimidex  because of the bone loss.</t>
  </si>
  <si>
    <t>I started taking the generic form at the end of April 2011 and within two weeks started getting bad side effects.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</si>
  <si>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</si>
  <si>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</si>
  <si>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Then I started to get tingling and numbness in my hand which went up my arm.</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</si>
  <si>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</si>
  <si>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</si>
  <si>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Diagnosed with Invasive Lobular Carcinoma III Jan 2010-chemo Feb to Jun 2010-double mastectomy Jul 2010-radiation therapy Sept to Oct 2010 - began taking Arimidex October 2010.</t>
  </si>
  <si>
    <t>Immediate side affects joint/bone pain especially after sitting awhile and sleeping.</t>
  </si>
  <si>
    <t>July 2011 began gaining weight, difficulty falling and staying asleep additional side affects.</t>
  </si>
  <si>
    <t>Took Arimidex 18 months.</t>
  </si>
  <si>
    <t>Developed trigger finger, joint pain, very dry eyes, sleep problems, hot flashes, memory issues.</t>
  </si>
  <si>
    <t>I have been taking Arimidex now for nearly two years.</t>
  </si>
  <si>
    <t>My main problem with Arimidex is the constant struggle to remember names and events and loosing, my descriptive words at times, as I call it.</t>
  </si>
  <si>
    <t>I know that I did not have any of these problems before taking Arimidex.</t>
  </si>
  <si>
    <t>Experience most of the usual side effects but the Vaginal dryness along with the painfull sex is Very disappointing.</t>
  </si>
  <si>
    <t>Hot flashes are getting worse.</t>
  </si>
  <si>
    <t>I have been on arimidex since 2005,i thought I would only be on it 5 years!</t>
  </si>
  <si>
    <t>I took Arimidex for about 2 months before I finally said no more.</t>
  </si>
  <si>
    <t>It has been 4 weeks since I stopped the Arimidex - all symptoms have either stopped or lessened substantially.</t>
  </si>
  <si>
    <t>My oncologist is now prescribing tamoxifen but I haven\'t started it yet.</t>
  </si>
  <si>
    <t>Started Arimidex (now generic) March 1, 2009.</t>
  </si>
  <si>
    <t>Many side effects as everyone else but I find that it\'s getting worse instead of better.</t>
  </si>
  <si>
    <t>But not so - hair thinning is getting worse, getting more tired, feet and hands and legs hurt more, etc.</t>
  </si>
  <si>
    <t>I\'ll not be able to get out of a chair at all.</t>
  </si>
  <si>
    <t xml:space="preserve">But I\'m afraid to stop, will continue to suffer and take the pill.  </t>
  </si>
  <si>
    <t>Increasing amount of bone pain (hips, knees, ankles, hands) and total lack of strength.</t>
  </si>
  <si>
    <t>Hot flashes but less distressing and frequent than when on Tamoxifen.</t>
  </si>
  <si>
    <t>Starting to seriously question whether the impact on my comfort outweighs the benefits which of course remain unproven</t>
  </si>
  <si>
    <t>the surgery was very succesful.</t>
  </si>
  <si>
    <t>I was thinking about stoping the medicin.</t>
  </si>
  <si>
    <t>Since taking Arimidex I have had hot flashes, joint pain, weight gain, and memory loss.</t>
  </si>
  <si>
    <t>My oncologist changed me to Femara but the pain in my knees and hips were worse than on the Arimidex so I switched back.</t>
  </si>
  <si>
    <t>As with many other ladies I have experienced joint pain in my hips and knees.</t>
  </si>
  <si>
    <t>I also have noticed hair loss, insomnia and constipation.</t>
  </si>
  <si>
    <t>I was part of a clinical study group and will be taking arimidex for 5 yrs.</t>
  </si>
  <si>
    <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</si>
  <si>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This followed by Arimidex.</t>
  </si>
  <si>
    <t>One important factor I think is that I didn\'t and still don\'t dwell on the cancer and I never stopped working or doing things due to the cancer.</t>
  </si>
  <si>
    <t>Have been on Arimidex for almost 3 years and did not have some of the problems reported by others., When pain in my arm &amp; shoulder developed for no apparent reason I stopped taking Arimidex for a little over one month.</t>
  </si>
  <si>
    <t>Not sure if it is the Arimidex, but as of today I\'m not taking it.</t>
  </si>
  <si>
    <t>Has anyone tolerated it for a long period of time, then believe the extreme pain is caused by the Arimidex?</t>
  </si>
  <si>
    <t>Started on Arimidex, switched to Tamoxifen now back on Arimidex.</t>
  </si>
  <si>
    <t>Had to stop because of the cost.</t>
  </si>
  <si>
    <t>Everything kind of toned down after a while and with Effexor was doing pretty good.</t>
  </si>
  <si>
    <t>I am going to switch to Tamoxifen and if that doesn\'t improve things then I am rolling the dice.</t>
  </si>
  <si>
    <t>I had a mastectomy in 2009 and took the Tamoxifin first, switched to Femera, and now Arimidex.</t>
  </si>
  <si>
    <t>I have been on the Arimidex for about 6 months and the side effects are no better than the Femara.</t>
  </si>
  <si>
    <t>Just started taking Arimidex last night for the first time.</t>
  </si>
  <si>
    <t>20 years cancer free (first time when I was 36), lump removed first time and radiation, second time masectomy with chemo.</t>
  </si>
  <si>
    <t>Started Arimidex in Dec 2007, have just starting having the numbness in one hand and then my feet, hot flashes, joint pain (mainly ankle) very stiff, will get through this, glad to know that others have the numbness that was really begin to worry me.</t>
  </si>
  <si>
    <t>Was glad to find this site, I thought maybe I was losing my mind on this Arimidex.</t>
  </si>
  <si>
    <t>My legs weren\'t hurting I was feeling better than I had in a while until I discovered why.</t>
  </si>
  <si>
    <t>My hair still doesn\'t seem like it wants to come back.</t>
  </si>
  <si>
    <t>The cost is the worst thing about Arimidex.</t>
  </si>
  <si>
    <t>I have been on Arimidex since November 2007 after lumpectomy, chemotherapy and radiotherapy.</t>
  </si>
  <si>
    <t>I did experience frozen and very painful joints after taking it for a month, I felt like an old woman, I could hardly get up from my chair.</t>
  </si>
  <si>
    <t>I searched on Google and I read somewhere that this drug depletes your body from vitamin D (already low in many women with breast cancer) and that Vitamin D could stop the painful side effects.</t>
  </si>
  <si>
    <t>I got a blood test for vitamin D levels and sure enough it was very low.</t>
  </si>
  <si>
    <t>After I talked with my oncologist and we decided to try a high dose of vitamin D. I took 2000 U a day for a few months, which cleared the symptoms and got my vit D blood levels up, now I am on 1000 U a day and doing great.</t>
  </si>
  <si>
    <t>I\'ve been on Arimidex (now Anastrozole, the much cheaper generic) and have experienced none of the problems I\'ve read about in the reviews.</t>
  </si>
  <si>
    <t>My cancer was caught very early and no spreading, no treatments advised except for Arimidex.</t>
  </si>
  <si>
    <t>I ahve been on Arimidex for a little under a month now.</t>
  </si>
  <si>
    <t>I am also experiencing Excruciating Back and Joint Pain.</t>
  </si>
  <si>
    <t>Hot flashes, Sleeplessness, Bask and Joint pain.</t>
  </si>
  <si>
    <t>Was put on Arimidex for 4 months before I finally told my oncologist-enough!</t>
  </si>
  <si>
    <t>Pain in feet so bad I can barely stand or walk, pain in both knees makes it difficult to walk up and down stairs, pain in both shoulders, memory so bad it frightens me.</t>
  </si>
  <si>
    <t>Oncologist tried to pass it off as "Oh, sounds like you have rheumatoid arthritis, I\'m sending you to a Rheumatologist", to which I replied, "No, you\'re not, this is a side effect of Arimidex, it\'s chemical not phsiological".</t>
  </si>
  <si>
    <t>Glad I found these posting which helped me understand where all this pain came from so quickly.</t>
  </si>
  <si>
    <t>My history...age 50-diagnosed with invasive lobular carcinoma with bone mets, 1 lumpectomy, 3 lymph nodes removed, all cancerous.... one year later... mastectomy, 19 more lymph nodes removed-all cancerous, breast reconstruction with implant, 5 weeks of radiation.</t>
  </si>
  <si>
    <t>Doctor took me off Arimidex, put me on Aromisin for two weeks, no improvement of pain, then back on Tamoxifen.</t>
  </si>
  <si>
    <t>I liked the posting of the women who said she was 52 (my age) but felt 92!!!!</t>
  </si>
  <si>
    <t>I have been taking Arimidex for a year now and have experienced only joint pain in my hands, some carpal tunnel syndrome-like symptoms and pain in knees when I sit too long and get up.</t>
  </si>
  <si>
    <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</si>
  <si>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</si>
  <si>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</si>
  <si>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Switched to Tamoxifen and feel great</t>
  </si>
  <si>
    <t>it was then changed to aromasin and it did the same exact thing.</t>
  </si>
  <si>
    <t>Was put on sertraline 15 years ago.</t>
  </si>
  <si>
    <t>sertraline</t>
  </si>
  <si>
    <t>Doc kept upping my dose.</t>
  </si>
  <si>
    <t>pretty soon was just wound up and put me on xanax which made me sleep.</t>
  </si>
  <si>
    <t>Lowered the dose and got off.</t>
  </si>
  <si>
    <t>Kept playing with the dosage and then it quit working completely.</t>
  </si>
  <si>
    <t>Too high a dose at first.</t>
  </si>
  <si>
    <t>Same 75 mg_x000D_
dosage.</t>
  </si>
  <si>
    <t>Why would anyone try to stop taking a medically necessary prescription?</t>
  </si>
  <si>
    <t>People have caused their own problems by trying to stop taking meds on their own.</t>
  </si>
  <si>
    <t>Over about a 3month period of slowly cutting down(37.5).</t>
  </si>
  <si>
    <t>Last I committed a crime not caring.</t>
  </si>
  <si>
    <t>My dosage went up to 300MG.</t>
  </si>
  <si>
    <t>At one time ten years ago I tried getting off of the drug due to thoughts it was not working with the help of my Dr.</t>
  </si>
  <si>
    <t>I was introduced to another drug while getting off of Effexor..  Let me tell you that I could only reach down to 150Mg..</t>
  </si>
  <si>
    <t>I had to stop, My symptoms of depression got so bad that i thought I was going out of my mind with every side effect possible..</t>
  </si>
  <si>
    <t>I stopt at 150mg with the help of another medication that was substituted.</t>
  </si>
  <si>
    <t>I have feelings worst the the depression I had upon first starting the Effexor..</t>
  </si>
  <si>
    <t>I have become a type 3 diabetec, very high blood pressure getting uncontrolable and cholesteral that I do not want to talk about.</t>
  </si>
  <si>
    <t>My psychiatrist had me worked up to 225mg which I was told was the highest recommended dosage, and not too much longer after told me to take two pills, two times a day.</t>
  </si>
  <si>
    <t>This drug has ruined my life and turned me into a drug addict junkie and an awful person.</t>
  </si>
  <si>
    <t>kie</t>
  </si>
  <si>
    <t>This drug caused me to ruin many relationships in my life, caused multiple over doses and the biggest wake up call of my life.</t>
  </si>
  <si>
    <t>An overdose that put me into a coma for a week and the realization that years of my life were erased by the time I decided to become sober in 2013.</t>
  </si>
  <si>
    <t>It was ineffective for me until put on a ridiculously high dosage.</t>
  </si>
  <si>
    <t>When I reached this high dosage, I lost track of time, what day it was, where I was, I would pass out constantly wherever I was sitting, I couldn\'t react to emotions or feel emotional in the slightest (for ex.</t>
  </si>
  <si>
    <t>my friend committed suicide while I was on Effexor XR I could not cry - I felt completely and utterly numb).</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</si>
  <si>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</si>
  <si>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</si>
  <si>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Getting off of it is horrible.</t>
  </si>
  <si>
    <t>I have been taking it about 2 years,first for hot flashes caused by cancer preventing medicine, then I stayed on it because it helped me with my job stress.</t>
  </si>
  <si>
    <t>When the medication stopped working for me, I stayed on it just because the side-effects of going off of it were too bad.</t>
  </si>
  <si>
    <t>I\'ve been on Zoloft, Seroquel, Effexor, Fetzima, and Prozac and none of these other medications had the awful side effects that Effexor did.</t>
  </si>
  <si>
    <t>When I wasn\'t sleeping all day, I was sitting around feeling sedated.</t>
  </si>
  <si>
    <t>it makes me feel like I\'ve taken a sleeping pill all day long.</t>
  </si>
  <si>
    <t>I much prefer Cymbalta or Zoloft as an alternative to Effexor.</t>
  </si>
  <si>
    <t>Effexor XR was prescribed to me for depression, hot flashes, and panic attacks.</t>
  </si>
  <si>
    <t>I\'ve had depression, PTSD, anxiety, and never wanted to take pills for it, but after a major upsetting event in my life, I pretty much had no choice and was forced into it by loved ones.</t>
  </si>
  <si>
    <t>I still have thoughts of not wanting to be alive.</t>
  </si>
  <si>
    <t>Also, I am not as weepy as I have been experiencing even after one dose which I started today!!</t>
  </si>
  <si>
    <t>My experience after my first dose:_x000D_
The only way I can describe the side effects of this drug is like getting food poisoning, the flu and a migraine combined with taking a sleeping pill.. thats what it feels like within an hour of taking one 75mg capsule.</t>
  </si>
  <si>
    <t>He was sceptic at first and then stumbled upon some research which backed me up on the sexual stuff.</t>
  </si>
  <si>
    <t>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t>
  </si>
  <si>
    <t>Well, getting a new doctor takes longer then 30 days, so I had no choice but to stop my meds.</t>
  </si>
  <si>
    <t>I just started oral birth control with it, and it makes my head feel fuzzy at times.</t>
  </si>
  <si>
    <t>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t>
  </si>
  <si>
    <t>hawthorn</t>
  </si>
  <si>
    <t>AND TAKE NOTE WRITE ALL DOWN, TIME AND DOSAGE.</t>
  </si>
  <si>
    <t>If you use Effexor XR this way + cognitive therapy = The nightmare is over...live is fabulous again-;) (Well this is my experience anyway)_x000D_
_x000D_
If you do not do this, yes all that bad stuff happens.</t>
  </si>
  <si>
    <t>I am so confident because of the drug, donâ€™t go overboard.</t>
  </si>
  <si>
    <t>onfi</t>
  </si>
  <si>
    <t>Bottom line tampering may take you 3-4 months if you are taking it for 6-7 months, if you are taking for  1-2-3 years, you may need a year to go off WITH NO SIDE EFFECT....TAMPER THE INCREASE-DECREADE DOSE SLOWLY.</t>
  </si>
  <si>
    <t>(Quitting cold turkey...means pure madness do NOT do that).</t>
  </si>
  <si>
    <t xml:space="preserve">Tranquilizers ...CAREFUL the addiction is greater than the antidepressant_x000D_
_x000D_
</t>
  </si>
  <si>
    <t>tranquil</t>
  </si>
  <si>
    <t>The first week after taking Effexor XR I felt normal for the first time in my life.</t>
  </si>
  <si>
    <t>There were times when I felt I no longer needed it and when I stopped taking it (weaning myself down to smaller and smaller does) and went through some harsh withdrawal symptoms.</t>
  </si>
  <si>
    <t xml:space="preserve">Life for me is much nicer because of the Effexor XR. </t>
  </si>
  <si>
    <t xml:space="preserve">Not like anxiety, but my hands shake, which is aggravating!_x000D_
</t>
  </si>
  <si>
    <t>I have been very satisfied with the medication.</t>
  </si>
  <si>
    <t>The withdrawal symptoms I experienced were horrendous - involving vomiting, tremendous nausea and compared to the worst kind of flu I ever had.</t>
  </si>
  <si>
    <t>I just need help in meeting my copayments.</t>
  </si>
  <si>
    <t>Effexor XR was a wonderful thing for me.</t>
  </si>
  <si>
    <t>Effexor XR.</t>
  </si>
  <si>
    <t>Now having a lot of trouble falling asleep at night; awake until 3:30 or 4:00 AM.</t>
  </si>
  <si>
    <t>I was on Zoloft for about 10 years and during menopause became suicidal.</t>
  </si>
  <si>
    <t>After checking into the hospital, I was taken off Zoloft and put on Effexor XR (150 mg).</t>
  </si>
  <si>
    <t>Oh, and yes, getting off this medication leaves you with the constant feeling you just got off a hellish roller coaster.</t>
  </si>
  <si>
    <t>ve previously used Zoloft, Cipralex, Seroxat for depression and anxiety.</t>
  </si>
  <si>
    <t>I\'ve been on a relatively low dose of 75 mg. Used it for approximately one year.</t>
  </si>
  <si>
    <t>I\'ve been following my doctor\'s instructions for weaning off the medicine for three weeks, still I experience debilitating dizziness and what feels like small electric shocks to the brain.</t>
  </si>
  <si>
    <t>Effectiveness of Effexor XR (150 mg daily) for depression:  sadness and crying over nothing was practically eliminated;  enjoyed being with people again;  stopped worrying that something bad was going to happen;  easier to deal with life\'s difficulties.</t>
  </si>
  <si>
    <t>A missed dosage (which seldom happened) would make me feel very light-headed and woozy.</t>
  </si>
  <si>
    <t>Be sure to follow your Doctor\'s recommendations for changes in dosage (increase or decrease).</t>
  </si>
  <si>
    <t>Was off Effexor XR for about 9 months.</t>
  </si>
  <si>
    <t>Am going to try Lexapro.</t>
  </si>
  <si>
    <t>I was given 5 nitroglycerin tablets under my tongue pand then a patch to get my blood pressure down.</t>
  </si>
  <si>
    <t>nitroglycerin</t>
  </si>
  <si>
    <t>I told my dr I was having side effects and he said that he never heard of the symptoms I complained about while taking Effexor..he actually doubled my dose.</t>
  </si>
  <si>
    <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t>
  </si>
  <si>
    <t>paroxetine</t>
  </si>
  <si>
    <t>Would never ever take it again, im back on Paroxetine along with Lyrica now and its probably my best combination, ill never feel 100% normal but hell anything is better than how I felt on this drug!</t>
  </si>
  <si>
    <t>I have fibromyalgia and thought it was just getting worse.</t>
  </si>
  <si>
    <t>I had tried Zoloft and Welbutrine prior to this and Effexor seems to work the best for me.</t>
  </si>
  <si>
    <t>Head zingers will start if you miss a dosage.</t>
  </si>
  <si>
    <t>It has worked wonders apart from the fact that my body has become used to doses over the last 3 years.</t>
  </si>
  <si>
    <t>I would rate around a 8/10 for effectiveness but I am just about to change to a different brand and one thing that I will say is trying to get off Effexor  whatever the dosage may be is extremely hard.</t>
  </si>
  <si>
    <t>PUT ME ON EFFEXOR XR 75MG 2X A DAY.</t>
  </si>
  <si>
    <t>I went to Mexico for my late brother\'s daughter\'s wedding end of April 2013.</t>
  </si>
  <si>
    <t>On June 6 she took a couple extra and died of an overdose.</t>
  </si>
  <si>
    <t>However, if I miss a dose, I am sick in just over 24 hours.</t>
  </si>
  <si>
    <t>I have to be very careful to remember my dose, including setting alarms on my phone.</t>
  </si>
  <si>
    <t>works better at higher doses 225mg for me sexual sides really stink.</t>
  </si>
  <si>
    <t>dont miss dose or u will suffer withdrawals.. yucky...but overall good rx.</t>
  </si>
  <si>
    <t>Cbtbo there is a generic (Venlafaxine HCL ER)K-mart has it on their Prescription saving list.</t>
  </si>
  <si>
    <t>venlafaxine</t>
  </si>
  <si>
    <t xml:space="preserve">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 </t>
  </si>
  <si>
    <t>This medication was effective for my depression but my insurance stopped covering it and haven\'t found another one as good.</t>
  </si>
  <si>
    <t>This is an awful drug and trying to come off it was a nightmare (took 3 months)the forums are full of people that had great difficulty stopping this medication.</t>
  </si>
  <si>
    <t>After a while a low dose stops working so I had to keep increasing the dosage until I was taking 300mg a day and felt like a Zombie.</t>
  </si>
  <si>
    <t>After getting on the correct dosage, which ended up being 225mg for me, I felt like my old self again.</t>
  </si>
  <si>
    <t>Yes, the weight gain of about 15 pounds was frustrating but I could also do more to lose it.</t>
  </si>
  <si>
    <t>I have only missed one dose and there were very minimal side effects which I was expecting - headache, some tingling when I moved my head suddenly.</t>
  </si>
  <si>
    <t>I\'ve been on the drug for about 4 years now taking 75mg, and would like to stop taking it, but am terrified of the side affects I\'ve read about.</t>
  </si>
  <si>
    <t>I\'m very private about my depression, so the thought of these side affects and someone noticing that I\'m not "ok" would be terribly stressful for me.</t>
  </si>
  <si>
    <t>Very light dosage,stops thoughts of harming and sadness.</t>
  </si>
  <si>
    <t xml:space="preserve">There is no generic available. </t>
  </si>
  <si>
    <t>avail</t>
  </si>
  <si>
    <t>Effexor xr 75mg worked great for 10 yrs, then seem to quit working.</t>
  </si>
  <si>
    <t>Severe tension headache so Dr. told me to up dose to 150mg.</t>
  </si>
  <si>
    <t>Stopped drug but haven\'t been successful with new drugs.</t>
  </si>
  <si>
    <t>Prozac &amp; Lexapro not the same.</t>
  </si>
  <si>
    <t>prozac</t>
  </si>
  <si>
    <t>I was not happy with side effects such as constipation and weight gain (20 pounds)so now that I feel better (normal mood, sleep,energy), I try to quit with physician help.</t>
  </si>
  <si>
    <t>DO NOT TAKE This is an evil drug from hell and should never have been available for public use.</t>
  </si>
  <si>
    <t>Doctors don\'t educate their patients before putting them on this drug and will eventually rob you of your life.</t>
  </si>
  <si>
    <t>I had a prescription sitting in my wallet afraid to use it for all the side effects.</t>
  </si>
  <si>
    <t>It gets rid of my depression, but I would rather keep sleeping than get up for anything.</t>
  </si>
  <si>
    <t>A rash for 2 weeks for no reason after dosage doubled.</t>
  </si>
  <si>
    <t>The only thing I don\'t like about this medication is if I miss only one dose, by the middle of the day I start having electrical feelings all through my body and my head feels like it is swelling.</t>
  </si>
  <si>
    <t>All I have to do is take my missed dosed and in a couple of hours I\'m OK.</t>
  </si>
  <si>
    <t>I\'m a 2005 breast cancer survivor and Effexor XR was the best drug to be on during and after my treatments and medication I was on for continued treatment for my cancer over the following 5 years.</t>
  </si>
  <si>
    <t>If you forget a daily dose the withdrawals are terrible.</t>
  </si>
  <si>
    <t>A medication prescribed to patients dealing with bipolar disorder who sometimes have trouble remembering should never have built in, sickening withdrawals if you miss one daily dose.</t>
  </si>
  <si>
    <t>ipol</t>
  </si>
  <si>
    <t>I\'m a recovering cocaine and crack addict (7 years clean) and the withdrawals from Effexor XR make coke/crack withdrawals seem like a case of the sniffles.</t>
  </si>
  <si>
    <t>Unlike street drugs, the longer you go without Effexor XR in your system, the more the withdrawals make you think you\'re dying.</t>
  </si>
  <si>
    <t>I was changed to this medication because I was sleeping too much on my other drug.</t>
  </si>
  <si>
    <t>With an increasing dose of the new drug I am still dealing with withdrawal "flu", increased depression, etc.</t>
  </si>
  <si>
    <t>7 years on 150 mg. Effexor xr, things were okay, at this point my review would have been positive.</t>
  </si>
  <si>
    <t>I had experienced the negatives 4 hours after my regular scheduled dose... headache would become a migraine with sweating and soon I would be vomiting.</t>
  </si>
  <si>
    <t>Main side effects short term memory loss and excessive sweating..</t>
  </si>
  <si>
    <t>Lookout when you forget a dose.</t>
  </si>
  <si>
    <t>disorientation</t>
  </si>
  <si>
    <t>I have been on and off this medication only to give my body a break and it works great..just dont forget a dose and you will feel crummy.</t>
  </si>
  <si>
    <t>Classified</t>
  </si>
  <si>
    <t>T</t>
  </si>
  <si>
    <t>NA</t>
  </si>
  <si>
    <t>F</t>
  </si>
  <si>
    <t>Supplementary Drugs Available</t>
  </si>
  <si>
    <t>"Bones hurt a lot, hot flashes were really bad."</t>
  </si>
  <si>
    <t>"bones hurt a lot, hot flashes were really bad."</t>
  </si>
  <si>
    <t>"i have been on tamoxifen for 10months now..i have had hot flashes, night sweats, mood swings, heavy menstrual bleeding, discharge, headaches and now back pain.</t>
  </si>
  <si>
    <t>"i had terrible ear pain because of wax blockage.</t>
  </si>
  <si>
    <t>"i have a torn shoulder tendon (rotator cuff injury) which has been causing me agonising pain 24/7 for 6 months.</t>
  </si>
  <si>
    <t>"i had been suffering with sciatica for a number of years, when it suddenly worsened.</t>
  </si>
  <si>
    <t>sciatica</t>
  </si>
  <si>
    <t>"naproxen helped to lessen the pain of herniated discs, but i experienced shortness of breath and was only able to get through 10 mins of cardio class.</t>
  </si>
  <si>
    <t>"It does absolutely nothing for my pain."</t>
  </si>
  <si>
    <t>"it does absolutely nothing for my pain."</t>
  </si>
  <si>
    <t>"this should be the first thing you take when you realize you have back pain.</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</si>
  <si>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</si>
  <si>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"I can tell it's working! When ever I take the medication my pain reduces from like a 6 to a 4 which is awesome!!"</t>
  </si>
  <si>
    <t>SupplementaryDrugs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</si>
</sst>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34" borderId="0" applyNumberFormat="0" applyBorder="0" applyAlignment="0" applyProtection="0"/>
  </cellStyleXfs>
  <cellXfs count="13">
    <xf numFmtId="0" fontId="0" fillId="0" borderId="0" xfId="0"/>
    <xf numFmtId="0" fontId="0" fillId="0" borderId="0" xfId="0" applyAlignment="1">
      <alignment wrapText="1"/>
    </xf>
    <xf numFmtId="0" fontId="1" fillId="2" borderId="0" xfId="0" applyFont="1" applyFill="1"/>
    <xf numFmtId="0" fontId="0" fillId="0" borderId="0" xfId="0" applyBorder="1"/>
    <xf numFmtId="0" fontId="0" fillId="0" borderId="0" xfId="0" applyFill="1"/>
    <xf numFmtId="0" fontId="0" fillId="0" borderId="0" xfId="0" applyFill="1" applyBorder="1"/>
    <xf numFmtId="0" fontId="1" fillId="3" borderId="0" xfId="0" applyFont="1" applyFill="1"/>
    <xf numFmtId="0" fontId="1" fillId="0" borderId="0" xfId="0" applyFont="1"/>
    <xf numFmtId="0" fontId="1" fillId="3" borderId="0" xfId="0" applyFont="1" applyFill="1" applyAlignment="1">
      <alignment horizontal="center"/>
    </xf>
    <xf numFmtId="0" fontId="0" fillId="0" borderId="0" xfId="0"/>
    <xf numFmtId="0" fontId="0" fillId="0" borderId="0" xfId="0" applyAlignment="1">
      <alignment wrapText="1"/>
    </xf>
    <xf numFmtId="0" fontId="0" fillId="0" borderId="0" xfId="0"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0"/>
  <sheetViews>
    <sheetView zoomScaleNormal="100" workbookViewId="0">
      <selection activeCell="F30" sqref="F30"/>
    </sheetView>
  </sheetViews>
  <sheetFormatPr defaultRowHeight="15" x14ac:dyDescent="0.25"/>
  <cols>
    <col min="1" max="1" width="10" customWidth="1"/>
    <col min="2" max="2" width="141.140625" customWidth="1"/>
    <col min="3" max="3" width="59.85546875" customWidth="1"/>
    <col min="4" max="4" width="22.42578125" customWidth="1"/>
    <col min="5" max="5" width="12.7109375" customWidth="1"/>
    <col min="6" max="6" width="10.5703125" bestFit="1" customWidth="1"/>
  </cols>
  <sheetData>
    <row r="1" spans="1:5" x14ac:dyDescent="0.25">
      <c r="A1" t="s">
        <v>645</v>
      </c>
      <c r="B1" t="s">
        <v>0</v>
      </c>
      <c r="C1" t="s">
        <v>1</v>
      </c>
      <c r="D1" t="s">
        <v>2</v>
      </c>
      <c r="E1" t="s">
        <v>2785</v>
      </c>
    </row>
    <row r="2" spans="1:5" x14ac:dyDescent="0.25">
      <c r="A2" t="s">
        <v>646</v>
      </c>
      <c r="B2" t="s">
        <v>647</v>
      </c>
      <c r="C2" t="s">
        <v>3</v>
      </c>
      <c r="D2" t="s">
        <v>4</v>
      </c>
      <c r="E2" t="s">
        <v>2786</v>
      </c>
    </row>
    <row r="3" spans="1:5" x14ac:dyDescent="0.25">
      <c r="A3" t="s">
        <v>646</v>
      </c>
      <c r="B3" t="s">
        <v>6</v>
      </c>
      <c r="C3" t="s">
        <v>3</v>
      </c>
      <c r="D3" t="s">
        <v>4</v>
      </c>
      <c r="E3" t="s">
        <v>2786</v>
      </c>
    </row>
    <row r="4" spans="1:5" x14ac:dyDescent="0.25">
      <c r="A4" t="s">
        <v>648</v>
      </c>
      <c r="B4" t="s">
        <v>7</v>
      </c>
      <c r="C4" t="s">
        <v>5</v>
      </c>
      <c r="D4" t="s">
        <v>4</v>
      </c>
      <c r="E4" t="s">
        <v>2786</v>
      </c>
    </row>
    <row r="5" spans="1:5" x14ac:dyDescent="0.25">
      <c r="A5" t="s">
        <v>648</v>
      </c>
      <c r="B5" t="s">
        <v>8</v>
      </c>
      <c r="C5" t="s">
        <v>3</v>
      </c>
      <c r="D5" t="s">
        <v>4</v>
      </c>
      <c r="E5" t="s">
        <v>2786</v>
      </c>
    </row>
    <row r="6" spans="1:5" x14ac:dyDescent="0.25">
      <c r="A6" t="s">
        <v>649</v>
      </c>
      <c r="B6" t="s">
        <v>9</v>
      </c>
      <c r="C6" t="s">
        <v>3</v>
      </c>
      <c r="D6" t="s">
        <v>4</v>
      </c>
      <c r="E6" t="s">
        <v>2786</v>
      </c>
    </row>
    <row r="7" spans="1:5" x14ac:dyDescent="0.25">
      <c r="A7" t="s">
        <v>649</v>
      </c>
      <c r="B7" t="s">
        <v>10</v>
      </c>
      <c r="C7" t="s">
        <v>5</v>
      </c>
      <c r="D7" t="s">
        <v>4</v>
      </c>
      <c r="E7" t="s">
        <v>2787</v>
      </c>
    </row>
    <row r="8" spans="1:5" x14ac:dyDescent="0.25">
      <c r="A8" t="s">
        <v>650</v>
      </c>
      <c r="B8" t="s">
        <v>651</v>
      </c>
      <c r="C8" t="s">
        <v>5</v>
      </c>
      <c r="D8" t="s">
        <v>4</v>
      </c>
      <c r="E8" t="s">
        <v>2786</v>
      </c>
    </row>
    <row r="9" spans="1:5" x14ac:dyDescent="0.25">
      <c r="A9" t="s">
        <v>650</v>
      </c>
      <c r="B9" t="s">
        <v>11</v>
      </c>
      <c r="C9" t="s">
        <v>5</v>
      </c>
      <c r="D9" t="s">
        <v>4</v>
      </c>
      <c r="E9" t="s">
        <v>2786</v>
      </c>
    </row>
    <row r="10" spans="1:5" x14ac:dyDescent="0.25">
      <c r="A10" t="s">
        <v>652</v>
      </c>
      <c r="B10" t="s">
        <v>12</v>
      </c>
      <c r="C10" t="s">
        <v>3</v>
      </c>
      <c r="D10" t="s">
        <v>4</v>
      </c>
      <c r="E10" t="s">
        <v>2786</v>
      </c>
    </row>
    <row r="11" spans="1:5" x14ac:dyDescent="0.25">
      <c r="A11" t="s">
        <v>652</v>
      </c>
      <c r="B11" t="s">
        <v>13</v>
      </c>
      <c r="C11" t="s">
        <v>5</v>
      </c>
      <c r="D11" t="s">
        <v>4</v>
      </c>
      <c r="E11" t="s">
        <v>2786</v>
      </c>
    </row>
    <row r="12" spans="1:5" x14ac:dyDescent="0.25">
      <c r="A12" t="s">
        <v>652</v>
      </c>
      <c r="B12" t="s">
        <v>14</v>
      </c>
      <c r="C12" t="s">
        <v>3</v>
      </c>
      <c r="D12" t="s">
        <v>4</v>
      </c>
      <c r="E12" t="s">
        <v>2788</v>
      </c>
    </row>
    <row r="13" spans="1:5" x14ac:dyDescent="0.25">
      <c r="A13" t="s">
        <v>652</v>
      </c>
      <c r="B13" t="s">
        <v>15</v>
      </c>
      <c r="C13" t="s">
        <v>3</v>
      </c>
      <c r="D13" t="s">
        <v>4</v>
      </c>
      <c r="E13" t="s">
        <v>2786</v>
      </c>
    </row>
    <row r="14" spans="1:5" x14ac:dyDescent="0.25">
      <c r="A14" t="s">
        <v>653</v>
      </c>
      <c r="B14" t="s">
        <v>16</v>
      </c>
      <c r="C14" t="s">
        <v>5</v>
      </c>
      <c r="D14" t="s">
        <v>4</v>
      </c>
      <c r="E14" t="s">
        <v>2787</v>
      </c>
    </row>
    <row r="15" spans="1:5" x14ac:dyDescent="0.25">
      <c r="A15" t="s">
        <v>653</v>
      </c>
      <c r="B15" t="s">
        <v>17</v>
      </c>
      <c r="C15" t="s">
        <v>5</v>
      </c>
      <c r="D15" t="s">
        <v>4</v>
      </c>
      <c r="E15" t="s">
        <v>2787</v>
      </c>
    </row>
    <row r="16" spans="1:5" x14ac:dyDescent="0.25">
      <c r="A16" t="s">
        <v>653</v>
      </c>
      <c r="B16" t="s">
        <v>18</v>
      </c>
      <c r="C16" t="s">
        <v>5</v>
      </c>
      <c r="D16" t="s">
        <v>4</v>
      </c>
      <c r="E16" t="s">
        <v>2786</v>
      </c>
    </row>
    <row r="17" spans="1:5" x14ac:dyDescent="0.25">
      <c r="A17" t="s">
        <v>653</v>
      </c>
      <c r="B17" t="s">
        <v>19</v>
      </c>
      <c r="C17" t="s">
        <v>5</v>
      </c>
      <c r="D17" t="s">
        <v>4</v>
      </c>
      <c r="E17" t="s">
        <v>2786</v>
      </c>
    </row>
    <row r="18" spans="1:5" x14ac:dyDescent="0.25">
      <c r="A18" t="s">
        <v>653</v>
      </c>
      <c r="B18" t="s">
        <v>654</v>
      </c>
      <c r="C18" t="s">
        <v>5</v>
      </c>
      <c r="D18" t="s">
        <v>4</v>
      </c>
      <c r="E18" t="s">
        <v>2787</v>
      </c>
    </row>
    <row r="19" spans="1:5" x14ac:dyDescent="0.25">
      <c r="A19" t="s">
        <v>655</v>
      </c>
      <c r="B19" t="s">
        <v>20</v>
      </c>
      <c r="C19" t="s">
        <v>5</v>
      </c>
      <c r="D19" t="s">
        <v>4</v>
      </c>
      <c r="E19" t="s">
        <v>2788</v>
      </c>
    </row>
    <row r="20" spans="1:5" x14ac:dyDescent="0.25">
      <c r="A20" t="s">
        <v>655</v>
      </c>
      <c r="B20" t="s">
        <v>656</v>
      </c>
      <c r="C20" t="s">
        <v>5</v>
      </c>
      <c r="D20" t="s">
        <v>4</v>
      </c>
      <c r="E20" t="s">
        <v>2786</v>
      </c>
    </row>
    <row r="21" spans="1:5" x14ac:dyDescent="0.25">
      <c r="A21" t="s">
        <v>655</v>
      </c>
      <c r="B21" t="s">
        <v>21</v>
      </c>
      <c r="C21" t="s">
        <v>3</v>
      </c>
      <c r="D21" t="s">
        <v>4</v>
      </c>
      <c r="E21" t="s">
        <v>2786</v>
      </c>
    </row>
    <row r="22" spans="1:5" x14ac:dyDescent="0.25">
      <c r="A22" t="s">
        <v>657</v>
      </c>
      <c r="B22" t="s">
        <v>22</v>
      </c>
      <c r="C22" t="s">
        <v>3</v>
      </c>
      <c r="D22" t="s">
        <v>4</v>
      </c>
      <c r="E22" t="s">
        <v>2788</v>
      </c>
    </row>
    <row r="23" spans="1:5" x14ac:dyDescent="0.25">
      <c r="A23" t="s">
        <v>657</v>
      </c>
      <c r="B23" t="s">
        <v>23</v>
      </c>
      <c r="C23" t="s">
        <v>3</v>
      </c>
      <c r="D23" t="s">
        <v>4</v>
      </c>
      <c r="E23" t="s">
        <v>2786</v>
      </c>
    </row>
    <row r="24" spans="1:5" x14ac:dyDescent="0.25">
      <c r="A24" t="s">
        <v>658</v>
      </c>
      <c r="B24" t="s">
        <v>24</v>
      </c>
      <c r="C24" t="s">
        <v>3</v>
      </c>
      <c r="D24" t="s">
        <v>4</v>
      </c>
      <c r="E24" t="s">
        <v>2786</v>
      </c>
    </row>
    <row r="25" spans="1:5" x14ac:dyDescent="0.25">
      <c r="A25" t="s">
        <v>659</v>
      </c>
      <c r="B25" t="s">
        <v>25</v>
      </c>
      <c r="C25" t="s">
        <v>3</v>
      </c>
      <c r="D25" t="s">
        <v>4</v>
      </c>
      <c r="E25" t="s">
        <v>2788</v>
      </c>
    </row>
    <row r="26" spans="1:5" x14ac:dyDescent="0.25">
      <c r="A26" t="s">
        <v>660</v>
      </c>
      <c r="B26" t="s">
        <v>661</v>
      </c>
      <c r="C26" t="s">
        <v>3</v>
      </c>
      <c r="D26" t="s">
        <v>4</v>
      </c>
      <c r="E26" t="s">
        <v>2786</v>
      </c>
    </row>
    <row r="27" spans="1:5" x14ac:dyDescent="0.25">
      <c r="A27" t="s">
        <v>662</v>
      </c>
      <c r="B27" t="s">
        <v>26</v>
      </c>
      <c r="C27" t="s">
        <v>3</v>
      </c>
      <c r="D27" t="s">
        <v>4</v>
      </c>
      <c r="E27" t="s">
        <v>2786</v>
      </c>
    </row>
    <row r="28" spans="1:5" x14ac:dyDescent="0.25">
      <c r="A28" t="s">
        <v>662</v>
      </c>
      <c r="B28" t="s">
        <v>27</v>
      </c>
      <c r="C28" t="s">
        <v>3</v>
      </c>
      <c r="D28" t="s">
        <v>4</v>
      </c>
      <c r="E28" t="s">
        <v>2786</v>
      </c>
    </row>
    <row r="29" spans="1:5" x14ac:dyDescent="0.25">
      <c r="A29" t="s">
        <v>663</v>
      </c>
      <c r="B29" t="s">
        <v>28</v>
      </c>
      <c r="C29" t="s">
        <v>3</v>
      </c>
      <c r="D29" t="s">
        <v>4</v>
      </c>
      <c r="E29" t="s">
        <v>2786</v>
      </c>
    </row>
    <row r="30" spans="1:5" ht="210" x14ac:dyDescent="0.25">
      <c r="A30" s="1" t="s">
        <v>664</v>
      </c>
      <c r="B30" t="s">
        <v>29</v>
      </c>
      <c r="C30" t="s">
        <v>3</v>
      </c>
      <c r="D30" t="s">
        <v>4</v>
      </c>
      <c r="E30" t="s">
        <v>2786</v>
      </c>
    </row>
    <row r="31" spans="1:5" ht="315" x14ac:dyDescent="0.25">
      <c r="A31" s="1" t="s">
        <v>664</v>
      </c>
      <c r="B31" t="s">
        <v>30</v>
      </c>
      <c r="C31" t="s">
        <v>3</v>
      </c>
      <c r="D31" t="s">
        <v>4</v>
      </c>
      <c r="E31" t="s">
        <v>2786</v>
      </c>
    </row>
    <row r="32" spans="1:5" ht="315" x14ac:dyDescent="0.25">
      <c r="A32" s="1" t="s">
        <v>664</v>
      </c>
      <c r="B32" t="s">
        <v>31</v>
      </c>
      <c r="C32" t="s">
        <v>3</v>
      </c>
      <c r="D32" t="s">
        <v>4</v>
      </c>
      <c r="E32" t="s">
        <v>2786</v>
      </c>
    </row>
    <row r="33" spans="1:5" ht="315" x14ac:dyDescent="0.25">
      <c r="A33" s="1" t="s">
        <v>664</v>
      </c>
      <c r="B33" t="s">
        <v>32</v>
      </c>
      <c r="C33" t="s">
        <v>3</v>
      </c>
      <c r="D33" t="s">
        <v>4</v>
      </c>
      <c r="E33" t="s">
        <v>2786</v>
      </c>
    </row>
    <row r="34" spans="1:5" ht="315" x14ac:dyDescent="0.25">
      <c r="A34" s="1" t="s">
        <v>664</v>
      </c>
      <c r="B34" t="s">
        <v>33</v>
      </c>
      <c r="C34" t="s">
        <v>3</v>
      </c>
      <c r="D34" t="s">
        <v>4</v>
      </c>
      <c r="E34" t="s">
        <v>2786</v>
      </c>
    </row>
    <row r="35" spans="1:5" x14ac:dyDescent="0.25">
      <c r="A35" t="s">
        <v>665</v>
      </c>
      <c r="B35" t="s">
        <v>34</v>
      </c>
      <c r="C35" t="s">
        <v>3</v>
      </c>
      <c r="D35" t="s">
        <v>4</v>
      </c>
      <c r="E35" t="s">
        <v>2788</v>
      </c>
    </row>
    <row r="36" spans="1:5" x14ac:dyDescent="0.25">
      <c r="A36" t="s">
        <v>665</v>
      </c>
      <c r="B36" t="s">
        <v>35</v>
      </c>
      <c r="C36" t="s">
        <v>5</v>
      </c>
      <c r="D36" t="s">
        <v>4</v>
      </c>
      <c r="E36" t="s">
        <v>2786</v>
      </c>
    </row>
    <row r="37" spans="1:5" x14ac:dyDescent="0.25">
      <c r="A37" t="s">
        <v>666</v>
      </c>
      <c r="B37" t="s">
        <v>36</v>
      </c>
      <c r="C37" t="s">
        <v>5</v>
      </c>
      <c r="D37" t="s">
        <v>4</v>
      </c>
      <c r="E37" t="s">
        <v>2786</v>
      </c>
    </row>
    <row r="38" spans="1:5" x14ac:dyDescent="0.25">
      <c r="A38" t="s">
        <v>666</v>
      </c>
      <c r="B38" t="s">
        <v>37</v>
      </c>
      <c r="C38" t="s">
        <v>5</v>
      </c>
      <c r="D38" t="s">
        <v>4</v>
      </c>
      <c r="E38" t="s">
        <v>2786</v>
      </c>
    </row>
    <row r="39" spans="1:5" x14ac:dyDescent="0.25">
      <c r="A39" t="s">
        <v>667</v>
      </c>
      <c r="B39" t="s">
        <v>38</v>
      </c>
      <c r="C39" t="s">
        <v>5</v>
      </c>
      <c r="D39" t="s">
        <v>4</v>
      </c>
      <c r="E39" t="s">
        <v>2786</v>
      </c>
    </row>
    <row r="40" spans="1:5" x14ac:dyDescent="0.25">
      <c r="A40" t="s">
        <v>667</v>
      </c>
      <c r="B40" t="s">
        <v>39</v>
      </c>
      <c r="C40" t="s">
        <v>5</v>
      </c>
      <c r="D40" t="s">
        <v>4</v>
      </c>
      <c r="E40" t="s">
        <v>2786</v>
      </c>
    </row>
    <row r="41" spans="1:5" ht="195" x14ac:dyDescent="0.25">
      <c r="A41" s="1" t="s">
        <v>668</v>
      </c>
      <c r="B41" t="s">
        <v>669</v>
      </c>
      <c r="C41" t="s">
        <v>3</v>
      </c>
      <c r="D41" t="s">
        <v>40</v>
      </c>
      <c r="E41" t="s">
        <v>2787</v>
      </c>
    </row>
    <row r="42" spans="1:5" ht="195" x14ac:dyDescent="0.25">
      <c r="A42" s="1" t="s">
        <v>668</v>
      </c>
      <c r="B42" t="s">
        <v>670</v>
      </c>
      <c r="C42" t="s">
        <v>3</v>
      </c>
      <c r="D42" t="s">
        <v>40</v>
      </c>
      <c r="E42" t="s">
        <v>2786</v>
      </c>
    </row>
    <row r="43" spans="1:5" x14ac:dyDescent="0.25">
      <c r="A43" t="s">
        <v>671</v>
      </c>
      <c r="B43" t="s">
        <v>672</v>
      </c>
      <c r="C43" t="s">
        <v>3</v>
      </c>
      <c r="D43" t="s">
        <v>40</v>
      </c>
      <c r="E43" t="s">
        <v>2786</v>
      </c>
    </row>
    <row r="44" spans="1:5" x14ac:dyDescent="0.25">
      <c r="A44" t="s">
        <v>673</v>
      </c>
      <c r="B44" t="s">
        <v>674</v>
      </c>
      <c r="C44" t="s">
        <v>3</v>
      </c>
      <c r="D44" t="s">
        <v>40</v>
      </c>
      <c r="E44" t="s">
        <v>2786</v>
      </c>
    </row>
    <row r="45" spans="1:5" x14ac:dyDescent="0.25">
      <c r="A45" t="s">
        <v>675</v>
      </c>
      <c r="B45" t="s">
        <v>676</v>
      </c>
      <c r="C45" t="s">
        <v>3</v>
      </c>
      <c r="D45" t="s">
        <v>40</v>
      </c>
      <c r="E45" t="s">
        <v>2787</v>
      </c>
    </row>
    <row r="46" spans="1:5" x14ac:dyDescent="0.25">
      <c r="A46" t="s">
        <v>677</v>
      </c>
      <c r="B46" t="s">
        <v>678</v>
      </c>
      <c r="C46" t="s">
        <v>5</v>
      </c>
      <c r="D46" t="s">
        <v>40</v>
      </c>
      <c r="E46" t="s">
        <v>2786</v>
      </c>
    </row>
    <row r="47" spans="1:5" x14ac:dyDescent="0.25">
      <c r="A47" t="s">
        <v>679</v>
      </c>
      <c r="B47" t="s">
        <v>680</v>
      </c>
      <c r="C47" t="s">
        <v>3</v>
      </c>
      <c r="D47" t="s">
        <v>40</v>
      </c>
      <c r="E47" t="s">
        <v>2786</v>
      </c>
    </row>
    <row r="48" spans="1:5" x14ac:dyDescent="0.25">
      <c r="A48" t="s">
        <v>679</v>
      </c>
      <c r="B48" t="s">
        <v>681</v>
      </c>
      <c r="C48" t="s">
        <v>3</v>
      </c>
      <c r="D48" t="s">
        <v>40</v>
      </c>
      <c r="E48" t="s">
        <v>2787</v>
      </c>
    </row>
    <row r="49" spans="1:5" x14ac:dyDescent="0.25">
      <c r="A49" t="s">
        <v>682</v>
      </c>
      <c r="B49" t="s">
        <v>683</v>
      </c>
      <c r="C49" t="s">
        <v>5</v>
      </c>
      <c r="D49" t="s">
        <v>40</v>
      </c>
      <c r="E49" t="s">
        <v>2786</v>
      </c>
    </row>
    <row r="50" spans="1:5" x14ac:dyDescent="0.25">
      <c r="A50" t="s">
        <v>684</v>
      </c>
      <c r="B50" t="s">
        <v>685</v>
      </c>
      <c r="C50" t="s">
        <v>3</v>
      </c>
      <c r="D50" t="s">
        <v>40</v>
      </c>
      <c r="E50" t="s">
        <v>2787</v>
      </c>
    </row>
    <row r="51" spans="1:5" x14ac:dyDescent="0.25">
      <c r="A51" t="s">
        <v>684</v>
      </c>
      <c r="B51" t="s">
        <v>686</v>
      </c>
      <c r="C51" t="s">
        <v>5</v>
      </c>
      <c r="D51" t="s">
        <v>40</v>
      </c>
      <c r="E51" t="s">
        <v>2787</v>
      </c>
    </row>
    <row r="52" spans="1:5" x14ac:dyDescent="0.25">
      <c r="A52" t="s">
        <v>687</v>
      </c>
      <c r="B52" t="s">
        <v>511</v>
      </c>
      <c r="C52" t="s">
        <v>5</v>
      </c>
      <c r="D52" t="s">
        <v>40</v>
      </c>
      <c r="E52" t="s">
        <v>2787</v>
      </c>
    </row>
    <row r="53" spans="1:5" x14ac:dyDescent="0.25">
      <c r="A53" t="s">
        <v>688</v>
      </c>
      <c r="B53" t="s">
        <v>512</v>
      </c>
      <c r="C53" t="s">
        <v>3</v>
      </c>
      <c r="D53" t="s">
        <v>40</v>
      </c>
      <c r="E53" t="s">
        <v>2786</v>
      </c>
    </row>
    <row r="54" spans="1:5" x14ac:dyDescent="0.25">
      <c r="A54" t="s">
        <v>513</v>
      </c>
      <c r="B54" t="s">
        <v>513</v>
      </c>
      <c r="C54" t="s">
        <v>3</v>
      </c>
      <c r="D54" t="s">
        <v>40</v>
      </c>
      <c r="E54" t="s">
        <v>2786</v>
      </c>
    </row>
    <row r="55" spans="1:5" x14ac:dyDescent="0.25">
      <c r="A55" t="s">
        <v>689</v>
      </c>
      <c r="B55" t="s">
        <v>41</v>
      </c>
      <c r="C55" t="s">
        <v>3</v>
      </c>
      <c r="D55" t="s">
        <v>40</v>
      </c>
      <c r="E55" t="s">
        <v>2786</v>
      </c>
    </row>
    <row r="56" spans="1:5" x14ac:dyDescent="0.25">
      <c r="A56" t="s">
        <v>690</v>
      </c>
      <c r="B56" t="s">
        <v>42</v>
      </c>
      <c r="C56" t="s">
        <v>3</v>
      </c>
      <c r="D56" t="s">
        <v>40</v>
      </c>
      <c r="E56" t="s">
        <v>2786</v>
      </c>
    </row>
    <row r="57" spans="1:5" x14ac:dyDescent="0.25">
      <c r="A57" t="s">
        <v>691</v>
      </c>
      <c r="B57" t="s">
        <v>43</v>
      </c>
      <c r="C57" t="s">
        <v>5</v>
      </c>
      <c r="D57" t="s">
        <v>40</v>
      </c>
      <c r="E57" t="s">
        <v>2787</v>
      </c>
    </row>
    <row r="58" spans="1:5" x14ac:dyDescent="0.25">
      <c r="A58" t="s">
        <v>692</v>
      </c>
      <c r="B58" t="s">
        <v>44</v>
      </c>
      <c r="C58" t="s">
        <v>3</v>
      </c>
      <c r="D58" t="s">
        <v>40</v>
      </c>
      <c r="E58" t="s">
        <v>2786</v>
      </c>
    </row>
    <row r="59" spans="1:5" x14ac:dyDescent="0.25">
      <c r="A59" t="s">
        <v>692</v>
      </c>
      <c r="B59" t="s">
        <v>693</v>
      </c>
      <c r="C59" t="s">
        <v>5</v>
      </c>
      <c r="D59" t="s">
        <v>40</v>
      </c>
      <c r="E59" t="s">
        <v>2786</v>
      </c>
    </row>
    <row r="60" spans="1:5" x14ac:dyDescent="0.25">
      <c r="A60" t="s">
        <v>694</v>
      </c>
      <c r="B60" t="s">
        <v>45</v>
      </c>
      <c r="C60" t="s">
        <v>3</v>
      </c>
      <c r="D60" t="s">
        <v>40</v>
      </c>
      <c r="E60" t="s">
        <v>2786</v>
      </c>
    </row>
    <row r="61" spans="1:5" x14ac:dyDescent="0.25">
      <c r="A61" t="s">
        <v>694</v>
      </c>
      <c r="B61" t="s">
        <v>46</v>
      </c>
      <c r="C61" t="s">
        <v>5</v>
      </c>
      <c r="D61" t="s">
        <v>40</v>
      </c>
      <c r="E61" t="s">
        <v>2786</v>
      </c>
    </row>
    <row r="62" spans="1:5" x14ac:dyDescent="0.25">
      <c r="A62" t="s">
        <v>695</v>
      </c>
      <c r="B62" t="s">
        <v>47</v>
      </c>
      <c r="C62" t="s">
        <v>5</v>
      </c>
      <c r="D62" t="s">
        <v>4</v>
      </c>
      <c r="E62" t="s">
        <v>2787</v>
      </c>
    </row>
    <row r="63" spans="1:5" ht="390" x14ac:dyDescent="0.25">
      <c r="A63" s="1" t="s">
        <v>696</v>
      </c>
      <c r="B63" t="s">
        <v>48</v>
      </c>
      <c r="C63" t="s">
        <v>3</v>
      </c>
      <c r="D63" t="s">
        <v>4</v>
      </c>
      <c r="E63" t="s">
        <v>2786</v>
      </c>
    </row>
    <row r="64" spans="1:5" ht="390" x14ac:dyDescent="0.25">
      <c r="A64" s="1" t="s">
        <v>696</v>
      </c>
      <c r="B64" s="1" t="s">
        <v>697</v>
      </c>
      <c r="C64" t="s">
        <v>3</v>
      </c>
      <c r="D64" t="s">
        <v>4</v>
      </c>
      <c r="E64" t="s">
        <v>2786</v>
      </c>
    </row>
    <row r="65" spans="1:5" x14ac:dyDescent="0.25">
      <c r="A65" t="s">
        <v>698</v>
      </c>
      <c r="B65" t="s">
        <v>699</v>
      </c>
      <c r="C65" t="s">
        <v>3</v>
      </c>
      <c r="D65" t="s">
        <v>4</v>
      </c>
      <c r="E65" t="s">
        <v>2786</v>
      </c>
    </row>
    <row r="66" spans="1:5" x14ac:dyDescent="0.25">
      <c r="A66" t="s">
        <v>698</v>
      </c>
      <c r="B66" t="s">
        <v>49</v>
      </c>
      <c r="C66" t="s">
        <v>5</v>
      </c>
      <c r="D66" t="s">
        <v>4</v>
      </c>
      <c r="E66" t="s">
        <v>2787</v>
      </c>
    </row>
    <row r="67" spans="1:5" x14ac:dyDescent="0.25">
      <c r="A67" t="s">
        <v>698</v>
      </c>
      <c r="B67" t="s">
        <v>50</v>
      </c>
      <c r="C67" t="s">
        <v>5</v>
      </c>
      <c r="D67" t="s">
        <v>4</v>
      </c>
      <c r="E67" t="s">
        <v>2787</v>
      </c>
    </row>
    <row r="68" spans="1:5" x14ac:dyDescent="0.25">
      <c r="A68" t="s">
        <v>698</v>
      </c>
      <c r="B68" t="s">
        <v>51</v>
      </c>
      <c r="C68" t="s">
        <v>5</v>
      </c>
      <c r="D68" t="s">
        <v>4</v>
      </c>
      <c r="E68" t="s">
        <v>2787</v>
      </c>
    </row>
    <row r="69" spans="1:5" x14ac:dyDescent="0.25">
      <c r="A69" t="s">
        <v>698</v>
      </c>
      <c r="B69" t="s">
        <v>52</v>
      </c>
      <c r="C69" t="s">
        <v>5</v>
      </c>
      <c r="D69" t="s">
        <v>4</v>
      </c>
      <c r="E69" t="s">
        <v>2786</v>
      </c>
    </row>
    <row r="70" spans="1:5" x14ac:dyDescent="0.25">
      <c r="A70" t="s">
        <v>700</v>
      </c>
      <c r="B70" t="s">
        <v>53</v>
      </c>
      <c r="C70" t="s">
        <v>3</v>
      </c>
      <c r="D70" t="s">
        <v>4</v>
      </c>
      <c r="E70" t="s">
        <v>2786</v>
      </c>
    </row>
    <row r="71" spans="1:5" x14ac:dyDescent="0.25">
      <c r="A71" t="s">
        <v>700</v>
      </c>
      <c r="B71" t="s">
        <v>54</v>
      </c>
      <c r="C71" t="s">
        <v>5</v>
      </c>
      <c r="D71" t="s">
        <v>4</v>
      </c>
      <c r="E71" t="s">
        <v>2787</v>
      </c>
    </row>
    <row r="72" spans="1:5" x14ac:dyDescent="0.25">
      <c r="A72" t="s">
        <v>700</v>
      </c>
      <c r="B72" t="s">
        <v>701</v>
      </c>
      <c r="C72" t="s">
        <v>3</v>
      </c>
      <c r="D72" t="s">
        <v>4</v>
      </c>
      <c r="E72" t="s">
        <v>2786</v>
      </c>
    </row>
    <row r="73" spans="1:5" x14ac:dyDescent="0.25">
      <c r="A73" t="s">
        <v>702</v>
      </c>
      <c r="B73" t="s">
        <v>55</v>
      </c>
      <c r="C73" t="s">
        <v>5</v>
      </c>
      <c r="D73" t="s">
        <v>4</v>
      </c>
      <c r="E73" t="s">
        <v>2787</v>
      </c>
    </row>
    <row r="74" spans="1:5" x14ac:dyDescent="0.25">
      <c r="A74" t="s">
        <v>703</v>
      </c>
      <c r="B74" t="s">
        <v>704</v>
      </c>
      <c r="C74" t="s">
        <v>5</v>
      </c>
      <c r="D74" t="s">
        <v>4</v>
      </c>
      <c r="E74" t="s">
        <v>2786</v>
      </c>
    </row>
    <row r="75" spans="1:5" x14ac:dyDescent="0.25">
      <c r="A75" t="s">
        <v>703</v>
      </c>
      <c r="B75" t="s">
        <v>705</v>
      </c>
      <c r="C75" t="s">
        <v>5</v>
      </c>
      <c r="D75" t="s">
        <v>4</v>
      </c>
      <c r="E75" t="s">
        <v>2786</v>
      </c>
    </row>
    <row r="76" spans="1:5" x14ac:dyDescent="0.25">
      <c r="A76" t="s">
        <v>706</v>
      </c>
      <c r="B76" t="s">
        <v>56</v>
      </c>
      <c r="C76" t="s">
        <v>5</v>
      </c>
      <c r="D76" t="s">
        <v>4</v>
      </c>
      <c r="E76" t="s">
        <v>2786</v>
      </c>
    </row>
    <row r="77" spans="1:5" x14ac:dyDescent="0.25">
      <c r="A77" t="s">
        <v>706</v>
      </c>
      <c r="B77" t="s">
        <v>57</v>
      </c>
      <c r="C77" t="s">
        <v>3</v>
      </c>
      <c r="D77" t="s">
        <v>4</v>
      </c>
      <c r="E77" t="s">
        <v>2786</v>
      </c>
    </row>
    <row r="78" spans="1:5" x14ac:dyDescent="0.25">
      <c r="A78" t="s">
        <v>706</v>
      </c>
      <c r="B78" t="s">
        <v>58</v>
      </c>
      <c r="C78" t="s">
        <v>5</v>
      </c>
      <c r="D78" t="s">
        <v>4</v>
      </c>
      <c r="E78" t="s">
        <v>2787</v>
      </c>
    </row>
    <row r="79" spans="1:5" x14ac:dyDescent="0.25">
      <c r="A79" t="s">
        <v>706</v>
      </c>
      <c r="B79" t="s">
        <v>707</v>
      </c>
      <c r="C79" t="s">
        <v>3</v>
      </c>
      <c r="D79" t="s">
        <v>4</v>
      </c>
      <c r="E79" t="s">
        <v>2787</v>
      </c>
    </row>
    <row r="80" spans="1:5" x14ac:dyDescent="0.25">
      <c r="A80" t="s">
        <v>708</v>
      </c>
      <c r="B80" t="s">
        <v>59</v>
      </c>
      <c r="C80" t="s">
        <v>3</v>
      </c>
      <c r="D80" t="s">
        <v>4</v>
      </c>
      <c r="E80" t="s">
        <v>2786</v>
      </c>
    </row>
    <row r="81" spans="1:5" x14ac:dyDescent="0.25">
      <c r="A81" t="s">
        <v>708</v>
      </c>
      <c r="B81" t="s">
        <v>60</v>
      </c>
      <c r="C81" t="s">
        <v>5</v>
      </c>
      <c r="D81" t="s">
        <v>4</v>
      </c>
      <c r="E81" t="s">
        <v>2786</v>
      </c>
    </row>
    <row r="82" spans="1:5" x14ac:dyDescent="0.25">
      <c r="A82" t="s">
        <v>708</v>
      </c>
      <c r="B82" t="s">
        <v>61</v>
      </c>
      <c r="C82" t="s">
        <v>5</v>
      </c>
      <c r="D82" t="s">
        <v>4</v>
      </c>
      <c r="E82" t="s">
        <v>2786</v>
      </c>
    </row>
    <row r="83" spans="1:5" x14ac:dyDescent="0.25">
      <c r="A83" t="s">
        <v>708</v>
      </c>
      <c r="B83" t="s">
        <v>62</v>
      </c>
      <c r="C83" t="s">
        <v>5</v>
      </c>
      <c r="D83" t="s">
        <v>4</v>
      </c>
      <c r="E83" t="s">
        <v>2786</v>
      </c>
    </row>
    <row r="84" spans="1:5" x14ac:dyDescent="0.25">
      <c r="A84" t="s">
        <v>708</v>
      </c>
      <c r="B84" t="s">
        <v>63</v>
      </c>
      <c r="C84" t="s">
        <v>3</v>
      </c>
      <c r="D84" t="s">
        <v>4</v>
      </c>
      <c r="E84" t="s">
        <v>2787</v>
      </c>
    </row>
    <row r="85" spans="1:5" x14ac:dyDescent="0.25">
      <c r="A85" t="s">
        <v>708</v>
      </c>
      <c r="B85" t="s">
        <v>709</v>
      </c>
      <c r="C85" t="s">
        <v>3</v>
      </c>
      <c r="D85" t="s">
        <v>4</v>
      </c>
      <c r="E85" t="s">
        <v>2787</v>
      </c>
    </row>
    <row r="86" spans="1:5" x14ac:dyDescent="0.25">
      <c r="A86" t="s">
        <v>710</v>
      </c>
      <c r="B86" t="s">
        <v>64</v>
      </c>
      <c r="C86" t="s">
        <v>5</v>
      </c>
      <c r="D86" t="s">
        <v>4</v>
      </c>
      <c r="E86" t="s">
        <v>2786</v>
      </c>
    </row>
    <row r="87" spans="1:5" x14ac:dyDescent="0.25">
      <c r="A87" t="s">
        <v>710</v>
      </c>
      <c r="B87" t="s">
        <v>65</v>
      </c>
      <c r="C87" t="s">
        <v>5</v>
      </c>
      <c r="D87" t="s">
        <v>4</v>
      </c>
      <c r="E87" t="s">
        <v>2786</v>
      </c>
    </row>
    <row r="88" spans="1:5" x14ac:dyDescent="0.25">
      <c r="A88" t="s">
        <v>710</v>
      </c>
      <c r="B88" t="s">
        <v>66</v>
      </c>
      <c r="C88" t="s">
        <v>5</v>
      </c>
      <c r="D88" t="s">
        <v>4</v>
      </c>
      <c r="E88" t="s">
        <v>2786</v>
      </c>
    </row>
    <row r="89" spans="1:5" x14ac:dyDescent="0.25">
      <c r="A89" t="s">
        <v>710</v>
      </c>
      <c r="B89" t="s">
        <v>67</v>
      </c>
      <c r="C89" t="s">
        <v>5</v>
      </c>
      <c r="D89" t="s">
        <v>4</v>
      </c>
      <c r="E89" t="s">
        <v>2786</v>
      </c>
    </row>
    <row r="90" spans="1:5" x14ac:dyDescent="0.25">
      <c r="A90" t="s">
        <v>710</v>
      </c>
      <c r="B90" t="s">
        <v>68</v>
      </c>
      <c r="C90" t="s">
        <v>5</v>
      </c>
      <c r="D90" t="s">
        <v>4</v>
      </c>
      <c r="E90" t="s">
        <v>2786</v>
      </c>
    </row>
    <row r="91" spans="1:5" x14ac:dyDescent="0.25">
      <c r="A91" t="s">
        <v>711</v>
      </c>
      <c r="B91" t="s">
        <v>69</v>
      </c>
      <c r="C91" t="s">
        <v>3</v>
      </c>
      <c r="D91" t="s">
        <v>4</v>
      </c>
      <c r="E91" t="s">
        <v>2786</v>
      </c>
    </row>
    <row r="92" spans="1:5" x14ac:dyDescent="0.25">
      <c r="A92" t="s">
        <v>711</v>
      </c>
      <c r="B92" t="s">
        <v>70</v>
      </c>
      <c r="C92" t="s">
        <v>5</v>
      </c>
      <c r="D92" t="s">
        <v>4</v>
      </c>
      <c r="E92" t="s">
        <v>2788</v>
      </c>
    </row>
    <row r="93" spans="1:5" x14ac:dyDescent="0.25">
      <c r="A93" t="s">
        <v>712</v>
      </c>
      <c r="B93" t="s">
        <v>713</v>
      </c>
      <c r="C93" t="s">
        <v>5</v>
      </c>
      <c r="D93" t="s">
        <v>4</v>
      </c>
      <c r="E93" t="s">
        <v>2788</v>
      </c>
    </row>
    <row r="94" spans="1:5" x14ac:dyDescent="0.25">
      <c r="A94" t="s">
        <v>714</v>
      </c>
      <c r="B94" t="s">
        <v>715</v>
      </c>
      <c r="C94" t="s">
        <v>5</v>
      </c>
      <c r="D94" t="s">
        <v>4</v>
      </c>
      <c r="E94" t="s">
        <v>2786</v>
      </c>
    </row>
    <row r="95" spans="1:5" x14ac:dyDescent="0.25">
      <c r="A95" t="s">
        <v>716</v>
      </c>
      <c r="B95" t="s">
        <v>717</v>
      </c>
      <c r="C95" t="s">
        <v>5</v>
      </c>
      <c r="D95" t="s">
        <v>4</v>
      </c>
      <c r="E95" t="s">
        <v>2786</v>
      </c>
    </row>
    <row r="96" spans="1:5" x14ac:dyDescent="0.25">
      <c r="A96" t="s">
        <v>718</v>
      </c>
      <c r="B96" t="s">
        <v>71</v>
      </c>
      <c r="C96" t="s">
        <v>3</v>
      </c>
      <c r="D96" t="s">
        <v>4</v>
      </c>
      <c r="E96" t="s">
        <v>2787</v>
      </c>
    </row>
    <row r="97" spans="1:5" x14ac:dyDescent="0.25">
      <c r="A97" t="s">
        <v>718</v>
      </c>
      <c r="B97" t="s">
        <v>719</v>
      </c>
      <c r="C97" t="s">
        <v>5</v>
      </c>
      <c r="D97" t="s">
        <v>4</v>
      </c>
      <c r="E97" t="s">
        <v>2787</v>
      </c>
    </row>
    <row r="98" spans="1:5" x14ac:dyDescent="0.25">
      <c r="A98" t="s">
        <v>718</v>
      </c>
      <c r="B98" t="s">
        <v>720</v>
      </c>
      <c r="C98" t="s">
        <v>3</v>
      </c>
      <c r="D98" t="s">
        <v>4</v>
      </c>
      <c r="E98" t="s">
        <v>2787</v>
      </c>
    </row>
    <row r="99" spans="1:5" ht="195" x14ac:dyDescent="0.25">
      <c r="A99" s="1" t="s">
        <v>721</v>
      </c>
      <c r="B99" t="s">
        <v>72</v>
      </c>
      <c r="C99" t="s">
        <v>5</v>
      </c>
      <c r="D99" t="s">
        <v>4</v>
      </c>
      <c r="E99" t="s">
        <v>2786</v>
      </c>
    </row>
    <row r="100" spans="1:5" ht="195" x14ac:dyDescent="0.25">
      <c r="A100" s="1" t="s">
        <v>721</v>
      </c>
      <c r="B100" t="s">
        <v>73</v>
      </c>
      <c r="C100" t="s">
        <v>5</v>
      </c>
      <c r="D100" t="s">
        <v>4</v>
      </c>
      <c r="E100" t="s">
        <v>2786</v>
      </c>
    </row>
    <row r="101" spans="1:5" ht="195" x14ac:dyDescent="0.25">
      <c r="A101" s="1" t="s">
        <v>721</v>
      </c>
      <c r="B101" s="1" t="s">
        <v>722</v>
      </c>
      <c r="C101" t="s">
        <v>5</v>
      </c>
      <c r="D101" t="s">
        <v>4</v>
      </c>
      <c r="E101" t="s">
        <v>2786</v>
      </c>
    </row>
    <row r="102" spans="1:5" x14ac:dyDescent="0.25">
      <c r="A102" t="s">
        <v>723</v>
      </c>
      <c r="B102" t="s">
        <v>74</v>
      </c>
      <c r="C102" t="s">
        <v>5</v>
      </c>
      <c r="D102" t="s">
        <v>4</v>
      </c>
      <c r="E102" t="s">
        <v>2787</v>
      </c>
    </row>
    <row r="103" spans="1:5" x14ac:dyDescent="0.25">
      <c r="A103" t="s">
        <v>723</v>
      </c>
      <c r="B103" t="s">
        <v>75</v>
      </c>
      <c r="C103" t="s">
        <v>5</v>
      </c>
      <c r="D103" t="s">
        <v>4</v>
      </c>
      <c r="E103" t="s">
        <v>2786</v>
      </c>
    </row>
    <row r="104" spans="1:5" x14ac:dyDescent="0.25">
      <c r="A104" t="s">
        <v>724</v>
      </c>
      <c r="B104" t="s">
        <v>76</v>
      </c>
      <c r="C104" t="s">
        <v>5</v>
      </c>
      <c r="D104" t="s">
        <v>4</v>
      </c>
      <c r="E104" t="s">
        <v>2786</v>
      </c>
    </row>
    <row r="105" spans="1:5" x14ac:dyDescent="0.25">
      <c r="A105" t="s">
        <v>724</v>
      </c>
      <c r="B105" t="s">
        <v>77</v>
      </c>
      <c r="C105" t="s">
        <v>3</v>
      </c>
      <c r="D105" t="s">
        <v>4</v>
      </c>
      <c r="E105" t="s">
        <v>2788</v>
      </c>
    </row>
    <row r="106" spans="1:5" x14ac:dyDescent="0.25">
      <c r="A106" t="s">
        <v>725</v>
      </c>
      <c r="B106" t="s">
        <v>726</v>
      </c>
      <c r="C106" t="s">
        <v>5</v>
      </c>
      <c r="D106" t="s">
        <v>4</v>
      </c>
      <c r="E106" t="s">
        <v>2787</v>
      </c>
    </row>
    <row r="107" spans="1:5" x14ac:dyDescent="0.25">
      <c r="A107" t="s">
        <v>727</v>
      </c>
      <c r="B107" t="s">
        <v>727</v>
      </c>
      <c r="C107" t="s">
        <v>3</v>
      </c>
      <c r="D107" t="s">
        <v>4</v>
      </c>
      <c r="E107" t="s">
        <v>2786</v>
      </c>
    </row>
    <row r="108" spans="1:5" x14ac:dyDescent="0.25">
      <c r="A108" t="s">
        <v>728</v>
      </c>
      <c r="B108" t="s">
        <v>729</v>
      </c>
      <c r="C108" t="s">
        <v>3</v>
      </c>
      <c r="D108" t="s">
        <v>4</v>
      </c>
      <c r="E108" t="s">
        <v>2786</v>
      </c>
    </row>
    <row r="109" spans="1:5" x14ac:dyDescent="0.25">
      <c r="A109" t="s">
        <v>730</v>
      </c>
      <c r="B109" t="s">
        <v>78</v>
      </c>
      <c r="C109" t="s">
        <v>5</v>
      </c>
      <c r="D109" t="s">
        <v>4</v>
      </c>
      <c r="E109" t="s">
        <v>2786</v>
      </c>
    </row>
    <row r="110" spans="1:5" x14ac:dyDescent="0.25">
      <c r="A110" t="s">
        <v>730</v>
      </c>
      <c r="B110" t="s">
        <v>79</v>
      </c>
      <c r="C110" t="s">
        <v>5</v>
      </c>
      <c r="D110" t="s">
        <v>4</v>
      </c>
      <c r="E110" t="s">
        <v>2786</v>
      </c>
    </row>
    <row r="111" spans="1:5" x14ac:dyDescent="0.25">
      <c r="A111" t="s">
        <v>731</v>
      </c>
      <c r="B111" t="s">
        <v>732</v>
      </c>
      <c r="C111" t="s">
        <v>5</v>
      </c>
      <c r="D111" t="s">
        <v>4</v>
      </c>
      <c r="E111" t="s">
        <v>2787</v>
      </c>
    </row>
    <row r="112" spans="1:5" x14ac:dyDescent="0.25">
      <c r="A112" t="s">
        <v>731</v>
      </c>
      <c r="B112" t="s">
        <v>80</v>
      </c>
      <c r="C112" t="s">
        <v>3</v>
      </c>
      <c r="D112" t="s">
        <v>4</v>
      </c>
      <c r="E112" t="s">
        <v>2786</v>
      </c>
    </row>
    <row r="113" spans="1:5" x14ac:dyDescent="0.25">
      <c r="A113" t="s">
        <v>731</v>
      </c>
      <c r="B113" t="s">
        <v>733</v>
      </c>
      <c r="C113" t="s">
        <v>5</v>
      </c>
      <c r="D113" t="s">
        <v>4</v>
      </c>
      <c r="E113" t="s">
        <v>2786</v>
      </c>
    </row>
    <row r="114" spans="1:5" x14ac:dyDescent="0.25">
      <c r="A114" t="s">
        <v>734</v>
      </c>
      <c r="B114" t="s">
        <v>735</v>
      </c>
      <c r="C114" t="s">
        <v>5</v>
      </c>
      <c r="D114" t="s">
        <v>4</v>
      </c>
      <c r="E114" t="s">
        <v>2786</v>
      </c>
    </row>
    <row r="115" spans="1:5" x14ac:dyDescent="0.25">
      <c r="A115" t="s">
        <v>736</v>
      </c>
      <c r="B115" t="s">
        <v>81</v>
      </c>
      <c r="C115" t="s">
        <v>5</v>
      </c>
      <c r="D115" t="s">
        <v>4</v>
      </c>
      <c r="E115" t="s">
        <v>2786</v>
      </c>
    </row>
    <row r="116" spans="1:5" ht="409.5" x14ac:dyDescent="0.25">
      <c r="A116" s="1" t="s">
        <v>737</v>
      </c>
      <c r="B116" t="s">
        <v>82</v>
      </c>
      <c r="C116" t="s">
        <v>5</v>
      </c>
      <c r="D116" t="s">
        <v>4</v>
      </c>
      <c r="E116" t="s">
        <v>2786</v>
      </c>
    </row>
    <row r="117" spans="1:5" ht="409.5" x14ac:dyDescent="0.25">
      <c r="A117" s="1" t="s">
        <v>737</v>
      </c>
      <c r="B117" t="s">
        <v>83</v>
      </c>
      <c r="C117" t="s">
        <v>3</v>
      </c>
      <c r="D117" t="s">
        <v>4</v>
      </c>
      <c r="E117" t="s">
        <v>2786</v>
      </c>
    </row>
    <row r="118" spans="1:5" ht="409.5" x14ac:dyDescent="0.25">
      <c r="A118" s="1" t="s">
        <v>737</v>
      </c>
      <c r="B118" t="s">
        <v>84</v>
      </c>
      <c r="C118" t="s">
        <v>3</v>
      </c>
      <c r="D118" t="s">
        <v>4</v>
      </c>
      <c r="E118" t="s">
        <v>2786</v>
      </c>
    </row>
    <row r="119" spans="1:5" ht="409.5" x14ac:dyDescent="0.25">
      <c r="A119" s="1" t="s">
        <v>737</v>
      </c>
      <c r="B119" t="s">
        <v>85</v>
      </c>
      <c r="C119" t="s">
        <v>5</v>
      </c>
      <c r="D119" t="s">
        <v>4</v>
      </c>
      <c r="E119" t="s">
        <v>2787</v>
      </c>
    </row>
    <row r="120" spans="1:5" ht="409.5" x14ac:dyDescent="0.25">
      <c r="A120" s="1" t="s">
        <v>737</v>
      </c>
      <c r="B120" t="s">
        <v>86</v>
      </c>
      <c r="C120" t="s">
        <v>5</v>
      </c>
      <c r="D120" t="s">
        <v>4</v>
      </c>
      <c r="E120" t="s">
        <v>2786</v>
      </c>
    </row>
    <row r="121" spans="1:5" x14ac:dyDescent="0.25">
      <c r="A121" t="s">
        <v>738</v>
      </c>
      <c r="B121" t="s">
        <v>90</v>
      </c>
      <c r="C121" t="s">
        <v>5</v>
      </c>
      <c r="D121" t="s">
        <v>4</v>
      </c>
      <c r="E121" t="s">
        <v>2786</v>
      </c>
    </row>
    <row r="122" spans="1:5" x14ac:dyDescent="0.25">
      <c r="A122" t="s">
        <v>739</v>
      </c>
      <c r="B122" t="s">
        <v>740</v>
      </c>
      <c r="C122" t="s">
        <v>5</v>
      </c>
      <c r="D122" t="s">
        <v>4</v>
      </c>
      <c r="E122" t="s">
        <v>2786</v>
      </c>
    </row>
    <row r="123" spans="1:5" x14ac:dyDescent="0.25">
      <c r="A123" t="s">
        <v>739</v>
      </c>
      <c r="B123" t="s">
        <v>87</v>
      </c>
      <c r="C123" t="s">
        <v>5</v>
      </c>
      <c r="D123" t="s">
        <v>4</v>
      </c>
      <c r="E123" t="s">
        <v>2786</v>
      </c>
    </row>
    <row r="124" spans="1:5" x14ac:dyDescent="0.25">
      <c r="A124" t="s">
        <v>741</v>
      </c>
      <c r="B124" t="s">
        <v>88</v>
      </c>
      <c r="C124" t="s">
        <v>3</v>
      </c>
      <c r="D124" t="s">
        <v>4</v>
      </c>
      <c r="E124" t="s">
        <v>2788</v>
      </c>
    </row>
    <row r="125" spans="1:5" x14ac:dyDescent="0.25">
      <c r="A125" t="s">
        <v>741</v>
      </c>
      <c r="B125" t="s">
        <v>89</v>
      </c>
      <c r="C125" t="s">
        <v>5</v>
      </c>
      <c r="D125" t="s">
        <v>4</v>
      </c>
      <c r="E125" t="s">
        <v>2786</v>
      </c>
    </row>
    <row r="126" spans="1:5" x14ac:dyDescent="0.25">
      <c r="A126" t="s">
        <v>742</v>
      </c>
      <c r="B126" t="s">
        <v>91</v>
      </c>
      <c r="C126" t="s">
        <v>3</v>
      </c>
      <c r="D126" t="s">
        <v>4</v>
      </c>
      <c r="E126" t="s">
        <v>2788</v>
      </c>
    </row>
    <row r="127" spans="1:5" x14ac:dyDescent="0.25">
      <c r="A127" t="s">
        <v>742</v>
      </c>
      <c r="B127" t="s">
        <v>92</v>
      </c>
      <c r="C127" t="s">
        <v>3</v>
      </c>
      <c r="D127" t="s">
        <v>4</v>
      </c>
      <c r="E127" t="s">
        <v>2788</v>
      </c>
    </row>
    <row r="128" spans="1:5" x14ac:dyDescent="0.25">
      <c r="A128" t="s">
        <v>743</v>
      </c>
      <c r="B128" t="s">
        <v>744</v>
      </c>
      <c r="C128" t="s">
        <v>5</v>
      </c>
      <c r="D128" t="s">
        <v>4</v>
      </c>
      <c r="E128" t="s">
        <v>2786</v>
      </c>
    </row>
    <row r="129" spans="1:5" ht="409.5" x14ac:dyDescent="0.25">
      <c r="A129" s="1" t="s">
        <v>745</v>
      </c>
      <c r="B129" t="s">
        <v>746</v>
      </c>
      <c r="C129" t="s">
        <v>5</v>
      </c>
      <c r="D129" t="s">
        <v>4</v>
      </c>
      <c r="E129" t="s">
        <v>2786</v>
      </c>
    </row>
    <row r="130" spans="1:5" x14ac:dyDescent="0.25">
      <c r="A130" t="s">
        <v>747</v>
      </c>
      <c r="B130" t="s">
        <v>93</v>
      </c>
      <c r="C130" t="s">
        <v>3</v>
      </c>
      <c r="D130" t="s">
        <v>4</v>
      </c>
      <c r="E130" t="s">
        <v>2788</v>
      </c>
    </row>
    <row r="131" spans="1:5" x14ac:dyDescent="0.25">
      <c r="A131" t="s">
        <v>747</v>
      </c>
      <c r="B131" t="s">
        <v>94</v>
      </c>
      <c r="C131" t="s">
        <v>3</v>
      </c>
      <c r="D131" t="s">
        <v>4</v>
      </c>
      <c r="E131" t="s">
        <v>2787</v>
      </c>
    </row>
    <row r="132" spans="1:5" x14ac:dyDescent="0.25">
      <c r="A132" t="s">
        <v>747</v>
      </c>
      <c r="B132" t="s">
        <v>748</v>
      </c>
      <c r="C132" t="s">
        <v>3</v>
      </c>
      <c r="D132" t="s">
        <v>4</v>
      </c>
      <c r="E132" t="s">
        <v>2787</v>
      </c>
    </row>
    <row r="133" spans="1:5" x14ac:dyDescent="0.25">
      <c r="A133" t="s">
        <v>749</v>
      </c>
      <c r="B133" t="s">
        <v>95</v>
      </c>
      <c r="C133" t="s">
        <v>5</v>
      </c>
      <c r="D133" t="s">
        <v>4</v>
      </c>
      <c r="E133" t="s">
        <v>2787</v>
      </c>
    </row>
    <row r="134" spans="1:5" x14ac:dyDescent="0.25">
      <c r="A134" t="s">
        <v>749</v>
      </c>
      <c r="B134" t="s">
        <v>96</v>
      </c>
      <c r="C134" t="s">
        <v>5</v>
      </c>
      <c r="D134" t="s">
        <v>4</v>
      </c>
      <c r="E134" t="s">
        <v>2786</v>
      </c>
    </row>
    <row r="135" spans="1:5" x14ac:dyDescent="0.25">
      <c r="A135" t="s">
        <v>749</v>
      </c>
      <c r="B135" t="s">
        <v>750</v>
      </c>
      <c r="C135" t="s">
        <v>3</v>
      </c>
      <c r="D135" t="s">
        <v>4</v>
      </c>
      <c r="E135" t="s">
        <v>2787</v>
      </c>
    </row>
    <row r="136" spans="1:5" x14ac:dyDescent="0.25">
      <c r="A136" t="s">
        <v>751</v>
      </c>
      <c r="B136" t="s">
        <v>751</v>
      </c>
      <c r="C136" t="s">
        <v>3</v>
      </c>
      <c r="D136" t="s">
        <v>4</v>
      </c>
      <c r="E136" t="s">
        <v>2786</v>
      </c>
    </row>
    <row r="137" spans="1:5" x14ac:dyDescent="0.25">
      <c r="A137" t="s">
        <v>752</v>
      </c>
      <c r="B137" t="s">
        <v>97</v>
      </c>
      <c r="C137" t="s">
        <v>3</v>
      </c>
      <c r="D137" t="s">
        <v>4</v>
      </c>
      <c r="E137" t="s">
        <v>2787</v>
      </c>
    </row>
    <row r="138" spans="1:5" x14ac:dyDescent="0.25">
      <c r="A138" t="s">
        <v>753</v>
      </c>
      <c r="B138" t="s">
        <v>98</v>
      </c>
      <c r="C138" t="s">
        <v>3</v>
      </c>
      <c r="D138" t="s">
        <v>4</v>
      </c>
      <c r="E138" t="s">
        <v>2786</v>
      </c>
    </row>
    <row r="139" spans="1:5" x14ac:dyDescent="0.25">
      <c r="A139" t="s">
        <v>753</v>
      </c>
      <c r="B139" t="s">
        <v>99</v>
      </c>
      <c r="C139" t="s">
        <v>5</v>
      </c>
      <c r="D139" t="s">
        <v>4</v>
      </c>
      <c r="E139" t="s">
        <v>2786</v>
      </c>
    </row>
    <row r="140" spans="1:5" x14ac:dyDescent="0.25">
      <c r="A140" t="s">
        <v>754</v>
      </c>
      <c r="B140" t="s">
        <v>100</v>
      </c>
      <c r="C140" t="s">
        <v>5</v>
      </c>
      <c r="D140" t="s">
        <v>4</v>
      </c>
      <c r="E140" t="s">
        <v>2786</v>
      </c>
    </row>
    <row r="141" spans="1:5" x14ac:dyDescent="0.25">
      <c r="A141" t="s">
        <v>754</v>
      </c>
      <c r="B141" t="s">
        <v>101</v>
      </c>
      <c r="C141" t="s">
        <v>5</v>
      </c>
      <c r="D141" t="s">
        <v>4</v>
      </c>
      <c r="E141" t="s">
        <v>2786</v>
      </c>
    </row>
    <row r="142" spans="1:5" x14ac:dyDescent="0.25">
      <c r="A142" t="s">
        <v>754</v>
      </c>
      <c r="B142" t="s">
        <v>102</v>
      </c>
      <c r="C142" t="s">
        <v>3</v>
      </c>
      <c r="D142" t="s">
        <v>4</v>
      </c>
      <c r="E142" t="s">
        <v>2786</v>
      </c>
    </row>
    <row r="143" spans="1:5" x14ac:dyDescent="0.25">
      <c r="A143" t="s">
        <v>755</v>
      </c>
      <c r="B143" t="s">
        <v>756</v>
      </c>
      <c r="C143" t="s">
        <v>3</v>
      </c>
      <c r="D143" t="s">
        <v>4</v>
      </c>
      <c r="E143" t="s">
        <v>2786</v>
      </c>
    </row>
    <row r="144" spans="1:5" x14ac:dyDescent="0.25">
      <c r="A144" t="s">
        <v>757</v>
      </c>
      <c r="B144" t="s">
        <v>103</v>
      </c>
      <c r="C144" t="s">
        <v>3</v>
      </c>
      <c r="D144" t="s">
        <v>4</v>
      </c>
      <c r="E144" t="s">
        <v>2786</v>
      </c>
    </row>
    <row r="145" spans="1:5" x14ac:dyDescent="0.25">
      <c r="A145" t="s">
        <v>757</v>
      </c>
      <c r="B145" t="s">
        <v>758</v>
      </c>
      <c r="C145" t="s">
        <v>3</v>
      </c>
      <c r="D145" t="s">
        <v>4</v>
      </c>
      <c r="E145" t="s">
        <v>2786</v>
      </c>
    </row>
    <row r="146" spans="1:5" x14ac:dyDescent="0.25">
      <c r="A146" t="s">
        <v>759</v>
      </c>
      <c r="B146" t="s">
        <v>760</v>
      </c>
      <c r="C146" t="s">
        <v>5</v>
      </c>
      <c r="D146" t="s">
        <v>4</v>
      </c>
      <c r="E146" t="s">
        <v>2786</v>
      </c>
    </row>
    <row r="147" spans="1:5" x14ac:dyDescent="0.25">
      <c r="A147" t="s">
        <v>759</v>
      </c>
      <c r="B147" t="s">
        <v>761</v>
      </c>
      <c r="C147" t="s">
        <v>5</v>
      </c>
      <c r="D147" t="s">
        <v>4</v>
      </c>
      <c r="E147" t="s">
        <v>2786</v>
      </c>
    </row>
    <row r="148" spans="1:5" x14ac:dyDescent="0.25">
      <c r="A148" t="s">
        <v>762</v>
      </c>
      <c r="B148" t="s">
        <v>104</v>
      </c>
      <c r="C148" t="s">
        <v>5</v>
      </c>
      <c r="D148" t="s">
        <v>4</v>
      </c>
      <c r="E148" t="s">
        <v>2786</v>
      </c>
    </row>
    <row r="149" spans="1:5" x14ac:dyDescent="0.25">
      <c r="A149" t="s">
        <v>762</v>
      </c>
      <c r="B149" t="s">
        <v>763</v>
      </c>
      <c r="C149" t="s">
        <v>5</v>
      </c>
      <c r="D149" t="s">
        <v>4</v>
      </c>
      <c r="E149" t="s">
        <v>2786</v>
      </c>
    </row>
    <row r="150" spans="1:5" x14ac:dyDescent="0.25">
      <c r="A150" t="s">
        <v>764</v>
      </c>
      <c r="B150" t="s">
        <v>765</v>
      </c>
      <c r="C150" t="s">
        <v>3</v>
      </c>
      <c r="D150" t="s">
        <v>4</v>
      </c>
      <c r="E150" t="s">
        <v>2786</v>
      </c>
    </row>
    <row r="151" spans="1:5" x14ac:dyDescent="0.25">
      <c r="A151" t="s">
        <v>764</v>
      </c>
      <c r="B151" t="s">
        <v>105</v>
      </c>
      <c r="C151" t="s">
        <v>5</v>
      </c>
      <c r="D151" t="s">
        <v>4</v>
      </c>
      <c r="E151" t="s">
        <v>2786</v>
      </c>
    </row>
    <row r="152" spans="1:5" x14ac:dyDescent="0.25">
      <c r="A152" t="s">
        <v>766</v>
      </c>
      <c r="B152" t="s">
        <v>767</v>
      </c>
      <c r="C152" t="s">
        <v>5</v>
      </c>
      <c r="D152" t="s">
        <v>4</v>
      </c>
      <c r="E152" t="s">
        <v>2786</v>
      </c>
    </row>
    <row r="153" spans="1:5" x14ac:dyDescent="0.25">
      <c r="A153" t="s">
        <v>768</v>
      </c>
      <c r="B153" t="s">
        <v>106</v>
      </c>
      <c r="C153" t="s">
        <v>5</v>
      </c>
      <c r="D153" t="s">
        <v>4</v>
      </c>
      <c r="E153" t="s">
        <v>2786</v>
      </c>
    </row>
    <row r="154" spans="1:5" x14ac:dyDescent="0.25">
      <c r="A154" t="s">
        <v>768</v>
      </c>
      <c r="B154" t="s">
        <v>107</v>
      </c>
      <c r="C154" t="s">
        <v>3</v>
      </c>
      <c r="D154" t="s">
        <v>4</v>
      </c>
      <c r="E154" t="s">
        <v>2788</v>
      </c>
    </row>
    <row r="155" spans="1:5" x14ac:dyDescent="0.25">
      <c r="A155" t="s">
        <v>769</v>
      </c>
      <c r="B155" t="s">
        <v>770</v>
      </c>
      <c r="C155" t="s">
        <v>3</v>
      </c>
      <c r="D155" t="s">
        <v>4</v>
      </c>
      <c r="E155" t="s">
        <v>2786</v>
      </c>
    </row>
    <row r="156" spans="1:5" x14ac:dyDescent="0.25">
      <c r="A156" t="s">
        <v>769</v>
      </c>
      <c r="B156" t="s">
        <v>771</v>
      </c>
      <c r="C156" t="s">
        <v>5</v>
      </c>
      <c r="D156" t="s">
        <v>4</v>
      </c>
      <c r="E156" t="s">
        <v>2787</v>
      </c>
    </row>
    <row r="157" spans="1:5" x14ac:dyDescent="0.25">
      <c r="A157" t="s">
        <v>772</v>
      </c>
      <c r="B157" t="s">
        <v>773</v>
      </c>
      <c r="C157" t="s">
        <v>5</v>
      </c>
      <c r="D157" t="s">
        <v>4</v>
      </c>
      <c r="E157" t="s">
        <v>2787</v>
      </c>
    </row>
    <row r="158" spans="1:5" x14ac:dyDescent="0.25">
      <c r="A158" t="s">
        <v>772</v>
      </c>
      <c r="B158" t="s">
        <v>108</v>
      </c>
      <c r="C158" t="s">
        <v>5</v>
      </c>
      <c r="D158" t="s">
        <v>4</v>
      </c>
      <c r="E158" t="s">
        <v>2787</v>
      </c>
    </row>
    <row r="159" spans="1:5" x14ac:dyDescent="0.25">
      <c r="A159" t="s">
        <v>774</v>
      </c>
      <c r="B159" t="s">
        <v>775</v>
      </c>
      <c r="C159" t="s">
        <v>3</v>
      </c>
      <c r="D159" t="s">
        <v>4</v>
      </c>
      <c r="E159" t="s">
        <v>2788</v>
      </c>
    </row>
    <row r="160" spans="1:5" x14ac:dyDescent="0.25">
      <c r="A160" t="s">
        <v>774</v>
      </c>
      <c r="B160" t="s">
        <v>109</v>
      </c>
      <c r="C160" t="s">
        <v>5</v>
      </c>
      <c r="D160" t="s">
        <v>4</v>
      </c>
      <c r="E160" t="s">
        <v>2786</v>
      </c>
    </row>
    <row r="161" spans="1:5" x14ac:dyDescent="0.25">
      <c r="A161" t="s">
        <v>776</v>
      </c>
      <c r="B161" t="s">
        <v>110</v>
      </c>
      <c r="C161" t="s">
        <v>3</v>
      </c>
      <c r="D161" t="s">
        <v>4</v>
      </c>
      <c r="E161" t="s">
        <v>2786</v>
      </c>
    </row>
    <row r="162" spans="1:5" x14ac:dyDescent="0.25">
      <c r="A162" t="s">
        <v>777</v>
      </c>
      <c r="B162" t="s">
        <v>111</v>
      </c>
      <c r="C162" t="s">
        <v>3</v>
      </c>
      <c r="D162" t="s">
        <v>4</v>
      </c>
      <c r="E162" t="s">
        <v>2786</v>
      </c>
    </row>
    <row r="163" spans="1:5" x14ac:dyDescent="0.25">
      <c r="A163" t="s">
        <v>777</v>
      </c>
      <c r="B163" t="s">
        <v>778</v>
      </c>
      <c r="C163" t="s">
        <v>3</v>
      </c>
      <c r="D163" t="s">
        <v>4</v>
      </c>
      <c r="E163" t="s">
        <v>2787</v>
      </c>
    </row>
    <row r="164" spans="1:5" ht="409.5" x14ac:dyDescent="0.25">
      <c r="A164" s="1" t="s">
        <v>779</v>
      </c>
      <c r="B164" t="s">
        <v>780</v>
      </c>
      <c r="C164" t="s">
        <v>5</v>
      </c>
      <c r="D164" t="s">
        <v>4</v>
      </c>
      <c r="E164" t="s">
        <v>2786</v>
      </c>
    </row>
    <row r="165" spans="1:5" ht="409.5" x14ac:dyDescent="0.25">
      <c r="A165" s="1" t="s">
        <v>779</v>
      </c>
      <c r="B165" s="1" t="s">
        <v>781</v>
      </c>
      <c r="C165" t="s">
        <v>3</v>
      </c>
      <c r="D165" t="s">
        <v>4</v>
      </c>
      <c r="E165" t="s">
        <v>2788</v>
      </c>
    </row>
    <row r="166" spans="1:5" ht="60" x14ac:dyDescent="0.25">
      <c r="A166" s="1" t="s">
        <v>782</v>
      </c>
      <c r="B166" s="1" t="s">
        <v>782</v>
      </c>
      <c r="C166" t="s">
        <v>5</v>
      </c>
      <c r="D166" t="s">
        <v>4</v>
      </c>
      <c r="E166" t="s">
        <v>2786</v>
      </c>
    </row>
    <row r="167" spans="1:5" x14ac:dyDescent="0.25">
      <c r="A167" t="s">
        <v>783</v>
      </c>
      <c r="B167" t="s">
        <v>112</v>
      </c>
      <c r="C167" t="s">
        <v>3</v>
      </c>
      <c r="D167" t="s">
        <v>4</v>
      </c>
      <c r="E167" t="s">
        <v>2787</v>
      </c>
    </row>
    <row r="168" spans="1:5" ht="409.5" x14ac:dyDescent="0.25">
      <c r="A168" s="1" t="s">
        <v>784</v>
      </c>
      <c r="B168" t="s">
        <v>785</v>
      </c>
      <c r="C168" t="s">
        <v>3</v>
      </c>
      <c r="D168" t="s">
        <v>4</v>
      </c>
      <c r="E168" t="s">
        <v>2786</v>
      </c>
    </row>
    <row r="169" spans="1:5" ht="409.5" x14ac:dyDescent="0.25">
      <c r="A169" s="1" t="s">
        <v>784</v>
      </c>
      <c r="B169" t="s">
        <v>113</v>
      </c>
      <c r="C169" t="s">
        <v>3</v>
      </c>
      <c r="D169" t="s">
        <v>4</v>
      </c>
      <c r="E169" t="s">
        <v>2786</v>
      </c>
    </row>
    <row r="170" spans="1:5" ht="409.5" x14ac:dyDescent="0.25">
      <c r="A170" s="1" t="s">
        <v>784</v>
      </c>
      <c r="B170" t="s">
        <v>114</v>
      </c>
      <c r="C170" t="s">
        <v>3</v>
      </c>
      <c r="D170" t="s">
        <v>4</v>
      </c>
      <c r="E170" t="s">
        <v>2787</v>
      </c>
    </row>
    <row r="171" spans="1:5" ht="409.5" x14ac:dyDescent="0.25">
      <c r="A171" s="1" t="s">
        <v>784</v>
      </c>
      <c r="B171" t="s">
        <v>115</v>
      </c>
      <c r="C171" t="s">
        <v>3</v>
      </c>
      <c r="D171" t="s">
        <v>4</v>
      </c>
      <c r="E171" t="s">
        <v>2787</v>
      </c>
    </row>
    <row r="172" spans="1:5" ht="409.5" x14ac:dyDescent="0.25">
      <c r="A172" s="1" t="s">
        <v>784</v>
      </c>
      <c r="B172" t="s">
        <v>116</v>
      </c>
      <c r="C172" t="s">
        <v>3</v>
      </c>
      <c r="D172" t="s">
        <v>4</v>
      </c>
      <c r="E172" t="s">
        <v>2787</v>
      </c>
    </row>
    <row r="173" spans="1:5" x14ac:dyDescent="0.25">
      <c r="A173" t="s">
        <v>786</v>
      </c>
      <c r="B173" t="s">
        <v>787</v>
      </c>
      <c r="C173" t="s">
        <v>3</v>
      </c>
      <c r="D173" t="s">
        <v>4</v>
      </c>
      <c r="E173" t="s">
        <v>2787</v>
      </c>
    </row>
    <row r="174" spans="1:5" ht="105" x14ac:dyDescent="0.25">
      <c r="A174" s="1" t="s">
        <v>788</v>
      </c>
      <c r="B174" t="s">
        <v>789</v>
      </c>
      <c r="C174" t="s">
        <v>3</v>
      </c>
      <c r="D174" t="s">
        <v>4</v>
      </c>
      <c r="E174" t="s">
        <v>2787</v>
      </c>
    </row>
    <row r="175" spans="1:5" x14ac:dyDescent="0.25">
      <c r="A175" t="s">
        <v>790</v>
      </c>
      <c r="B175" t="s">
        <v>117</v>
      </c>
      <c r="C175" t="s">
        <v>3</v>
      </c>
      <c r="D175" t="s">
        <v>4</v>
      </c>
      <c r="E175" t="s">
        <v>2788</v>
      </c>
    </row>
    <row r="176" spans="1:5" x14ac:dyDescent="0.25">
      <c r="A176" t="s">
        <v>791</v>
      </c>
      <c r="B176" t="s">
        <v>792</v>
      </c>
      <c r="C176" t="s">
        <v>5</v>
      </c>
      <c r="D176" t="s">
        <v>4</v>
      </c>
      <c r="E176" t="s">
        <v>2787</v>
      </c>
    </row>
    <row r="177" spans="1:5" x14ac:dyDescent="0.25">
      <c r="A177" t="s">
        <v>791</v>
      </c>
      <c r="B177" t="s">
        <v>118</v>
      </c>
      <c r="C177" t="s">
        <v>5</v>
      </c>
      <c r="D177" t="s">
        <v>4</v>
      </c>
      <c r="E177" t="s">
        <v>2787</v>
      </c>
    </row>
    <row r="178" spans="1:5" x14ac:dyDescent="0.25">
      <c r="A178" t="s">
        <v>793</v>
      </c>
      <c r="B178" t="s">
        <v>794</v>
      </c>
      <c r="C178" t="s">
        <v>5</v>
      </c>
      <c r="D178" t="s">
        <v>4</v>
      </c>
      <c r="E178" t="s">
        <v>2786</v>
      </c>
    </row>
    <row r="179" spans="1:5" x14ac:dyDescent="0.25">
      <c r="A179" t="s">
        <v>795</v>
      </c>
      <c r="B179" t="s">
        <v>795</v>
      </c>
      <c r="C179" t="s">
        <v>3</v>
      </c>
      <c r="D179" t="s">
        <v>4</v>
      </c>
      <c r="E179" t="s">
        <v>2786</v>
      </c>
    </row>
    <row r="180" spans="1:5" x14ac:dyDescent="0.25">
      <c r="A180" t="s">
        <v>796</v>
      </c>
      <c r="B180" t="s">
        <v>119</v>
      </c>
      <c r="C180" t="s">
        <v>5</v>
      </c>
      <c r="D180" t="s">
        <v>4</v>
      </c>
      <c r="E180" t="s">
        <v>2787</v>
      </c>
    </row>
    <row r="181" spans="1:5" x14ac:dyDescent="0.25">
      <c r="A181" t="s">
        <v>797</v>
      </c>
      <c r="B181" t="s">
        <v>120</v>
      </c>
      <c r="C181" t="s">
        <v>5</v>
      </c>
      <c r="D181" t="s">
        <v>4</v>
      </c>
      <c r="E181" t="s">
        <v>2786</v>
      </c>
    </row>
    <row r="182" spans="1:5" x14ac:dyDescent="0.25">
      <c r="A182" t="s">
        <v>798</v>
      </c>
      <c r="B182" t="s">
        <v>799</v>
      </c>
      <c r="C182" t="s">
        <v>5</v>
      </c>
      <c r="D182" t="s">
        <v>4</v>
      </c>
      <c r="E182" t="s">
        <v>2787</v>
      </c>
    </row>
    <row r="183" spans="1:5" x14ac:dyDescent="0.25">
      <c r="A183" t="s">
        <v>800</v>
      </c>
      <c r="B183" t="s">
        <v>801</v>
      </c>
      <c r="C183" t="s">
        <v>3</v>
      </c>
      <c r="D183" t="s">
        <v>4</v>
      </c>
      <c r="E183" t="s">
        <v>2787</v>
      </c>
    </row>
    <row r="184" spans="1:5" ht="409.5" x14ac:dyDescent="0.25">
      <c r="A184" s="1" t="s">
        <v>802</v>
      </c>
      <c r="B184" t="s">
        <v>121</v>
      </c>
      <c r="C184" t="s">
        <v>3</v>
      </c>
      <c r="D184" t="s">
        <v>4</v>
      </c>
      <c r="E184" t="s">
        <v>2786</v>
      </c>
    </row>
    <row r="185" spans="1:5" ht="409.5" x14ac:dyDescent="0.25">
      <c r="A185" s="1" t="s">
        <v>802</v>
      </c>
      <c r="B185" t="s">
        <v>803</v>
      </c>
      <c r="C185" t="s">
        <v>3</v>
      </c>
      <c r="D185" t="s">
        <v>4</v>
      </c>
      <c r="E185" t="s">
        <v>2787</v>
      </c>
    </row>
    <row r="186" spans="1:5" x14ac:dyDescent="0.25">
      <c r="A186" t="s">
        <v>804</v>
      </c>
      <c r="B186" t="s">
        <v>805</v>
      </c>
      <c r="C186" t="s">
        <v>3</v>
      </c>
      <c r="D186" t="s">
        <v>4</v>
      </c>
      <c r="E186" t="s">
        <v>2786</v>
      </c>
    </row>
    <row r="187" spans="1:5" x14ac:dyDescent="0.25">
      <c r="A187" t="s">
        <v>804</v>
      </c>
      <c r="B187" t="s">
        <v>122</v>
      </c>
      <c r="C187" t="s">
        <v>5</v>
      </c>
      <c r="D187" t="s">
        <v>4</v>
      </c>
      <c r="E187" t="s">
        <v>2786</v>
      </c>
    </row>
    <row r="188" spans="1:5" x14ac:dyDescent="0.25">
      <c r="A188" t="s">
        <v>804</v>
      </c>
      <c r="B188" t="s">
        <v>123</v>
      </c>
      <c r="C188" t="s">
        <v>3</v>
      </c>
      <c r="D188" t="s">
        <v>4</v>
      </c>
      <c r="E188" t="s">
        <v>2787</v>
      </c>
    </row>
    <row r="189" spans="1:5" x14ac:dyDescent="0.25">
      <c r="A189" t="s">
        <v>804</v>
      </c>
      <c r="B189" t="s">
        <v>806</v>
      </c>
      <c r="C189" t="s">
        <v>3</v>
      </c>
      <c r="D189" t="s">
        <v>4</v>
      </c>
      <c r="E189" t="s">
        <v>2786</v>
      </c>
    </row>
    <row r="190" spans="1:5" ht="409.5" x14ac:dyDescent="0.25">
      <c r="A190" s="1" t="s">
        <v>807</v>
      </c>
      <c r="B190" t="s">
        <v>808</v>
      </c>
      <c r="C190" t="s">
        <v>5</v>
      </c>
      <c r="D190" t="s">
        <v>4</v>
      </c>
      <c r="E190" t="s">
        <v>2787</v>
      </c>
    </row>
    <row r="191" spans="1:5" ht="409.5" x14ac:dyDescent="0.25">
      <c r="A191" s="1" t="s">
        <v>807</v>
      </c>
      <c r="B191" t="s">
        <v>809</v>
      </c>
      <c r="C191" t="s">
        <v>5</v>
      </c>
      <c r="D191" t="s">
        <v>4</v>
      </c>
      <c r="E191" t="s">
        <v>2787</v>
      </c>
    </row>
    <row r="192" spans="1:5" ht="409.5" x14ac:dyDescent="0.25">
      <c r="A192" s="1" t="s">
        <v>807</v>
      </c>
      <c r="B192" t="s">
        <v>124</v>
      </c>
      <c r="C192" t="s">
        <v>5</v>
      </c>
      <c r="D192" t="s">
        <v>4</v>
      </c>
      <c r="E192" t="s">
        <v>2786</v>
      </c>
    </row>
    <row r="193" spans="1:5" ht="409.5" x14ac:dyDescent="0.25">
      <c r="A193" s="1" t="s">
        <v>807</v>
      </c>
      <c r="B193" t="s">
        <v>125</v>
      </c>
      <c r="C193" t="s">
        <v>5</v>
      </c>
      <c r="D193" t="s">
        <v>4</v>
      </c>
      <c r="E193" t="s">
        <v>2786</v>
      </c>
    </row>
    <row r="194" spans="1:5" ht="409.5" x14ac:dyDescent="0.25">
      <c r="A194" s="1" t="s">
        <v>807</v>
      </c>
      <c r="B194" t="s">
        <v>126</v>
      </c>
      <c r="C194" t="s">
        <v>5</v>
      </c>
      <c r="D194" t="s">
        <v>4</v>
      </c>
      <c r="E194" t="s">
        <v>2786</v>
      </c>
    </row>
    <row r="195" spans="1:5" ht="409.5" x14ac:dyDescent="0.25">
      <c r="A195" s="1" t="s">
        <v>807</v>
      </c>
      <c r="B195" t="s">
        <v>810</v>
      </c>
      <c r="C195" t="s">
        <v>5</v>
      </c>
      <c r="D195" t="s">
        <v>4</v>
      </c>
      <c r="E195" t="s">
        <v>2786</v>
      </c>
    </row>
    <row r="196" spans="1:5" ht="409.5" x14ac:dyDescent="0.25">
      <c r="A196" s="1" t="s">
        <v>807</v>
      </c>
      <c r="B196" t="s">
        <v>811</v>
      </c>
      <c r="C196" t="s">
        <v>3</v>
      </c>
      <c r="D196" t="s">
        <v>4</v>
      </c>
      <c r="E196" t="s">
        <v>2787</v>
      </c>
    </row>
    <row r="197" spans="1:5" x14ac:dyDescent="0.25">
      <c r="A197" t="s">
        <v>812</v>
      </c>
      <c r="B197" t="s">
        <v>812</v>
      </c>
      <c r="C197" t="s">
        <v>3</v>
      </c>
      <c r="D197" t="s">
        <v>4</v>
      </c>
      <c r="E197" t="s">
        <v>2786</v>
      </c>
    </row>
    <row r="198" spans="1:5" x14ac:dyDescent="0.25">
      <c r="A198" t="s">
        <v>813</v>
      </c>
      <c r="B198" t="s">
        <v>127</v>
      </c>
      <c r="C198" t="s">
        <v>3</v>
      </c>
      <c r="D198" t="s">
        <v>4</v>
      </c>
      <c r="E198" t="s">
        <v>2787</v>
      </c>
    </row>
    <row r="199" spans="1:5" x14ac:dyDescent="0.25">
      <c r="A199" t="s">
        <v>813</v>
      </c>
      <c r="B199" t="s">
        <v>814</v>
      </c>
      <c r="C199" t="s">
        <v>3</v>
      </c>
      <c r="D199" t="s">
        <v>4</v>
      </c>
      <c r="E199" t="s">
        <v>2787</v>
      </c>
    </row>
    <row r="200" spans="1:5" x14ac:dyDescent="0.25">
      <c r="A200" t="s">
        <v>813</v>
      </c>
      <c r="B200" t="s">
        <v>815</v>
      </c>
      <c r="C200" t="s">
        <v>3</v>
      </c>
      <c r="D200" t="s">
        <v>4</v>
      </c>
      <c r="E200" t="s">
        <v>2787</v>
      </c>
    </row>
    <row r="201" spans="1:5" x14ac:dyDescent="0.25">
      <c r="A201" t="s">
        <v>813</v>
      </c>
      <c r="B201" t="s">
        <v>128</v>
      </c>
      <c r="C201" t="s">
        <v>3</v>
      </c>
      <c r="D201" t="s">
        <v>4</v>
      </c>
      <c r="E201" t="s">
        <v>2787</v>
      </c>
    </row>
    <row r="202" spans="1:5" x14ac:dyDescent="0.25">
      <c r="A202" t="s">
        <v>816</v>
      </c>
      <c r="B202" t="s">
        <v>129</v>
      </c>
      <c r="C202" t="s">
        <v>3</v>
      </c>
      <c r="D202" t="s">
        <v>4</v>
      </c>
      <c r="E202" t="s">
        <v>2786</v>
      </c>
    </row>
    <row r="203" spans="1:5" x14ac:dyDescent="0.25">
      <c r="A203" t="s">
        <v>816</v>
      </c>
      <c r="B203" t="s">
        <v>130</v>
      </c>
      <c r="C203" t="s">
        <v>5</v>
      </c>
      <c r="D203" t="s">
        <v>4</v>
      </c>
      <c r="E203" t="s">
        <v>2786</v>
      </c>
    </row>
    <row r="204" spans="1:5" x14ac:dyDescent="0.25">
      <c r="A204" t="s">
        <v>817</v>
      </c>
      <c r="B204" t="s">
        <v>818</v>
      </c>
      <c r="C204" t="s">
        <v>5</v>
      </c>
      <c r="D204" t="s">
        <v>4</v>
      </c>
      <c r="E204" t="s">
        <v>2786</v>
      </c>
    </row>
    <row r="205" spans="1:5" x14ac:dyDescent="0.25">
      <c r="A205" t="s">
        <v>817</v>
      </c>
      <c r="B205" t="s">
        <v>131</v>
      </c>
      <c r="C205" t="s">
        <v>3</v>
      </c>
      <c r="D205" t="s">
        <v>4</v>
      </c>
      <c r="E205" t="s">
        <v>2787</v>
      </c>
    </row>
    <row r="206" spans="1:5" x14ac:dyDescent="0.25">
      <c r="A206" t="s">
        <v>819</v>
      </c>
      <c r="B206" t="s">
        <v>820</v>
      </c>
      <c r="C206" t="s">
        <v>3</v>
      </c>
      <c r="D206" t="s">
        <v>4</v>
      </c>
      <c r="E206" t="s">
        <v>2787</v>
      </c>
    </row>
    <row r="207" spans="1:5" x14ac:dyDescent="0.25">
      <c r="A207" t="s">
        <v>821</v>
      </c>
      <c r="B207" t="s">
        <v>821</v>
      </c>
      <c r="C207" t="s">
        <v>5</v>
      </c>
      <c r="D207" t="s">
        <v>4</v>
      </c>
      <c r="E207" t="s">
        <v>2786</v>
      </c>
    </row>
    <row r="208" spans="1:5" x14ac:dyDescent="0.25">
      <c r="A208" t="s">
        <v>822</v>
      </c>
      <c r="B208" t="s">
        <v>823</v>
      </c>
      <c r="C208" t="s">
        <v>5</v>
      </c>
      <c r="D208" t="s">
        <v>4</v>
      </c>
      <c r="E208" t="s">
        <v>2787</v>
      </c>
    </row>
    <row r="209" spans="1:5" x14ac:dyDescent="0.25">
      <c r="A209" t="s">
        <v>822</v>
      </c>
      <c r="B209" t="s">
        <v>132</v>
      </c>
      <c r="C209" t="s">
        <v>5</v>
      </c>
      <c r="D209" t="s">
        <v>4</v>
      </c>
      <c r="E209" t="s">
        <v>2786</v>
      </c>
    </row>
    <row r="210" spans="1:5" x14ac:dyDescent="0.25">
      <c r="A210" t="s">
        <v>824</v>
      </c>
      <c r="B210" t="s">
        <v>825</v>
      </c>
      <c r="C210" t="s">
        <v>5</v>
      </c>
      <c r="D210" t="s">
        <v>4</v>
      </c>
      <c r="E210" t="s">
        <v>2788</v>
      </c>
    </row>
    <row r="211" spans="1:5" x14ac:dyDescent="0.25">
      <c r="A211" t="s">
        <v>826</v>
      </c>
      <c r="B211" t="s">
        <v>827</v>
      </c>
      <c r="C211" t="s">
        <v>5</v>
      </c>
      <c r="D211" t="s">
        <v>4</v>
      </c>
      <c r="E211" t="s">
        <v>2788</v>
      </c>
    </row>
    <row r="212" spans="1:5" x14ac:dyDescent="0.25">
      <c r="A212" t="s">
        <v>826</v>
      </c>
      <c r="B212" t="s">
        <v>828</v>
      </c>
      <c r="C212" t="s">
        <v>5</v>
      </c>
      <c r="D212" t="s">
        <v>4</v>
      </c>
      <c r="E212" t="s">
        <v>2786</v>
      </c>
    </row>
    <row r="213" spans="1:5" x14ac:dyDescent="0.25">
      <c r="A213" t="s">
        <v>829</v>
      </c>
      <c r="B213" t="s">
        <v>830</v>
      </c>
      <c r="C213" t="s">
        <v>3</v>
      </c>
      <c r="D213" t="s">
        <v>4</v>
      </c>
      <c r="E213" t="s">
        <v>2786</v>
      </c>
    </row>
    <row r="214" spans="1:5" x14ac:dyDescent="0.25">
      <c r="A214" t="s">
        <v>829</v>
      </c>
      <c r="B214" t="s">
        <v>133</v>
      </c>
      <c r="C214" t="s">
        <v>5</v>
      </c>
      <c r="D214" t="s">
        <v>4</v>
      </c>
      <c r="E214" t="s">
        <v>2786</v>
      </c>
    </row>
    <row r="215" spans="1:5" x14ac:dyDescent="0.25">
      <c r="A215" t="s">
        <v>829</v>
      </c>
      <c r="B215" t="s">
        <v>134</v>
      </c>
      <c r="C215" t="s">
        <v>5</v>
      </c>
      <c r="D215" t="s">
        <v>4</v>
      </c>
      <c r="E215" t="s">
        <v>2786</v>
      </c>
    </row>
    <row r="216" spans="1:5" x14ac:dyDescent="0.25">
      <c r="A216" t="s">
        <v>829</v>
      </c>
      <c r="B216" t="s">
        <v>831</v>
      </c>
      <c r="C216" t="s">
        <v>3</v>
      </c>
      <c r="D216" t="s">
        <v>4</v>
      </c>
      <c r="E216" t="s">
        <v>2786</v>
      </c>
    </row>
    <row r="217" spans="1:5" x14ac:dyDescent="0.25">
      <c r="A217" t="s">
        <v>832</v>
      </c>
      <c r="B217" t="s">
        <v>833</v>
      </c>
      <c r="C217" t="s">
        <v>5</v>
      </c>
      <c r="D217" t="s">
        <v>4</v>
      </c>
      <c r="E217" t="s">
        <v>2787</v>
      </c>
    </row>
    <row r="218" spans="1:5" x14ac:dyDescent="0.25">
      <c r="A218" t="s">
        <v>832</v>
      </c>
      <c r="B218" t="s">
        <v>135</v>
      </c>
      <c r="C218" t="s">
        <v>5</v>
      </c>
      <c r="D218" t="s">
        <v>4</v>
      </c>
      <c r="E218" t="s">
        <v>2786</v>
      </c>
    </row>
    <row r="219" spans="1:5" x14ac:dyDescent="0.25">
      <c r="A219" t="s">
        <v>832</v>
      </c>
      <c r="B219" t="s">
        <v>136</v>
      </c>
      <c r="C219" t="s">
        <v>5</v>
      </c>
      <c r="D219" t="s">
        <v>4</v>
      </c>
      <c r="E219" t="s">
        <v>2787</v>
      </c>
    </row>
    <row r="220" spans="1:5" x14ac:dyDescent="0.25">
      <c r="A220" t="s">
        <v>834</v>
      </c>
      <c r="B220" t="s">
        <v>835</v>
      </c>
      <c r="C220" t="s">
        <v>3</v>
      </c>
      <c r="D220" t="s">
        <v>4</v>
      </c>
      <c r="E220" t="s">
        <v>2786</v>
      </c>
    </row>
    <row r="221" spans="1:5" x14ac:dyDescent="0.25">
      <c r="A221" t="s">
        <v>834</v>
      </c>
      <c r="B221" t="s">
        <v>137</v>
      </c>
      <c r="C221" t="s">
        <v>5</v>
      </c>
      <c r="D221" t="s">
        <v>4</v>
      </c>
      <c r="E221" t="s">
        <v>2786</v>
      </c>
    </row>
    <row r="222" spans="1:5" x14ac:dyDescent="0.25">
      <c r="A222" t="s">
        <v>836</v>
      </c>
      <c r="B222" t="s">
        <v>138</v>
      </c>
      <c r="C222" t="s">
        <v>3</v>
      </c>
      <c r="D222" t="s">
        <v>4</v>
      </c>
      <c r="E222" t="s">
        <v>2786</v>
      </c>
    </row>
    <row r="223" spans="1:5" x14ac:dyDescent="0.25">
      <c r="A223" t="s">
        <v>836</v>
      </c>
      <c r="B223" t="s">
        <v>837</v>
      </c>
      <c r="C223" t="s">
        <v>3</v>
      </c>
      <c r="D223" t="s">
        <v>4</v>
      </c>
      <c r="E223" t="s">
        <v>2786</v>
      </c>
    </row>
    <row r="224" spans="1:5" x14ac:dyDescent="0.25">
      <c r="A224" t="s">
        <v>838</v>
      </c>
      <c r="B224" t="s">
        <v>839</v>
      </c>
      <c r="C224" t="s">
        <v>5</v>
      </c>
      <c r="D224" t="s">
        <v>4</v>
      </c>
      <c r="E224" t="s">
        <v>2786</v>
      </c>
    </row>
    <row r="225" spans="1:5" x14ac:dyDescent="0.25">
      <c r="A225" t="s">
        <v>838</v>
      </c>
      <c r="B225" t="s">
        <v>139</v>
      </c>
      <c r="C225" t="s">
        <v>5</v>
      </c>
      <c r="D225" t="s">
        <v>4</v>
      </c>
      <c r="E225" t="s">
        <v>2786</v>
      </c>
    </row>
    <row r="226" spans="1:5" x14ac:dyDescent="0.25">
      <c r="A226" t="s">
        <v>838</v>
      </c>
      <c r="B226" t="s">
        <v>840</v>
      </c>
      <c r="C226" t="s">
        <v>5</v>
      </c>
      <c r="D226" t="s">
        <v>4</v>
      </c>
      <c r="E226" t="s">
        <v>2787</v>
      </c>
    </row>
    <row r="227" spans="1:5" x14ac:dyDescent="0.25">
      <c r="A227" t="s">
        <v>841</v>
      </c>
      <c r="B227" t="s">
        <v>842</v>
      </c>
      <c r="C227" t="s">
        <v>3</v>
      </c>
      <c r="D227" t="s">
        <v>4</v>
      </c>
      <c r="E227" t="s">
        <v>2786</v>
      </c>
    </row>
    <row r="228" spans="1:5" x14ac:dyDescent="0.25">
      <c r="A228" t="s">
        <v>843</v>
      </c>
      <c r="B228" t="s">
        <v>844</v>
      </c>
      <c r="C228" t="s">
        <v>5</v>
      </c>
      <c r="D228" t="s">
        <v>4</v>
      </c>
      <c r="E228" t="s">
        <v>2787</v>
      </c>
    </row>
    <row r="229" spans="1:5" x14ac:dyDescent="0.25">
      <c r="A229" t="s">
        <v>843</v>
      </c>
      <c r="B229" t="s">
        <v>140</v>
      </c>
      <c r="C229" t="s">
        <v>3</v>
      </c>
      <c r="D229" t="s">
        <v>4</v>
      </c>
      <c r="E229" t="s">
        <v>2786</v>
      </c>
    </row>
    <row r="230" spans="1:5" x14ac:dyDescent="0.25">
      <c r="A230" t="s">
        <v>843</v>
      </c>
      <c r="B230" t="s">
        <v>141</v>
      </c>
      <c r="C230" t="s">
        <v>3</v>
      </c>
      <c r="D230" t="s">
        <v>4</v>
      </c>
      <c r="E230" t="s">
        <v>2786</v>
      </c>
    </row>
    <row r="231" spans="1:5" x14ac:dyDescent="0.25">
      <c r="A231" t="s">
        <v>843</v>
      </c>
      <c r="B231" t="s">
        <v>845</v>
      </c>
      <c r="C231" t="s">
        <v>3</v>
      </c>
      <c r="D231" t="s">
        <v>4</v>
      </c>
      <c r="E231" t="s">
        <v>2786</v>
      </c>
    </row>
    <row r="232" spans="1:5" x14ac:dyDescent="0.25">
      <c r="A232" t="s">
        <v>846</v>
      </c>
      <c r="B232" t="s">
        <v>847</v>
      </c>
      <c r="C232" t="s">
        <v>5</v>
      </c>
      <c r="D232" t="s">
        <v>4</v>
      </c>
      <c r="E232" t="s">
        <v>2787</v>
      </c>
    </row>
    <row r="233" spans="1:5" x14ac:dyDescent="0.25">
      <c r="A233" t="s">
        <v>848</v>
      </c>
      <c r="B233" t="s">
        <v>849</v>
      </c>
      <c r="C233" t="s">
        <v>5</v>
      </c>
      <c r="D233" t="s">
        <v>4</v>
      </c>
      <c r="E233" t="s">
        <v>2787</v>
      </c>
    </row>
    <row r="234" spans="1:5" x14ac:dyDescent="0.25">
      <c r="A234" t="s">
        <v>850</v>
      </c>
      <c r="B234" t="s">
        <v>142</v>
      </c>
      <c r="C234" t="s">
        <v>5</v>
      </c>
      <c r="D234" t="s">
        <v>4</v>
      </c>
      <c r="E234" t="s">
        <v>2786</v>
      </c>
    </row>
    <row r="235" spans="1:5" x14ac:dyDescent="0.25">
      <c r="A235" t="s">
        <v>850</v>
      </c>
      <c r="B235" t="s">
        <v>851</v>
      </c>
      <c r="C235" t="s">
        <v>5</v>
      </c>
      <c r="D235" t="s">
        <v>4</v>
      </c>
      <c r="E235" t="s">
        <v>2786</v>
      </c>
    </row>
    <row r="236" spans="1:5" x14ac:dyDescent="0.25">
      <c r="A236" t="s">
        <v>852</v>
      </c>
      <c r="B236" t="s">
        <v>853</v>
      </c>
      <c r="C236" t="s">
        <v>5</v>
      </c>
      <c r="D236" t="s">
        <v>4</v>
      </c>
      <c r="E236" t="s">
        <v>2787</v>
      </c>
    </row>
    <row r="237" spans="1:5" x14ac:dyDescent="0.25">
      <c r="A237" t="s">
        <v>852</v>
      </c>
      <c r="B237" t="s">
        <v>854</v>
      </c>
      <c r="C237" t="s">
        <v>3</v>
      </c>
      <c r="D237" t="s">
        <v>4</v>
      </c>
      <c r="E237" t="s">
        <v>2786</v>
      </c>
    </row>
    <row r="238" spans="1:5" ht="409.5" x14ac:dyDescent="0.25">
      <c r="A238" s="1" t="s">
        <v>855</v>
      </c>
      <c r="B238" t="s">
        <v>856</v>
      </c>
      <c r="C238" t="s">
        <v>5</v>
      </c>
      <c r="D238" t="s">
        <v>4</v>
      </c>
      <c r="E238" t="s">
        <v>2787</v>
      </c>
    </row>
    <row r="239" spans="1:5" ht="409.5" x14ac:dyDescent="0.25">
      <c r="A239" s="1" t="s">
        <v>855</v>
      </c>
      <c r="B239" t="s">
        <v>143</v>
      </c>
      <c r="C239" t="s">
        <v>3</v>
      </c>
      <c r="D239" t="s">
        <v>4</v>
      </c>
      <c r="E239" t="s">
        <v>2787</v>
      </c>
    </row>
    <row r="240" spans="1:5" ht="409.5" x14ac:dyDescent="0.25">
      <c r="A240" s="1" t="s">
        <v>855</v>
      </c>
      <c r="B240" t="s">
        <v>857</v>
      </c>
      <c r="C240" t="s">
        <v>3</v>
      </c>
      <c r="D240" t="s">
        <v>4</v>
      </c>
      <c r="E240" t="s">
        <v>2787</v>
      </c>
    </row>
    <row r="241" spans="1:5" x14ac:dyDescent="0.25">
      <c r="A241" t="s">
        <v>858</v>
      </c>
      <c r="B241" t="s">
        <v>859</v>
      </c>
      <c r="C241" t="s">
        <v>5</v>
      </c>
      <c r="D241" t="s">
        <v>4</v>
      </c>
      <c r="E241" t="s">
        <v>2787</v>
      </c>
    </row>
    <row r="242" spans="1:5" x14ac:dyDescent="0.25">
      <c r="A242" t="s">
        <v>860</v>
      </c>
      <c r="B242" t="s">
        <v>144</v>
      </c>
      <c r="C242" t="s">
        <v>5</v>
      </c>
      <c r="D242" t="s">
        <v>4</v>
      </c>
      <c r="E242" t="s">
        <v>2786</v>
      </c>
    </row>
    <row r="243" spans="1:5" x14ac:dyDescent="0.25">
      <c r="A243" t="s">
        <v>860</v>
      </c>
      <c r="B243" t="s">
        <v>145</v>
      </c>
      <c r="C243" t="s">
        <v>5</v>
      </c>
      <c r="D243" t="s">
        <v>4</v>
      </c>
      <c r="E243" t="s">
        <v>2786</v>
      </c>
    </row>
    <row r="244" spans="1:5" x14ac:dyDescent="0.25">
      <c r="A244" t="s">
        <v>860</v>
      </c>
      <c r="B244" t="s">
        <v>146</v>
      </c>
      <c r="C244" t="s">
        <v>3</v>
      </c>
      <c r="D244" t="s">
        <v>4</v>
      </c>
      <c r="E244" t="s">
        <v>2788</v>
      </c>
    </row>
    <row r="245" spans="1:5" x14ac:dyDescent="0.25">
      <c r="A245" t="s">
        <v>860</v>
      </c>
      <c r="B245" t="s">
        <v>861</v>
      </c>
      <c r="C245" t="s">
        <v>3</v>
      </c>
      <c r="D245" t="s">
        <v>4</v>
      </c>
      <c r="E245" t="s">
        <v>2786</v>
      </c>
    </row>
    <row r="246" spans="1:5" x14ac:dyDescent="0.25">
      <c r="A246" t="s">
        <v>862</v>
      </c>
      <c r="B246" t="s">
        <v>863</v>
      </c>
      <c r="C246" t="s">
        <v>5</v>
      </c>
      <c r="D246" t="s">
        <v>4</v>
      </c>
      <c r="E246" t="s">
        <v>2787</v>
      </c>
    </row>
    <row r="247" spans="1:5" x14ac:dyDescent="0.25">
      <c r="A247" t="s">
        <v>862</v>
      </c>
      <c r="B247" t="s">
        <v>147</v>
      </c>
      <c r="C247" t="s">
        <v>5</v>
      </c>
      <c r="D247" t="s">
        <v>4</v>
      </c>
      <c r="E247" t="s">
        <v>2786</v>
      </c>
    </row>
    <row r="248" spans="1:5" x14ac:dyDescent="0.25">
      <c r="A248" t="s">
        <v>862</v>
      </c>
      <c r="B248" t="s">
        <v>148</v>
      </c>
      <c r="C248" t="s">
        <v>3</v>
      </c>
      <c r="D248" t="s">
        <v>4</v>
      </c>
      <c r="E248" t="s">
        <v>2786</v>
      </c>
    </row>
    <row r="249" spans="1:5" x14ac:dyDescent="0.25">
      <c r="A249" t="s">
        <v>862</v>
      </c>
      <c r="B249" t="s">
        <v>864</v>
      </c>
      <c r="C249" t="s">
        <v>3</v>
      </c>
      <c r="D249" t="s">
        <v>4</v>
      </c>
      <c r="E249" t="s">
        <v>2787</v>
      </c>
    </row>
    <row r="250" spans="1:5" x14ac:dyDescent="0.25">
      <c r="A250" t="s">
        <v>865</v>
      </c>
      <c r="B250" t="s">
        <v>866</v>
      </c>
      <c r="C250" t="s">
        <v>3</v>
      </c>
      <c r="D250" t="s">
        <v>4</v>
      </c>
      <c r="E250" t="s">
        <v>2786</v>
      </c>
    </row>
    <row r="251" spans="1:5" x14ac:dyDescent="0.25">
      <c r="A251" t="s">
        <v>867</v>
      </c>
      <c r="B251" t="s">
        <v>867</v>
      </c>
      <c r="C251" t="s">
        <v>3</v>
      </c>
      <c r="D251" t="s">
        <v>4</v>
      </c>
      <c r="E251" t="s">
        <v>2786</v>
      </c>
    </row>
    <row r="252" spans="1:5" x14ac:dyDescent="0.25">
      <c r="A252" t="s">
        <v>868</v>
      </c>
      <c r="B252" t="s">
        <v>869</v>
      </c>
      <c r="C252" t="s">
        <v>3</v>
      </c>
      <c r="D252" t="s">
        <v>4</v>
      </c>
      <c r="E252" t="s">
        <v>2787</v>
      </c>
    </row>
    <row r="253" spans="1:5" x14ac:dyDescent="0.25">
      <c r="A253" t="s">
        <v>868</v>
      </c>
      <c r="B253" t="s">
        <v>149</v>
      </c>
      <c r="C253" t="s">
        <v>3</v>
      </c>
      <c r="D253" t="s">
        <v>4</v>
      </c>
      <c r="E253" t="s">
        <v>2787</v>
      </c>
    </row>
    <row r="254" spans="1:5" x14ac:dyDescent="0.25">
      <c r="A254" t="s">
        <v>868</v>
      </c>
      <c r="B254" t="s">
        <v>150</v>
      </c>
      <c r="C254" t="s">
        <v>5</v>
      </c>
      <c r="D254" t="s">
        <v>4</v>
      </c>
      <c r="E254" t="s">
        <v>2786</v>
      </c>
    </row>
    <row r="255" spans="1:5" x14ac:dyDescent="0.25">
      <c r="A255" t="s">
        <v>868</v>
      </c>
      <c r="B255" t="s">
        <v>151</v>
      </c>
      <c r="C255" t="s">
        <v>3</v>
      </c>
      <c r="D255" t="s">
        <v>4</v>
      </c>
      <c r="E255" t="s">
        <v>2787</v>
      </c>
    </row>
    <row r="256" spans="1:5" x14ac:dyDescent="0.25">
      <c r="A256" t="s">
        <v>868</v>
      </c>
      <c r="B256" t="s">
        <v>152</v>
      </c>
      <c r="C256" t="s">
        <v>3</v>
      </c>
      <c r="D256" t="s">
        <v>4</v>
      </c>
      <c r="E256" t="s">
        <v>2787</v>
      </c>
    </row>
    <row r="257" spans="1:5" x14ac:dyDescent="0.25">
      <c r="A257" t="s">
        <v>868</v>
      </c>
      <c r="B257" t="s">
        <v>870</v>
      </c>
      <c r="C257" t="s">
        <v>3</v>
      </c>
      <c r="D257" t="s">
        <v>4</v>
      </c>
      <c r="E257" t="s">
        <v>2787</v>
      </c>
    </row>
    <row r="258" spans="1:5" x14ac:dyDescent="0.25">
      <c r="A258" t="s">
        <v>871</v>
      </c>
      <c r="B258" t="s">
        <v>872</v>
      </c>
      <c r="C258" t="s">
        <v>5</v>
      </c>
      <c r="D258" t="s">
        <v>4</v>
      </c>
      <c r="E258" t="s">
        <v>2786</v>
      </c>
    </row>
    <row r="259" spans="1:5" x14ac:dyDescent="0.25">
      <c r="A259" t="s">
        <v>871</v>
      </c>
      <c r="B259" t="s">
        <v>873</v>
      </c>
      <c r="C259" t="s">
        <v>3</v>
      </c>
      <c r="D259" t="s">
        <v>4</v>
      </c>
      <c r="E259" t="s">
        <v>2788</v>
      </c>
    </row>
    <row r="260" spans="1:5" x14ac:dyDescent="0.25">
      <c r="A260" t="s">
        <v>874</v>
      </c>
      <c r="B260" t="s">
        <v>153</v>
      </c>
      <c r="C260" t="s">
        <v>5</v>
      </c>
      <c r="D260" t="s">
        <v>4</v>
      </c>
      <c r="E260" t="s">
        <v>2787</v>
      </c>
    </row>
    <row r="261" spans="1:5" x14ac:dyDescent="0.25">
      <c r="A261" t="s">
        <v>874</v>
      </c>
      <c r="B261" t="s">
        <v>154</v>
      </c>
      <c r="C261" t="s">
        <v>3</v>
      </c>
      <c r="D261" t="s">
        <v>4</v>
      </c>
      <c r="E261" t="s">
        <v>2786</v>
      </c>
    </row>
    <row r="262" spans="1:5" x14ac:dyDescent="0.25">
      <c r="A262" t="s">
        <v>874</v>
      </c>
      <c r="B262" t="s">
        <v>155</v>
      </c>
      <c r="C262" t="s">
        <v>3</v>
      </c>
      <c r="D262" t="s">
        <v>4</v>
      </c>
      <c r="E262" t="s">
        <v>2786</v>
      </c>
    </row>
    <row r="263" spans="1:5" x14ac:dyDescent="0.25">
      <c r="A263" t="s">
        <v>874</v>
      </c>
      <c r="B263" t="s">
        <v>156</v>
      </c>
      <c r="C263" t="s">
        <v>3</v>
      </c>
      <c r="D263" t="s">
        <v>4</v>
      </c>
      <c r="E263" t="s">
        <v>2786</v>
      </c>
    </row>
    <row r="264" spans="1:5" x14ac:dyDescent="0.25">
      <c r="A264" t="s">
        <v>874</v>
      </c>
      <c r="B264" t="s">
        <v>157</v>
      </c>
      <c r="C264" t="s">
        <v>5</v>
      </c>
      <c r="D264" t="s">
        <v>4</v>
      </c>
      <c r="E264" t="s">
        <v>2787</v>
      </c>
    </row>
    <row r="265" spans="1:5" x14ac:dyDescent="0.25">
      <c r="A265" t="s">
        <v>875</v>
      </c>
      <c r="B265" t="s">
        <v>876</v>
      </c>
      <c r="C265" t="s">
        <v>3</v>
      </c>
      <c r="D265" t="s">
        <v>4</v>
      </c>
      <c r="E265" t="s">
        <v>2786</v>
      </c>
    </row>
    <row r="266" spans="1:5" x14ac:dyDescent="0.25">
      <c r="A266" t="s">
        <v>877</v>
      </c>
      <c r="B266" t="s">
        <v>878</v>
      </c>
      <c r="C266" t="s">
        <v>5</v>
      </c>
      <c r="D266" t="s">
        <v>4</v>
      </c>
      <c r="E266" t="s">
        <v>2786</v>
      </c>
    </row>
    <row r="267" spans="1:5" x14ac:dyDescent="0.25">
      <c r="A267" t="s">
        <v>879</v>
      </c>
      <c r="B267" t="s">
        <v>879</v>
      </c>
      <c r="C267" t="s">
        <v>3</v>
      </c>
      <c r="D267" t="s">
        <v>4</v>
      </c>
      <c r="E267" t="s">
        <v>2788</v>
      </c>
    </row>
    <row r="268" spans="1:5" x14ac:dyDescent="0.25">
      <c r="A268" t="s">
        <v>880</v>
      </c>
      <c r="B268" t="s">
        <v>881</v>
      </c>
      <c r="C268" t="s">
        <v>5</v>
      </c>
      <c r="D268" t="s">
        <v>4</v>
      </c>
      <c r="E268" t="s">
        <v>2786</v>
      </c>
    </row>
    <row r="269" spans="1:5" ht="225" x14ac:dyDescent="0.25">
      <c r="A269" s="1" t="s">
        <v>882</v>
      </c>
      <c r="B269" t="s">
        <v>883</v>
      </c>
      <c r="C269" t="s">
        <v>5</v>
      </c>
      <c r="D269" t="s">
        <v>4</v>
      </c>
      <c r="E269" t="s">
        <v>2787</v>
      </c>
    </row>
    <row r="270" spans="1:5" x14ac:dyDescent="0.25">
      <c r="A270" t="s">
        <v>884</v>
      </c>
      <c r="B270" t="s">
        <v>885</v>
      </c>
      <c r="C270" t="s">
        <v>3</v>
      </c>
      <c r="D270" t="s">
        <v>4</v>
      </c>
      <c r="E270" t="s">
        <v>2786</v>
      </c>
    </row>
    <row r="271" spans="1:5" x14ac:dyDescent="0.25">
      <c r="A271" t="s">
        <v>886</v>
      </c>
      <c r="B271" t="s">
        <v>887</v>
      </c>
      <c r="C271" t="s">
        <v>5</v>
      </c>
      <c r="D271" t="s">
        <v>4</v>
      </c>
      <c r="E271" t="s">
        <v>2786</v>
      </c>
    </row>
    <row r="272" spans="1:5" x14ac:dyDescent="0.25">
      <c r="A272" t="s">
        <v>888</v>
      </c>
      <c r="B272" t="s">
        <v>889</v>
      </c>
      <c r="C272" t="s">
        <v>3</v>
      </c>
      <c r="D272" t="s">
        <v>4</v>
      </c>
      <c r="E272" t="s">
        <v>2786</v>
      </c>
    </row>
    <row r="273" spans="1:5" x14ac:dyDescent="0.25">
      <c r="A273" t="s">
        <v>890</v>
      </c>
      <c r="B273" t="s">
        <v>891</v>
      </c>
      <c r="C273" t="s">
        <v>3</v>
      </c>
      <c r="D273" t="s">
        <v>4</v>
      </c>
      <c r="E273" t="s">
        <v>2787</v>
      </c>
    </row>
    <row r="274" spans="1:5" x14ac:dyDescent="0.25">
      <c r="A274" t="s">
        <v>890</v>
      </c>
      <c r="B274" t="s">
        <v>158</v>
      </c>
      <c r="C274" t="s">
        <v>5</v>
      </c>
      <c r="D274" t="s">
        <v>4</v>
      </c>
      <c r="E274" t="s">
        <v>2786</v>
      </c>
    </row>
    <row r="275" spans="1:5" x14ac:dyDescent="0.25">
      <c r="A275" t="s">
        <v>890</v>
      </c>
      <c r="B275" t="s">
        <v>159</v>
      </c>
      <c r="C275" t="s">
        <v>5</v>
      </c>
      <c r="D275" t="s">
        <v>4</v>
      </c>
      <c r="E275" t="s">
        <v>2786</v>
      </c>
    </row>
    <row r="276" spans="1:5" x14ac:dyDescent="0.25">
      <c r="A276" t="s">
        <v>890</v>
      </c>
      <c r="B276" t="s">
        <v>892</v>
      </c>
      <c r="C276" t="s">
        <v>5</v>
      </c>
      <c r="D276" t="s">
        <v>4</v>
      </c>
      <c r="E276" t="s">
        <v>2786</v>
      </c>
    </row>
    <row r="277" spans="1:5" x14ac:dyDescent="0.25">
      <c r="A277" t="s">
        <v>893</v>
      </c>
      <c r="B277" t="s">
        <v>160</v>
      </c>
      <c r="C277" t="s">
        <v>3</v>
      </c>
      <c r="D277" t="s">
        <v>4</v>
      </c>
      <c r="E277" t="s">
        <v>2786</v>
      </c>
    </row>
    <row r="278" spans="1:5" x14ac:dyDescent="0.25">
      <c r="A278" t="s">
        <v>893</v>
      </c>
      <c r="B278" t="s">
        <v>161</v>
      </c>
      <c r="C278" t="s">
        <v>3</v>
      </c>
      <c r="D278" t="s">
        <v>4</v>
      </c>
      <c r="E278" t="s">
        <v>2787</v>
      </c>
    </row>
    <row r="279" spans="1:5" ht="409.5" x14ac:dyDescent="0.25">
      <c r="A279" s="1" t="s">
        <v>894</v>
      </c>
      <c r="B279" t="s">
        <v>162</v>
      </c>
      <c r="C279" t="s">
        <v>5</v>
      </c>
      <c r="D279" t="s">
        <v>4</v>
      </c>
      <c r="E279" t="s">
        <v>2786</v>
      </c>
    </row>
    <row r="280" spans="1:5" ht="409.5" x14ac:dyDescent="0.25">
      <c r="A280" s="1" t="s">
        <v>894</v>
      </c>
      <c r="B280" t="s">
        <v>163</v>
      </c>
      <c r="C280" t="s">
        <v>5</v>
      </c>
      <c r="D280" t="s">
        <v>4</v>
      </c>
      <c r="E280" t="s">
        <v>2786</v>
      </c>
    </row>
    <row r="281" spans="1:5" ht="409.5" x14ac:dyDescent="0.25">
      <c r="A281" s="1" t="s">
        <v>894</v>
      </c>
      <c r="B281" t="s">
        <v>164</v>
      </c>
      <c r="C281" t="s">
        <v>3</v>
      </c>
      <c r="D281" t="s">
        <v>4</v>
      </c>
      <c r="E281" t="s">
        <v>2788</v>
      </c>
    </row>
    <row r="282" spans="1:5" ht="409.5" x14ac:dyDescent="0.25">
      <c r="A282" s="1" t="s">
        <v>894</v>
      </c>
      <c r="B282" t="s">
        <v>165</v>
      </c>
      <c r="C282" t="s">
        <v>5</v>
      </c>
      <c r="D282" t="s">
        <v>4</v>
      </c>
      <c r="E282" t="s">
        <v>2786</v>
      </c>
    </row>
    <row r="283" spans="1:5" ht="409.5" x14ac:dyDescent="0.25">
      <c r="A283" s="1" t="s">
        <v>894</v>
      </c>
      <c r="B283" t="s">
        <v>166</v>
      </c>
      <c r="C283" t="s">
        <v>3</v>
      </c>
      <c r="D283" t="s">
        <v>4</v>
      </c>
      <c r="E283" t="s">
        <v>2786</v>
      </c>
    </row>
    <row r="284" spans="1:5" ht="409.5" x14ac:dyDescent="0.25">
      <c r="A284" s="1" t="s">
        <v>894</v>
      </c>
      <c r="B284" t="s">
        <v>895</v>
      </c>
      <c r="C284" t="s">
        <v>3</v>
      </c>
      <c r="D284" t="s">
        <v>4</v>
      </c>
      <c r="E284" t="s">
        <v>2787</v>
      </c>
    </row>
    <row r="285" spans="1:5" x14ac:dyDescent="0.25">
      <c r="A285" t="s">
        <v>896</v>
      </c>
      <c r="B285" t="s">
        <v>897</v>
      </c>
      <c r="C285" t="s">
        <v>3</v>
      </c>
      <c r="D285" t="s">
        <v>4</v>
      </c>
      <c r="E285" t="s">
        <v>2787</v>
      </c>
    </row>
    <row r="286" spans="1:5" x14ac:dyDescent="0.25">
      <c r="A286" t="s">
        <v>898</v>
      </c>
      <c r="B286" t="s">
        <v>899</v>
      </c>
      <c r="C286" t="s">
        <v>3</v>
      </c>
      <c r="D286" t="s">
        <v>4</v>
      </c>
      <c r="E286" t="s">
        <v>2788</v>
      </c>
    </row>
    <row r="287" spans="1:5" x14ac:dyDescent="0.25">
      <c r="A287" t="s">
        <v>900</v>
      </c>
      <c r="B287" t="s">
        <v>901</v>
      </c>
      <c r="C287" t="s">
        <v>5</v>
      </c>
      <c r="D287" t="s">
        <v>4</v>
      </c>
      <c r="E287" t="s">
        <v>2786</v>
      </c>
    </row>
    <row r="288" spans="1:5" x14ac:dyDescent="0.25">
      <c r="A288" t="s">
        <v>900</v>
      </c>
      <c r="B288" t="s">
        <v>167</v>
      </c>
      <c r="C288" t="s">
        <v>5</v>
      </c>
      <c r="D288" t="s">
        <v>4</v>
      </c>
      <c r="E288" t="s">
        <v>2786</v>
      </c>
    </row>
    <row r="289" spans="1:5" x14ac:dyDescent="0.25">
      <c r="A289" t="s">
        <v>900</v>
      </c>
      <c r="B289" t="s">
        <v>902</v>
      </c>
      <c r="C289" t="s">
        <v>5</v>
      </c>
      <c r="D289" t="s">
        <v>4</v>
      </c>
      <c r="E289" t="s">
        <v>2786</v>
      </c>
    </row>
    <row r="290" spans="1:5" x14ac:dyDescent="0.25">
      <c r="A290" t="s">
        <v>903</v>
      </c>
      <c r="B290" t="s">
        <v>168</v>
      </c>
      <c r="C290" t="s">
        <v>5</v>
      </c>
      <c r="D290" t="s">
        <v>4</v>
      </c>
      <c r="E290" t="s">
        <v>2787</v>
      </c>
    </row>
    <row r="291" spans="1:5" x14ac:dyDescent="0.25">
      <c r="A291" t="s">
        <v>904</v>
      </c>
      <c r="B291" t="s">
        <v>169</v>
      </c>
      <c r="C291" t="s">
        <v>5</v>
      </c>
      <c r="D291" t="s">
        <v>4</v>
      </c>
      <c r="E291" t="s">
        <v>2786</v>
      </c>
    </row>
    <row r="292" spans="1:5" x14ac:dyDescent="0.25">
      <c r="A292" t="s">
        <v>904</v>
      </c>
      <c r="B292" t="s">
        <v>170</v>
      </c>
      <c r="C292" t="s">
        <v>5</v>
      </c>
      <c r="D292" t="s">
        <v>4</v>
      </c>
      <c r="E292" t="s">
        <v>2786</v>
      </c>
    </row>
    <row r="293" spans="1:5" x14ac:dyDescent="0.25">
      <c r="A293" t="s">
        <v>905</v>
      </c>
      <c r="B293" t="s">
        <v>171</v>
      </c>
      <c r="C293" t="s">
        <v>5</v>
      </c>
      <c r="D293" t="s">
        <v>4</v>
      </c>
      <c r="E293" t="s">
        <v>2786</v>
      </c>
    </row>
    <row r="294" spans="1:5" x14ac:dyDescent="0.25">
      <c r="A294" t="s">
        <v>905</v>
      </c>
      <c r="B294" t="s">
        <v>906</v>
      </c>
      <c r="C294" t="s">
        <v>5</v>
      </c>
      <c r="D294" t="s">
        <v>4</v>
      </c>
      <c r="E294" t="s">
        <v>2786</v>
      </c>
    </row>
    <row r="295" spans="1:5" x14ac:dyDescent="0.25">
      <c r="A295" t="s">
        <v>905</v>
      </c>
      <c r="B295" t="s">
        <v>172</v>
      </c>
      <c r="C295" t="s">
        <v>5</v>
      </c>
      <c r="D295" t="s">
        <v>4</v>
      </c>
      <c r="E295" t="s">
        <v>2786</v>
      </c>
    </row>
    <row r="296" spans="1:5" x14ac:dyDescent="0.25">
      <c r="A296" t="s">
        <v>905</v>
      </c>
      <c r="B296" t="s">
        <v>907</v>
      </c>
      <c r="C296" t="s">
        <v>3</v>
      </c>
      <c r="D296" t="s">
        <v>4</v>
      </c>
      <c r="E296" t="s">
        <v>2787</v>
      </c>
    </row>
    <row r="297" spans="1:5" x14ac:dyDescent="0.25">
      <c r="A297" t="s">
        <v>905</v>
      </c>
      <c r="B297" t="s">
        <v>173</v>
      </c>
      <c r="C297" t="s">
        <v>5</v>
      </c>
      <c r="D297" t="s">
        <v>4</v>
      </c>
      <c r="E297" t="s">
        <v>2786</v>
      </c>
    </row>
    <row r="298" spans="1:5" x14ac:dyDescent="0.25">
      <c r="A298" t="s">
        <v>905</v>
      </c>
      <c r="B298" t="s">
        <v>174</v>
      </c>
      <c r="C298" t="s">
        <v>5</v>
      </c>
      <c r="D298" t="s">
        <v>4</v>
      </c>
      <c r="E298" t="s">
        <v>2786</v>
      </c>
    </row>
    <row r="299" spans="1:5" x14ac:dyDescent="0.25">
      <c r="A299" t="s">
        <v>905</v>
      </c>
      <c r="B299" t="s">
        <v>908</v>
      </c>
      <c r="C299" t="s">
        <v>5</v>
      </c>
      <c r="D299" t="s">
        <v>4</v>
      </c>
      <c r="E299" t="s">
        <v>2786</v>
      </c>
    </row>
    <row r="300" spans="1:5" x14ac:dyDescent="0.25">
      <c r="A300" t="s">
        <v>909</v>
      </c>
      <c r="B300" t="s">
        <v>910</v>
      </c>
      <c r="C300" t="s">
        <v>5</v>
      </c>
      <c r="D300" t="s">
        <v>4</v>
      </c>
      <c r="E300" t="s">
        <v>2786</v>
      </c>
    </row>
    <row r="301" spans="1:5" x14ac:dyDescent="0.25">
      <c r="A301" t="s">
        <v>911</v>
      </c>
      <c r="B301" t="s">
        <v>912</v>
      </c>
      <c r="C301" t="s">
        <v>5</v>
      </c>
      <c r="D301" t="s">
        <v>4</v>
      </c>
      <c r="E301" t="s">
        <v>2787</v>
      </c>
    </row>
    <row r="302" spans="1:5" x14ac:dyDescent="0.25">
      <c r="A302" t="s">
        <v>911</v>
      </c>
      <c r="B302" t="s">
        <v>175</v>
      </c>
      <c r="C302" t="s">
        <v>5</v>
      </c>
      <c r="D302" t="s">
        <v>4</v>
      </c>
      <c r="E302" t="s">
        <v>2786</v>
      </c>
    </row>
    <row r="303" spans="1:5" x14ac:dyDescent="0.25">
      <c r="A303" t="s">
        <v>911</v>
      </c>
      <c r="B303" t="s">
        <v>913</v>
      </c>
      <c r="C303" t="s">
        <v>3</v>
      </c>
      <c r="D303" t="s">
        <v>4</v>
      </c>
      <c r="E303" t="s">
        <v>2786</v>
      </c>
    </row>
    <row r="304" spans="1:5" x14ac:dyDescent="0.25">
      <c r="A304" t="s">
        <v>914</v>
      </c>
      <c r="B304" t="s">
        <v>915</v>
      </c>
      <c r="C304" t="s">
        <v>5</v>
      </c>
      <c r="D304" t="s">
        <v>4</v>
      </c>
      <c r="E304" t="s">
        <v>2787</v>
      </c>
    </row>
    <row r="305" spans="1:5" x14ac:dyDescent="0.25">
      <c r="A305" t="s">
        <v>916</v>
      </c>
      <c r="B305" t="s">
        <v>176</v>
      </c>
      <c r="C305" t="s">
        <v>5</v>
      </c>
      <c r="D305" t="s">
        <v>4</v>
      </c>
      <c r="E305" t="s">
        <v>2787</v>
      </c>
    </row>
    <row r="306" spans="1:5" x14ac:dyDescent="0.25">
      <c r="A306" t="s">
        <v>916</v>
      </c>
      <c r="B306" t="s">
        <v>177</v>
      </c>
      <c r="C306" t="s">
        <v>5</v>
      </c>
      <c r="D306" t="s">
        <v>4</v>
      </c>
      <c r="E306" t="s">
        <v>2787</v>
      </c>
    </row>
    <row r="307" spans="1:5" x14ac:dyDescent="0.25">
      <c r="A307" t="s">
        <v>917</v>
      </c>
      <c r="B307" t="s">
        <v>178</v>
      </c>
      <c r="C307" t="s">
        <v>5</v>
      </c>
      <c r="D307" t="s">
        <v>4</v>
      </c>
      <c r="E307" t="s">
        <v>2786</v>
      </c>
    </row>
    <row r="308" spans="1:5" x14ac:dyDescent="0.25">
      <c r="A308" t="s">
        <v>917</v>
      </c>
      <c r="B308" t="s">
        <v>179</v>
      </c>
      <c r="C308" t="s">
        <v>3</v>
      </c>
      <c r="D308" t="s">
        <v>4</v>
      </c>
      <c r="E308" t="s">
        <v>2787</v>
      </c>
    </row>
    <row r="309" spans="1:5" x14ac:dyDescent="0.25">
      <c r="A309" t="s">
        <v>917</v>
      </c>
      <c r="B309" t="s">
        <v>180</v>
      </c>
      <c r="C309" t="s">
        <v>5</v>
      </c>
      <c r="D309" t="s">
        <v>4</v>
      </c>
      <c r="E309" t="s">
        <v>2787</v>
      </c>
    </row>
    <row r="310" spans="1:5" x14ac:dyDescent="0.25">
      <c r="A310" t="s">
        <v>917</v>
      </c>
      <c r="B310" t="s">
        <v>918</v>
      </c>
      <c r="C310" t="s">
        <v>5</v>
      </c>
      <c r="D310" t="s">
        <v>4</v>
      </c>
      <c r="E310" t="s">
        <v>2786</v>
      </c>
    </row>
    <row r="311" spans="1:5" x14ac:dyDescent="0.25">
      <c r="A311" t="s">
        <v>917</v>
      </c>
      <c r="B311" t="s">
        <v>181</v>
      </c>
      <c r="C311" t="s">
        <v>5</v>
      </c>
      <c r="D311" t="s">
        <v>4</v>
      </c>
      <c r="E311" t="s">
        <v>2786</v>
      </c>
    </row>
    <row r="312" spans="1:5" x14ac:dyDescent="0.25">
      <c r="A312" t="s">
        <v>917</v>
      </c>
      <c r="B312" t="s">
        <v>182</v>
      </c>
      <c r="C312" t="s">
        <v>3</v>
      </c>
      <c r="D312" t="s">
        <v>4</v>
      </c>
      <c r="E312" t="s">
        <v>2787</v>
      </c>
    </row>
    <row r="313" spans="1:5" x14ac:dyDescent="0.25">
      <c r="A313" t="s">
        <v>919</v>
      </c>
      <c r="B313" t="s">
        <v>920</v>
      </c>
      <c r="C313" t="s">
        <v>3</v>
      </c>
      <c r="D313" t="s">
        <v>4</v>
      </c>
      <c r="E313" t="s">
        <v>2786</v>
      </c>
    </row>
    <row r="314" spans="1:5" x14ac:dyDescent="0.25">
      <c r="A314" t="s">
        <v>919</v>
      </c>
      <c r="B314" t="s">
        <v>183</v>
      </c>
      <c r="C314" t="s">
        <v>5</v>
      </c>
      <c r="D314" t="s">
        <v>4</v>
      </c>
      <c r="E314" t="s">
        <v>2786</v>
      </c>
    </row>
    <row r="315" spans="1:5" x14ac:dyDescent="0.25">
      <c r="A315" t="s">
        <v>919</v>
      </c>
      <c r="B315" t="s">
        <v>184</v>
      </c>
      <c r="C315" t="s">
        <v>5</v>
      </c>
      <c r="D315" t="s">
        <v>4</v>
      </c>
      <c r="E315" t="s">
        <v>2786</v>
      </c>
    </row>
    <row r="316" spans="1:5" x14ac:dyDescent="0.25">
      <c r="A316" t="s">
        <v>919</v>
      </c>
      <c r="B316" t="s">
        <v>921</v>
      </c>
      <c r="C316" t="s">
        <v>5</v>
      </c>
      <c r="D316" t="s">
        <v>4</v>
      </c>
      <c r="E316" t="s">
        <v>2786</v>
      </c>
    </row>
    <row r="317" spans="1:5" x14ac:dyDescent="0.25">
      <c r="A317" t="s">
        <v>922</v>
      </c>
      <c r="B317" t="s">
        <v>923</v>
      </c>
      <c r="C317" t="s">
        <v>3</v>
      </c>
      <c r="D317" t="s">
        <v>4</v>
      </c>
      <c r="E317" t="s">
        <v>2787</v>
      </c>
    </row>
    <row r="318" spans="1:5" x14ac:dyDescent="0.25">
      <c r="A318" t="s">
        <v>922</v>
      </c>
      <c r="B318" t="s">
        <v>185</v>
      </c>
      <c r="C318" t="s">
        <v>5</v>
      </c>
      <c r="D318" t="s">
        <v>4</v>
      </c>
      <c r="E318" t="s">
        <v>2786</v>
      </c>
    </row>
    <row r="319" spans="1:5" x14ac:dyDescent="0.25">
      <c r="A319" t="s">
        <v>922</v>
      </c>
      <c r="B319" t="s">
        <v>186</v>
      </c>
      <c r="C319" t="s">
        <v>5</v>
      </c>
      <c r="D319" t="s">
        <v>4</v>
      </c>
      <c r="E319" t="s">
        <v>2787</v>
      </c>
    </row>
    <row r="320" spans="1:5" x14ac:dyDescent="0.25">
      <c r="A320" t="s">
        <v>922</v>
      </c>
      <c r="B320" t="s">
        <v>187</v>
      </c>
      <c r="C320" t="s">
        <v>5</v>
      </c>
      <c r="D320" t="s">
        <v>4</v>
      </c>
      <c r="E320" t="s">
        <v>2787</v>
      </c>
    </row>
    <row r="321" spans="1:5" x14ac:dyDescent="0.25">
      <c r="A321" t="s">
        <v>922</v>
      </c>
      <c r="B321" t="s">
        <v>188</v>
      </c>
      <c r="C321" t="s">
        <v>5</v>
      </c>
      <c r="D321" t="s">
        <v>4</v>
      </c>
      <c r="E321" t="s">
        <v>2787</v>
      </c>
    </row>
    <row r="322" spans="1:5" x14ac:dyDescent="0.25">
      <c r="A322" t="s">
        <v>922</v>
      </c>
      <c r="B322" t="s">
        <v>189</v>
      </c>
      <c r="C322" t="s">
        <v>3</v>
      </c>
      <c r="D322" t="s">
        <v>4</v>
      </c>
      <c r="E322" t="s">
        <v>2786</v>
      </c>
    </row>
    <row r="323" spans="1:5" x14ac:dyDescent="0.25">
      <c r="A323" t="s">
        <v>924</v>
      </c>
      <c r="B323" t="s">
        <v>925</v>
      </c>
      <c r="C323" t="s">
        <v>5</v>
      </c>
      <c r="D323" t="s">
        <v>4</v>
      </c>
      <c r="E323" t="s">
        <v>2786</v>
      </c>
    </row>
    <row r="324" spans="1:5" x14ac:dyDescent="0.25">
      <c r="A324" t="s">
        <v>924</v>
      </c>
      <c r="B324" t="s">
        <v>190</v>
      </c>
      <c r="C324" t="s">
        <v>5</v>
      </c>
      <c r="D324" t="s">
        <v>4</v>
      </c>
      <c r="E324" t="s">
        <v>2786</v>
      </c>
    </row>
    <row r="325" spans="1:5" x14ac:dyDescent="0.25">
      <c r="A325" t="s">
        <v>926</v>
      </c>
      <c r="B325" t="s">
        <v>191</v>
      </c>
      <c r="C325" t="s">
        <v>5</v>
      </c>
      <c r="D325" t="s">
        <v>4</v>
      </c>
      <c r="E325" t="s">
        <v>2787</v>
      </c>
    </row>
    <row r="326" spans="1:5" x14ac:dyDescent="0.25">
      <c r="A326" t="s">
        <v>926</v>
      </c>
      <c r="B326" t="s">
        <v>192</v>
      </c>
      <c r="C326" t="s">
        <v>5</v>
      </c>
      <c r="D326" t="s">
        <v>4</v>
      </c>
      <c r="E326" t="s">
        <v>2787</v>
      </c>
    </row>
    <row r="327" spans="1:5" x14ac:dyDescent="0.25">
      <c r="A327" t="s">
        <v>926</v>
      </c>
      <c r="B327" t="s">
        <v>927</v>
      </c>
      <c r="C327" t="s">
        <v>3</v>
      </c>
      <c r="D327" t="s">
        <v>4</v>
      </c>
      <c r="E327" t="s">
        <v>2786</v>
      </c>
    </row>
    <row r="328" spans="1:5" x14ac:dyDescent="0.25">
      <c r="A328" t="s">
        <v>928</v>
      </c>
      <c r="B328" t="s">
        <v>929</v>
      </c>
      <c r="C328" t="s">
        <v>5</v>
      </c>
      <c r="D328" t="s">
        <v>4</v>
      </c>
      <c r="E328" t="s">
        <v>2786</v>
      </c>
    </row>
    <row r="329" spans="1:5" x14ac:dyDescent="0.25">
      <c r="A329" t="s">
        <v>928</v>
      </c>
      <c r="B329" t="s">
        <v>930</v>
      </c>
      <c r="C329" t="s">
        <v>3</v>
      </c>
      <c r="D329" t="s">
        <v>4</v>
      </c>
      <c r="E329" t="s">
        <v>2786</v>
      </c>
    </row>
    <row r="330" spans="1:5" x14ac:dyDescent="0.25">
      <c r="A330" t="s">
        <v>931</v>
      </c>
      <c r="B330" t="s">
        <v>931</v>
      </c>
      <c r="C330" t="s">
        <v>5</v>
      </c>
      <c r="D330" t="s">
        <v>4</v>
      </c>
      <c r="E330" t="s">
        <v>2786</v>
      </c>
    </row>
    <row r="331" spans="1:5" x14ac:dyDescent="0.25">
      <c r="A331" t="s">
        <v>932</v>
      </c>
      <c r="B331" t="s">
        <v>193</v>
      </c>
      <c r="C331" t="s">
        <v>5</v>
      </c>
      <c r="D331" t="s">
        <v>4</v>
      </c>
      <c r="E331" t="s">
        <v>2786</v>
      </c>
    </row>
    <row r="332" spans="1:5" x14ac:dyDescent="0.25">
      <c r="A332" t="s">
        <v>932</v>
      </c>
      <c r="B332" t="s">
        <v>194</v>
      </c>
      <c r="C332" t="s">
        <v>5</v>
      </c>
      <c r="D332" t="s">
        <v>4</v>
      </c>
      <c r="E332" t="s">
        <v>2786</v>
      </c>
    </row>
    <row r="333" spans="1:5" x14ac:dyDescent="0.25">
      <c r="A333" t="s">
        <v>932</v>
      </c>
      <c r="B333" t="s">
        <v>195</v>
      </c>
      <c r="C333" t="s">
        <v>3</v>
      </c>
      <c r="D333" t="s">
        <v>4</v>
      </c>
      <c r="E333" t="s">
        <v>2786</v>
      </c>
    </row>
    <row r="334" spans="1:5" x14ac:dyDescent="0.25">
      <c r="A334" t="s">
        <v>932</v>
      </c>
      <c r="B334" t="s">
        <v>196</v>
      </c>
      <c r="C334" t="s">
        <v>3</v>
      </c>
      <c r="D334" t="s">
        <v>4</v>
      </c>
      <c r="E334" t="s">
        <v>2786</v>
      </c>
    </row>
    <row r="335" spans="1:5" x14ac:dyDescent="0.25">
      <c r="A335" t="s">
        <v>932</v>
      </c>
      <c r="B335" t="s">
        <v>197</v>
      </c>
      <c r="C335" t="s">
        <v>3</v>
      </c>
      <c r="D335" t="s">
        <v>4</v>
      </c>
      <c r="E335" t="s">
        <v>2787</v>
      </c>
    </row>
    <row r="336" spans="1:5" x14ac:dyDescent="0.25">
      <c r="A336" t="s">
        <v>932</v>
      </c>
      <c r="B336" t="s">
        <v>198</v>
      </c>
      <c r="C336" t="s">
        <v>3</v>
      </c>
      <c r="D336" t="s">
        <v>4</v>
      </c>
      <c r="E336" t="s">
        <v>2786</v>
      </c>
    </row>
    <row r="337" spans="1:5" x14ac:dyDescent="0.25">
      <c r="A337" t="s">
        <v>932</v>
      </c>
      <c r="B337" t="s">
        <v>933</v>
      </c>
      <c r="C337" t="s">
        <v>5</v>
      </c>
      <c r="D337" t="s">
        <v>4</v>
      </c>
      <c r="E337" t="s">
        <v>2786</v>
      </c>
    </row>
    <row r="338" spans="1:5" x14ac:dyDescent="0.25">
      <c r="A338" t="s">
        <v>932</v>
      </c>
      <c r="B338" t="s">
        <v>199</v>
      </c>
      <c r="C338" t="s">
        <v>3</v>
      </c>
      <c r="D338" t="s">
        <v>4</v>
      </c>
      <c r="E338" t="s">
        <v>2787</v>
      </c>
    </row>
    <row r="339" spans="1:5" x14ac:dyDescent="0.25">
      <c r="A339" t="s">
        <v>934</v>
      </c>
      <c r="B339" t="s">
        <v>935</v>
      </c>
      <c r="C339" t="s">
        <v>5</v>
      </c>
      <c r="D339" t="s">
        <v>4</v>
      </c>
      <c r="E339" t="s">
        <v>2786</v>
      </c>
    </row>
    <row r="340" spans="1:5" x14ac:dyDescent="0.25">
      <c r="A340" t="s">
        <v>934</v>
      </c>
      <c r="B340" t="s">
        <v>936</v>
      </c>
      <c r="C340" t="s">
        <v>5</v>
      </c>
      <c r="D340" t="s">
        <v>4</v>
      </c>
      <c r="E340" t="s">
        <v>2786</v>
      </c>
    </row>
    <row r="341" spans="1:5" x14ac:dyDescent="0.25">
      <c r="A341" t="s">
        <v>934</v>
      </c>
      <c r="B341" t="s">
        <v>200</v>
      </c>
      <c r="C341" t="s">
        <v>5</v>
      </c>
      <c r="D341" t="s">
        <v>4</v>
      </c>
      <c r="E341" t="s">
        <v>2786</v>
      </c>
    </row>
    <row r="342" spans="1:5" x14ac:dyDescent="0.25">
      <c r="A342" t="s">
        <v>934</v>
      </c>
      <c r="B342" t="s">
        <v>937</v>
      </c>
      <c r="C342" t="s">
        <v>5</v>
      </c>
      <c r="D342" t="s">
        <v>4</v>
      </c>
      <c r="E342" t="s">
        <v>2786</v>
      </c>
    </row>
    <row r="343" spans="1:5" x14ac:dyDescent="0.25">
      <c r="A343" t="s">
        <v>938</v>
      </c>
      <c r="B343" t="s">
        <v>939</v>
      </c>
      <c r="C343" t="s">
        <v>5</v>
      </c>
      <c r="D343" t="s">
        <v>4</v>
      </c>
      <c r="E343" t="s">
        <v>2786</v>
      </c>
    </row>
    <row r="344" spans="1:5" x14ac:dyDescent="0.25">
      <c r="A344" t="s">
        <v>938</v>
      </c>
      <c r="B344" t="s">
        <v>940</v>
      </c>
      <c r="C344" t="s">
        <v>3</v>
      </c>
      <c r="D344" t="s">
        <v>4</v>
      </c>
      <c r="E344" t="s">
        <v>2786</v>
      </c>
    </row>
    <row r="345" spans="1:5" x14ac:dyDescent="0.25">
      <c r="A345" t="s">
        <v>938</v>
      </c>
      <c r="B345" t="s">
        <v>941</v>
      </c>
      <c r="C345" t="s">
        <v>3</v>
      </c>
      <c r="D345" t="s">
        <v>4</v>
      </c>
      <c r="E345" t="s">
        <v>2786</v>
      </c>
    </row>
    <row r="346" spans="1:5" x14ac:dyDescent="0.25">
      <c r="A346" t="s">
        <v>938</v>
      </c>
      <c r="B346" t="s">
        <v>942</v>
      </c>
      <c r="C346" t="s">
        <v>3</v>
      </c>
      <c r="D346" t="s">
        <v>4</v>
      </c>
      <c r="E346" t="s">
        <v>2786</v>
      </c>
    </row>
    <row r="347" spans="1:5" x14ac:dyDescent="0.25">
      <c r="A347" t="s">
        <v>943</v>
      </c>
      <c r="B347" t="s">
        <v>201</v>
      </c>
      <c r="C347" t="s">
        <v>5</v>
      </c>
      <c r="D347" t="s">
        <v>4</v>
      </c>
      <c r="E347" t="s">
        <v>2787</v>
      </c>
    </row>
    <row r="348" spans="1:5" x14ac:dyDescent="0.25">
      <c r="A348" t="s">
        <v>943</v>
      </c>
      <c r="B348" t="s">
        <v>202</v>
      </c>
      <c r="C348" t="s">
        <v>5</v>
      </c>
      <c r="D348" t="s">
        <v>4</v>
      </c>
      <c r="E348" t="s">
        <v>2787</v>
      </c>
    </row>
    <row r="349" spans="1:5" x14ac:dyDescent="0.25">
      <c r="A349" t="s">
        <v>943</v>
      </c>
      <c r="B349" t="s">
        <v>203</v>
      </c>
      <c r="C349" t="s">
        <v>5</v>
      </c>
      <c r="D349" t="s">
        <v>4</v>
      </c>
      <c r="E349" t="s">
        <v>2786</v>
      </c>
    </row>
    <row r="350" spans="1:5" x14ac:dyDescent="0.25">
      <c r="A350" t="s">
        <v>944</v>
      </c>
      <c r="B350" t="s">
        <v>204</v>
      </c>
      <c r="C350" t="s">
        <v>3</v>
      </c>
      <c r="D350" t="s">
        <v>4</v>
      </c>
      <c r="E350" t="s">
        <v>2786</v>
      </c>
    </row>
    <row r="351" spans="1:5" x14ac:dyDescent="0.25">
      <c r="A351" t="s">
        <v>944</v>
      </c>
      <c r="B351" t="s">
        <v>205</v>
      </c>
      <c r="C351" t="s">
        <v>3</v>
      </c>
      <c r="D351" t="s">
        <v>4</v>
      </c>
      <c r="E351" t="s">
        <v>2786</v>
      </c>
    </row>
    <row r="352" spans="1:5" x14ac:dyDescent="0.25">
      <c r="A352" t="s">
        <v>944</v>
      </c>
      <c r="B352" t="s">
        <v>206</v>
      </c>
      <c r="C352" t="s">
        <v>5</v>
      </c>
      <c r="D352" t="s">
        <v>4</v>
      </c>
      <c r="E352" t="s">
        <v>2786</v>
      </c>
    </row>
    <row r="353" spans="1:5" x14ac:dyDescent="0.25">
      <c r="A353" t="s">
        <v>944</v>
      </c>
      <c r="B353" t="s">
        <v>207</v>
      </c>
      <c r="C353" t="s">
        <v>3</v>
      </c>
      <c r="D353" t="s">
        <v>4</v>
      </c>
      <c r="E353" t="s">
        <v>2787</v>
      </c>
    </row>
    <row r="354" spans="1:5" x14ac:dyDescent="0.25">
      <c r="A354" t="s">
        <v>944</v>
      </c>
      <c r="B354" t="s">
        <v>208</v>
      </c>
      <c r="C354" t="s">
        <v>5</v>
      </c>
      <c r="D354" t="s">
        <v>4</v>
      </c>
      <c r="E354" t="s">
        <v>2786</v>
      </c>
    </row>
    <row r="355" spans="1:5" x14ac:dyDescent="0.25">
      <c r="A355" t="s">
        <v>944</v>
      </c>
      <c r="B355" t="s">
        <v>209</v>
      </c>
      <c r="C355" t="s">
        <v>3</v>
      </c>
      <c r="D355" t="s">
        <v>4</v>
      </c>
      <c r="E355" t="s">
        <v>2787</v>
      </c>
    </row>
    <row r="356" spans="1:5" x14ac:dyDescent="0.25">
      <c r="A356" t="s">
        <v>944</v>
      </c>
      <c r="B356" t="s">
        <v>945</v>
      </c>
      <c r="C356" t="s">
        <v>3</v>
      </c>
      <c r="D356" t="s">
        <v>4</v>
      </c>
      <c r="E356" t="s">
        <v>2787</v>
      </c>
    </row>
    <row r="357" spans="1:5" x14ac:dyDescent="0.25">
      <c r="A357" t="s">
        <v>946</v>
      </c>
      <c r="B357" t="s">
        <v>947</v>
      </c>
      <c r="C357" t="s">
        <v>5</v>
      </c>
      <c r="D357" t="s">
        <v>4</v>
      </c>
      <c r="E357" t="s">
        <v>2787</v>
      </c>
    </row>
    <row r="358" spans="1:5" x14ac:dyDescent="0.25">
      <c r="A358" t="s">
        <v>948</v>
      </c>
      <c r="B358" t="s">
        <v>949</v>
      </c>
      <c r="C358" t="s">
        <v>3</v>
      </c>
      <c r="D358" t="s">
        <v>4</v>
      </c>
      <c r="E358" t="s">
        <v>2786</v>
      </c>
    </row>
    <row r="359" spans="1:5" x14ac:dyDescent="0.25">
      <c r="A359" t="s">
        <v>950</v>
      </c>
      <c r="B359" t="s">
        <v>785</v>
      </c>
      <c r="C359" t="s">
        <v>3</v>
      </c>
      <c r="D359" t="s">
        <v>4</v>
      </c>
      <c r="E359" t="s">
        <v>2786</v>
      </c>
    </row>
    <row r="360" spans="1:5" x14ac:dyDescent="0.25">
      <c r="A360" t="s">
        <v>950</v>
      </c>
      <c r="B360" t="s">
        <v>210</v>
      </c>
      <c r="C360" t="s">
        <v>5</v>
      </c>
      <c r="D360" t="s">
        <v>4</v>
      </c>
      <c r="E360" t="s">
        <v>2787</v>
      </c>
    </row>
    <row r="361" spans="1:5" x14ac:dyDescent="0.25">
      <c r="A361" t="s">
        <v>950</v>
      </c>
      <c r="B361" t="s">
        <v>211</v>
      </c>
      <c r="C361" t="s">
        <v>5</v>
      </c>
      <c r="D361" t="s">
        <v>4</v>
      </c>
      <c r="E361" t="s">
        <v>2786</v>
      </c>
    </row>
    <row r="362" spans="1:5" x14ac:dyDescent="0.25">
      <c r="A362" t="s">
        <v>950</v>
      </c>
      <c r="B362" t="s">
        <v>212</v>
      </c>
      <c r="C362" t="s">
        <v>5</v>
      </c>
      <c r="D362" t="s">
        <v>4</v>
      </c>
      <c r="E362" t="s">
        <v>2786</v>
      </c>
    </row>
    <row r="363" spans="1:5" x14ac:dyDescent="0.25">
      <c r="A363" t="s">
        <v>950</v>
      </c>
      <c r="B363" t="s">
        <v>213</v>
      </c>
      <c r="C363" t="s">
        <v>5</v>
      </c>
      <c r="D363" t="s">
        <v>4</v>
      </c>
      <c r="E363" t="s">
        <v>2787</v>
      </c>
    </row>
    <row r="364" spans="1:5" x14ac:dyDescent="0.25">
      <c r="A364" t="s">
        <v>950</v>
      </c>
      <c r="B364" t="s">
        <v>214</v>
      </c>
      <c r="C364" t="s">
        <v>5</v>
      </c>
      <c r="D364" t="s">
        <v>4</v>
      </c>
      <c r="E364" t="s">
        <v>2786</v>
      </c>
    </row>
    <row r="365" spans="1:5" x14ac:dyDescent="0.25">
      <c r="A365" t="s">
        <v>950</v>
      </c>
      <c r="B365" t="s">
        <v>215</v>
      </c>
      <c r="C365" t="s">
        <v>3</v>
      </c>
      <c r="D365" t="s">
        <v>4</v>
      </c>
      <c r="E365" t="s">
        <v>2786</v>
      </c>
    </row>
    <row r="366" spans="1:5" x14ac:dyDescent="0.25">
      <c r="A366" t="s">
        <v>950</v>
      </c>
      <c r="B366" t="s">
        <v>951</v>
      </c>
      <c r="C366" t="s">
        <v>3</v>
      </c>
      <c r="D366" t="s">
        <v>4</v>
      </c>
      <c r="E366" t="s">
        <v>2786</v>
      </c>
    </row>
    <row r="367" spans="1:5" ht="409.5" x14ac:dyDescent="0.25">
      <c r="A367" s="1" t="s">
        <v>952</v>
      </c>
      <c r="B367" t="s">
        <v>216</v>
      </c>
      <c r="C367" t="s">
        <v>3</v>
      </c>
      <c r="D367" t="s">
        <v>4</v>
      </c>
      <c r="E367" t="s">
        <v>2787</v>
      </c>
    </row>
    <row r="368" spans="1:5" x14ac:dyDescent="0.25">
      <c r="A368" t="s">
        <v>953</v>
      </c>
      <c r="B368" t="s">
        <v>217</v>
      </c>
      <c r="C368" t="s">
        <v>3</v>
      </c>
      <c r="D368" t="s">
        <v>4</v>
      </c>
      <c r="E368" t="s">
        <v>2786</v>
      </c>
    </row>
    <row r="369" spans="1:5" x14ac:dyDescent="0.25">
      <c r="A369" t="s">
        <v>953</v>
      </c>
      <c r="B369" t="s">
        <v>218</v>
      </c>
      <c r="C369" t="s">
        <v>3</v>
      </c>
      <c r="D369" t="s">
        <v>4</v>
      </c>
      <c r="E369" t="s">
        <v>2787</v>
      </c>
    </row>
    <row r="370" spans="1:5" x14ac:dyDescent="0.25">
      <c r="A370" t="s">
        <v>954</v>
      </c>
      <c r="B370" t="s">
        <v>219</v>
      </c>
      <c r="C370" t="s">
        <v>5</v>
      </c>
      <c r="D370" t="s">
        <v>4</v>
      </c>
      <c r="E370" t="s">
        <v>2787</v>
      </c>
    </row>
    <row r="371" spans="1:5" x14ac:dyDescent="0.25">
      <c r="A371" t="s">
        <v>954</v>
      </c>
      <c r="B371" t="s">
        <v>220</v>
      </c>
      <c r="C371" t="s">
        <v>5</v>
      </c>
      <c r="D371" t="s">
        <v>4</v>
      </c>
      <c r="E371" t="s">
        <v>2786</v>
      </c>
    </row>
    <row r="372" spans="1:5" x14ac:dyDescent="0.25">
      <c r="A372" t="s">
        <v>954</v>
      </c>
      <c r="B372" t="s">
        <v>955</v>
      </c>
      <c r="C372" t="s">
        <v>3</v>
      </c>
      <c r="D372" t="s">
        <v>4</v>
      </c>
      <c r="E372" t="s">
        <v>2786</v>
      </c>
    </row>
    <row r="373" spans="1:5" x14ac:dyDescent="0.25">
      <c r="A373" t="s">
        <v>956</v>
      </c>
      <c r="B373" t="s">
        <v>957</v>
      </c>
      <c r="C373" t="s">
        <v>5</v>
      </c>
      <c r="D373" t="s">
        <v>4</v>
      </c>
      <c r="E373" t="s">
        <v>2787</v>
      </c>
    </row>
    <row r="374" spans="1:5" ht="409.5" x14ac:dyDescent="0.25">
      <c r="A374" s="1" t="s">
        <v>958</v>
      </c>
      <c r="B374" t="s">
        <v>959</v>
      </c>
      <c r="C374" t="s">
        <v>5</v>
      </c>
      <c r="D374" t="s">
        <v>4</v>
      </c>
      <c r="E374" t="s">
        <v>2787</v>
      </c>
    </row>
    <row r="375" spans="1:5" ht="409.5" x14ac:dyDescent="0.25">
      <c r="A375" s="1" t="s">
        <v>958</v>
      </c>
      <c r="B375" t="s">
        <v>221</v>
      </c>
      <c r="C375" t="s">
        <v>5</v>
      </c>
      <c r="D375" t="s">
        <v>4</v>
      </c>
      <c r="E375" t="s">
        <v>2787</v>
      </c>
    </row>
    <row r="376" spans="1:5" ht="409.5" x14ac:dyDescent="0.25">
      <c r="A376" s="1" t="s">
        <v>958</v>
      </c>
      <c r="B376" t="s">
        <v>960</v>
      </c>
      <c r="C376" t="s">
        <v>3</v>
      </c>
      <c r="D376" t="s">
        <v>4</v>
      </c>
      <c r="E376" t="s">
        <v>2787</v>
      </c>
    </row>
    <row r="377" spans="1:5" x14ac:dyDescent="0.25">
      <c r="A377" t="s">
        <v>961</v>
      </c>
      <c r="B377" t="s">
        <v>962</v>
      </c>
      <c r="C377" t="s">
        <v>3</v>
      </c>
      <c r="D377" t="s">
        <v>4</v>
      </c>
      <c r="E377" t="s">
        <v>2786</v>
      </c>
    </row>
    <row r="378" spans="1:5" x14ac:dyDescent="0.25">
      <c r="A378" t="s">
        <v>961</v>
      </c>
      <c r="B378" t="s">
        <v>222</v>
      </c>
      <c r="C378" t="s">
        <v>3</v>
      </c>
      <c r="D378" t="s">
        <v>4</v>
      </c>
      <c r="E378" t="s">
        <v>2786</v>
      </c>
    </row>
    <row r="379" spans="1:5" x14ac:dyDescent="0.25">
      <c r="A379" t="s">
        <v>961</v>
      </c>
      <c r="B379" t="s">
        <v>963</v>
      </c>
      <c r="C379" t="s">
        <v>5</v>
      </c>
      <c r="D379" t="s">
        <v>4</v>
      </c>
      <c r="E379" t="s">
        <v>2787</v>
      </c>
    </row>
    <row r="380" spans="1:5" x14ac:dyDescent="0.25">
      <c r="A380" t="s">
        <v>964</v>
      </c>
      <c r="B380" t="s">
        <v>223</v>
      </c>
      <c r="C380" t="s">
        <v>5</v>
      </c>
      <c r="D380" t="s">
        <v>4</v>
      </c>
      <c r="E380" t="s">
        <v>2787</v>
      </c>
    </row>
    <row r="381" spans="1:5" x14ac:dyDescent="0.25">
      <c r="A381" t="s">
        <v>964</v>
      </c>
      <c r="B381" t="s">
        <v>224</v>
      </c>
      <c r="C381" t="s">
        <v>3</v>
      </c>
      <c r="D381" t="s">
        <v>4</v>
      </c>
      <c r="E381" t="s">
        <v>2786</v>
      </c>
    </row>
    <row r="382" spans="1:5" x14ac:dyDescent="0.25">
      <c r="A382" t="s">
        <v>965</v>
      </c>
      <c r="B382" t="s">
        <v>225</v>
      </c>
      <c r="C382" t="s">
        <v>5</v>
      </c>
      <c r="D382" t="s">
        <v>4</v>
      </c>
      <c r="E382" t="s">
        <v>2786</v>
      </c>
    </row>
    <row r="383" spans="1:5" x14ac:dyDescent="0.25">
      <c r="A383" t="s">
        <v>965</v>
      </c>
      <c r="B383" t="s">
        <v>226</v>
      </c>
      <c r="C383" t="s">
        <v>5</v>
      </c>
      <c r="D383" t="s">
        <v>4</v>
      </c>
      <c r="E383" t="s">
        <v>2787</v>
      </c>
    </row>
    <row r="384" spans="1:5" x14ac:dyDescent="0.25">
      <c r="A384" t="s">
        <v>965</v>
      </c>
      <c r="B384" t="s">
        <v>966</v>
      </c>
      <c r="C384" t="s">
        <v>3</v>
      </c>
      <c r="D384" t="s">
        <v>4</v>
      </c>
      <c r="E384" t="s">
        <v>2786</v>
      </c>
    </row>
    <row r="385" spans="1:5" x14ac:dyDescent="0.25">
      <c r="A385" t="s">
        <v>965</v>
      </c>
      <c r="B385" t="s">
        <v>967</v>
      </c>
      <c r="C385" t="s">
        <v>3</v>
      </c>
      <c r="D385" t="s">
        <v>4</v>
      </c>
      <c r="E385" t="s">
        <v>2786</v>
      </c>
    </row>
    <row r="386" spans="1:5" ht="409.5" x14ac:dyDescent="0.25">
      <c r="A386" s="1" t="s">
        <v>968</v>
      </c>
      <c r="B386" t="s">
        <v>227</v>
      </c>
      <c r="C386" t="s">
        <v>3</v>
      </c>
      <c r="D386" t="s">
        <v>4</v>
      </c>
      <c r="E386" t="s">
        <v>2787</v>
      </c>
    </row>
    <row r="387" spans="1:5" ht="409.5" x14ac:dyDescent="0.25">
      <c r="A387" s="1" t="s">
        <v>968</v>
      </c>
      <c r="B387" t="s">
        <v>228</v>
      </c>
      <c r="C387" t="s">
        <v>3</v>
      </c>
      <c r="D387" t="s">
        <v>4</v>
      </c>
      <c r="E387" t="s">
        <v>2787</v>
      </c>
    </row>
    <row r="388" spans="1:5" x14ac:dyDescent="0.25">
      <c r="A388" t="s">
        <v>969</v>
      </c>
      <c r="B388" t="s">
        <v>229</v>
      </c>
      <c r="C388" t="s">
        <v>5</v>
      </c>
      <c r="D388" t="s">
        <v>4</v>
      </c>
      <c r="E388" t="s">
        <v>2786</v>
      </c>
    </row>
    <row r="389" spans="1:5" x14ac:dyDescent="0.25">
      <c r="A389" t="s">
        <v>969</v>
      </c>
      <c r="B389" t="s">
        <v>970</v>
      </c>
      <c r="C389" t="s">
        <v>5</v>
      </c>
      <c r="D389" t="s">
        <v>4</v>
      </c>
      <c r="E389" t="s">
        <v>2787</v>
      </c>
    </row>
    <row r="390" spans="1:5" x14ac:dyDescent="0.25">
      <c r="A390" t="s">
        <v>971</v>
      </c>
      <c r="B390" t="s">
        <v>230</v>
      </c>
      <c r="C390" t="s">
        <v>5</v>
      </c>
      <c r="D390" t="s">
        <v>4</v>
      </c>
      <c r="E390" t="s">
        <v>2787</v>
      </c>
    </row>
    <row r="391" spans="1:5" ht="409.5" x14ac:dyDescent="0.25">
      <c r="A391" s="1" t="s">
        <v>972</v>
      </c>
      <c r="B391" t="s">
        <v>231</v>
      </c>
      <c r="C391" t="s">
        <v>5</v>
      </c>
      <c r="D391" t="s">
        <v>4</v>
      </c>
      <c r="E391" t="s">
        <v>2787</v>
      </c>
    </row>
    <row r="392" spans="1:5" ht="409.5" x14ac:dyDescent="0.25">
      <c r="A392" s="1" t="s">
        <v>972</v>
      </c>
      <c r="B392" t="s">
        <v>232</v>
      </c>
      <c r="C392" t="s">
        <v>5</v>
      </c>
      <c r="D392" t="s">
        <v>4</v>
      </c>
      <c r="E392" t="s">
        <v>2786</v>
      </c>
    </row>
    <row r="393" spans="1:5" ht="409.5" x14ac:dyDescent="0.25">
      <c r="A393" s="1" t="s">
        <v>972</v>
      </c>
      <c r="B393" t="s">
        <v>233</v>
      </c>
      <c r="C393" t="s">
        <v>3</v>
      </c>
      <c r="D393" t="s">
        <v>4</v>
      </c>
      <c r="E393" t="s">
        <v>2787</v>
      </c>
    </row>
    <row r="394" spans="1:5" ht="409.5" x14ac:dyDescent="0.25">
      <c r="A394" s="1" t="s">
        <v>972</v>
      </c>
      <c r="B394" t="s">
        <v>234</v>
      </c>
      <c r="C394" t="s">
        <v>3</v>
      </c>
      <c r="D394" t="s">
        <v>4</v>
      </c>
      <c r="E394" t="s">
        <v>2786</v>
      </c>
    </row>
    <row r="395" spans="1:5" ht="409.5" x14ac:dyDescent="0.25">
      <c r="A395" s="1" t="s">
        <v>972</v>
      </c>
      <c r="B395" t="s">
        <v>973</v>
      </c>
      <c r="C395" t="s">
        <v>3</v>
      </c>
      <c r="D395" t="s">
        <v>4</v>
      </c>
      <c r="E395" t="s">
        <v>2786</v>
      </c>
    </row>
    <row r="396" spans="1:5" x14ac:dyDescent="0.25">
      <c r="A396" t="s">
        <v>974</v>
      </c>
      <c r="B396" t="s">
        <v>235</v>
      </c>
      <c r="C396" t="s">
        <v>3</v>
      </c>
      <c r="D396" t="s">
        <v>4</v>
      </c>
      <c r="E396" t="s">
        <v>2788</v>
      </c>
    </row>
    <row r="397" spans="1:5" x14ac:dyDescent="0.25">
      <c r="A397" t="s">
        <v>974</v>
      </c>
      <c r="B397" t="s">
        <v>236</v>
      </c>
      <c r="C397" t="s">
        <v>5</v>
      </c>
      <c r="D397" t="s">
        <v>4</v>
      </c>
      <c r="E397" t="s">
        <v>2786</v>
      </c>
    </row>
    <row r="398" spans="1:5" x14ac:dyDescent="0.25">
      <c r="A398" t="s">
        <v>974</v>
      </c>
      <c r="B398" t="s">
        <v>237</v>
      </c>
      <c r="C398" t="s">
        <v>5</v>
      </c>
      <c r="D398" t="s">
        <v>4</v>
      </c>
      <c r="E398" t="s">
        <v>2787</v>
      </c>
    </row>
    <row r="399" spans="1:5" ht="409.5" x14ac:dyDescent="0.25">
      <c r="A399" s="1" t="s">
        <v>975</v>
      </c>
      <c r="B399" t="s">
        <v>238</v>
      </c>
      <c r="C399" t="s">
        <v>3</v>
      </c>
      <c r="D399" t="s">
        <v>4</v>
      </c>
      <c r="E399" t="s">
        <v>2787</v>
      </c>
    </row>
    <row r="400" spans="1:5" ht="409.5" x14ac:dyDescent="0.25">
      <c r="A400" s="1" t="s">
        <v>975</v>
      </c>
      <c r="B400" t="s">
        <v>239</v>
      </c>
      <c r="C400" t="s">
        <v>3</v>
      </c>
      <c r="D400" t="s">
        <v>4</v>
      </c>
      <c r="E400" t="s">
        <v>2787</v>
      </c>
    </row>
    <row r="401" spans="1:5" ht="409.5" x14ac:dyDescent="0.25">
      <c r="A401" s="1" t="s">
        <v>975</v>
      </c>
      <c r="B401" t="s">
        <v>976</v>
      </c>
      <c r="C401" t="s">
        <v>3</v>
      </c>
      <c r="D401" t="s">
        <v>4</v>
      </c>
      <c r="E401" t="s">
        <v>2786</v>
      </c>
    </row>
    <row r="402" spans="1:5" x14ac:dyDescent="0.25">
      <c r="A402" t="s">
        <v>977</v>
      </c>
      <c r="B402" t="s">
        <v>240</v>
      </c>
      <c r="C402" t="s">
        <v>5</v>
      </c>
      <c r="D402" t="s">
        <v>4</v>
      </c>
      <c r="E402" t="s">
        <v>2787</v>
      </c>
    </row>
    <row r="403" spans="1:5" x14ac:dyDescent="0.25">
      <c r="A403" t="s">
        <v>977</v>
      </c>
      <c r="B403" t="s">
        <v>978</v>
      </c>
      <c r="C403" t="s">
        <v>5</v>
      </c>
      <c r="D403" t="s">
        <v>4</v>
      </c>
      <c r="E403" t="s">
        <v>2787</v>
      </c>
    </row>
    <row r="404" spans="1:5" x14ac:dyDescent="0.25">
      <c r="A404" t="s">
        <v>979</v>
      </c>
      <c r="B404" t="s">
        <v>241</v>
      </c>
      <c r="C404" t="s">
        <v>3</v>
      </c>
      <c r="D404" t="s">
        <v>4</v>
      </c>
      <c r="E404" t="s">
        <v>2787</v>
      </c>
    </row>
    <row r="405" spans="1:5" x14ac:dyDescent="0.25">
      <c r="A405" t="s">
        <v>980</v>
      </c>
      <c r="B405" t="s">
        <v>981</v>
      </c>
      <c r="C405" t="s">
        <v>3</v>
      </c>
      <c r="D405" t="s">
        <v>4</v>
      </c>
      <c r="E405" t="s">
        <v>2788</v>
      </c>
    </row>
    <row r="406" spans="1:5" x14ac:dyDescent="0.25">
      <c r="A406" t="s">
        <v>980</v>
      </c>
      <c r="B406" t="s">
        <v>242</v>
      </c>
      <c r="C406" t="s">
        <v>5</v>
      </c>
      <c r="D406" t="s">
        <v>4</v>
      </c>
      <c r="E406" t="s">
        <v>2786</v>
      </c>
    </row>
    <row r="407" spans="1:5" x14ac:dyDescent="0.25">
      <c r="A407" t="s">
        <v>980</v>
      </c>
      <c r="B407" t="s">
        <v>982</v>
      </c>
      <c r="C407" t="s">
        <v>3</v>
      </c>
      <c r="D407" t="s">
        <v>4</v>
      </c>
      <c r="E407" t="s">
        <v>2788</v>
      </c>
    </row>
    <row r="408" spans="1:5" x14ac:dyDescent="0.25">
      <c r="A408" t="s">
        <v>983</v>
      </c>
      <c r="B408" t="s">
        <v>243</v>
      </c>
      <c r="C408" t="s">
        <v>5</v>
      </c>
      <c r="D408" t="s">
        <v>4</v>
      </c>
      <c r="E408" t="s">
        <v>2786</v>
      </c>
    </row>
    <row r="409" spans="1:5" x14ac:dyDescent="0.25">
      <c r="A409" t="s">
        <v>983</v>
      </c>
      <c r="B409" t="s">
        <v>244</v>
      </c>
      <c r="C409" t="s">
        <v>5</v>
      </c>
      <c r="D409" t="s">
        <v>4</v>
      </c>
      <c r="E409" t="s">
        <v>2786</v>
      </c>
    </row>
    <row r="410" spans="1:5" x14ac:dyDescent="0.25">
      <c r="A410" t="s">
        <v>984</v>
      </c>
      <c r="B410" t="s">
        <v>245</v>
      </c>
      <c r="C410" t="s">
        <v>5</v>
      </c>
      <c r="D410" t="s">
        <v>4</v>
      </c>
      <c r="E410" t="s">
        <v>2787</v>
      </c>
    </row>
    <row r="411" spans="1:5" x14ac:dyDescent="0.25">
      <c r="A411" t="s">
        <v>985</v>
      </c>
      <c r="B411" t="s">
        <v>986</v>
      </c>
      <c r="C411" t="s">
        <v>5</v>
      </c>
      <c r="D411" t="s">
        <v>4</v>
      </c>
      <c r="E411" t="s">
        <v>2787</v>
      </c>
    </row>
    <row r="412" spans="1:5" x14ac:dyDescent="0.25">
      <c r="A412" t="s">
        <v>985</v>
      </c>
      <c r="B412" t="s">
        <v>987</v>
      </c>
      <c r="C412" t="s">
        <v>3</v>
      </c>
      <c r="D412" t="s">
        <v>4</v>
      </c>
      <c r="E412" t="s">
        <v>2788</v>
      </c>
    </row>
    <row r="413" spans="1:5" x14ac:dyDescent="0.25">
      <c r="A413" t="s">
        <v>988</v>
      </c>
      <c r="B413" t="s">
        <v>989</v>
      </c>
      <c r="C413" t="s">
        <v>5</v>
      </c>
      <c r="D413" t="s">
        <v>4</v>
      </c>
      <c r="E413" t="s">
        <v>2787</v>
      </c>
    </row>
    <row r="414" spans="1:5" x14ac:dyDescent="0.25">
      <c r="A414" t="s">
        <v>988</v>
      </c>
      <c r="B414" t="s">
        <v>246</v>
      </c>
      <c r="C414" t="s">
        <v>5</v>
      </c>
      <c r="D414" t="s">
        <v>4</v>
      </c>
      <c r="E414" t="s">
        <v>2786</v>
      </c>
    </row>
    <row r="415" spans="1:5" x14ac:dyDescent="0.25">
      <c r="A415" t="s">
        <v>988</v>
      </c>
      <c r="B415" t="s">
        <v>247</v>
      </c>
      <c r="C415" t="s">
        <v>5</v>
      </c>
      <c r="D415" t="s">
        <v>4</v>
      </c>
      <c r="E415" t="s">
        <v>2786</v>
      </c>
    </row>
    <row r="416" spans="1:5" x14ac:dyDescent="0.25">
      <c r="A416" t="s">
        <v>990</v>
      </c>
      <c r="B416" t="s">
        <v>248</v>
      </c>
      <c r="C416" t="s">
        <v>3</v>
      </c>
      <c r="D416" t="s">
        <v>4</v>
      </c>
      <c r="E416" t="s">
        <v>2786</v>
      </c>
    </row>
    <row r="417" spans="1:5" x14ac:dyDescent="0.25">
      <c r="A417" t="s">
        <v>991</v>
      </c>
      <c r="B417" t="s">
        <v>992</v>
      </c>
      <c r="C417" t="s">
        <v>5</v>
      </c>
      <c r="D417" t="s">
        <v>4</v>
      </c>
      <c r="E417" t="s">
        <v>2786</v>
      </c>
    </row>
    <row r="418" spans="1:5" ht="300" x14ac:dyDescent="0.25">
      <c r="A418" s="1" t="s">
        <v>993</v>
      </c>
      <c r="B418" t="s">
        <v>249</v>
      </c>
      <c r="C418" t="s">
        <v>5</v>
      </c>
      <c r="D418" t="s">
        <v>4</v>
      </c>
      <c r="E418" t="s">
        <v>2787</v>
      </c>
    </row>
    <row r="419" spans="1:5" x14ac:dyDescent="0.25">
      <c r="A419" t="s">
        <v>994</v>
      </c>
      <c r="B419" t="s">
        <v>995</v>
      </c>
      <c r="C419" t="s">
        <v>3</v>
      </c>
      <c r="D419" t="s">
        <v>4</v>
      </c>
      <c r="E419" t="s">
        <v>2786</v>
      </c>
    </row>
    <row r="420" spans="1:5" x14ac:dyDescent="0.25">
      <c r="A420" t="s">
        <v>994</v>
      </c>
      <c r="B420" t="s">
        <v>250</v>
      </c>
      <c r="C420" t="s">
        <v>3</v>
      </c>
      <c r="D420" t="s">
        <v>4</v>
      </c>
      <c r="E420" t="s">
        <v>2786</v>
      </c>
    </row>
    <row r="421" spans="1:5" x14ac:dyDescent="0.25">
      <c r="A421" t="s">
        <v>996</v>
      </c>
      <c r="B421" t="s">
        <v>251</v>
      </c>
      <c r="C421" t="s">
        <v>3</v>
      </c>
      <c r="D421" t="s">
        <v>4</v>
      </c>
      <c r="E421" t="s">
        <v>2786</v>
      </c>
    </row>
    <row r="422" spans="1:5" x14ac:dyDescent="0.25">
      <c r="A422" t="s">
        <v>997</v>
      </c>
      <c r="B422" t="s">
        <v>252</v>
      </c>
      <c r="C422" t="s">
        <v>3</v>
      </c>
      <c r="D422" t="s">
        <v>4</v>
      </c>
      <c r="E422" t="s">
        <v>2788</v>
      </c>
    </row>
    <row r="423" spans="1:5" x14ac:dyDescent="0.25">
      <c r="A423" t="s">
        <v>997</v>
      </c>
      <c r="B423" t="s">
        <v>253</v>
      </c>
      <c r="C423" t="s">
        <v>5</v>
      </c>
      <c r="D423" t="s">
        <v>4</v>
      </c>
      <c r="E423" t="s">
        <v>2787</v>
      </c>
    </row>
    <row r="424" spans="1:5" x14ac:dyDescent="0.25">
      <c r="A424" t="s">
        <v>998</v>
      </c>
      <c r="B424" t="s">
        <v>998</v>
      </c>
      <c r="C424" t="s">
        <v>5</v>
      </c>
      <c r="D424" t="s">
        <v>4</v>
      </c>
      <c r="E424" t="s">
        <v>2787</v>
      </c>
    </row>
    <row r="425" spans="1:5" x14ac:dyDescent="0.25">
      <c r="A425" t="s">
        <v>999</v>
      </c>
      <c r="B425" t="s">
        <v>254</v>
      </c>
      <c r="C425" t="s">
        <v>5</v>
      </c>
      <c r="D425" t="s">
        <v>4</v>
      </c>
      <c r="E425" t="s">
        <v>2786</v>
      </c>
    </row>
    <row r="426" spans="1:5" ht="300" x14ac:dyDescent="0.25">
      <c r="A426" s="1" t="s">
        <v>1000</v>
      </c>
      <c r="B426" t="s">
        <v>255</v>
      </c>
      <c r="C426" t="s">
        <v>5</v>
      </c>
      <c r="D426" t="s">
        <v>4</v>
      </c>
      <c r="E426" t="s">
        <v>2788</v>
      </c>
    </row>
    <row r="427" spans="1:5" ht="300" x14ac:dyDescent="0.25">
      <c r="A427" s="1" t="s">
        <v>1000</v>
      </c>
      <c r="B427" t="s">
        <v>256</v>
      </c>
      <c r="C427" t="s">
        <v>3</v>
      </c>
      <c r="D427" t="s">
        <v>4</v>
      </c>
      <c r="E427" t="s">
        <v>2788</v>
      </c>
    </row>
    <row r="428" spans="1:5" ht="300" x14ac:dyDescent="0.25">
      <c r="A428" s="1" t="s">
        <v>1000</v>
      </c>
      <c r="B428" t="s">
        <v>1001</v>
      </c>
      <c r="C428" t="s">
        <v>3</v>
      </c>
      <c r="D428" t="s">
        <v>4</v>
      </c>
      <c r="E428" t="s">
        <v>2788</v>
      </c>
    </row>
    <row r="429" spans="1:5" ht="300" x14ac:dyDescent="0.25">
      <c r="A429" s="1" t="s">
        <v>1000</v>
      </c>
      <c r="B429" t="s">
        <v>257</v>
      </c>
      <c r="C429" t="s">
        <v>3</v>
      </c>
      <c r="D429" t="s">
        <v>4</v>
      </c>
      <c r="E429" t="s">
        <v>2786</v>
      </c>
    </row>
    <row r="430" spans="1:5" x14ac:dyDescent="0.25">
      <c r="A430" t="s">
        <v>1002</v>
      </c>
      <c r="B430" t="s">
        <v>1003</v>
      </c>
      <c r="C430" t="s">
        <v>5</v>
      </c>
      <c r="D430" t="s">
        <v>4</v>
      </c>
      <c r="E430" t="s">
        <v>2786</v>
      </c>
    </row>
    <row r="431" spans="1:5" x14ac:dyDescent="0.25">
      <c r="A431" t="s">
        <v>1002</v>
      </c>
      <c r="B431" t="s">
        <v>258</v>
      </c>
      <c r="C431" t="s">
        <v>5</v>
      </c>
      <c r="D431" t="s">
        <v>4</v>
      </c>
      <c r="E431" t="s">
        <v>2787</v>
      </c>
    </row>
    <row r="432" spans="1:5" x14ac:dyDescent="0.25">
      <c r="A432" t="s">
        <v>1002</v>
      </c>
      <c r="B432" t="s">
        <v>259</v>
      </c>
      <c r="C432" t="s">
        <v>5</v>
      </c>
      <c r="D432" t="s">
        <v>4</v>
      </c>
      <c r="E432" t="s">
        <v>2787</v>
      </c>
    </row>
    <row r="433" spans="1:5" x14ac:dyDescent="0.25">
      <c r="A433" t="s">
        <v>1002</v>
      </c>
      <c r="B433" t="s">
        <v>260</v>
      </c>
      <c r="C433" t="s">
        <v>3</v>
      </c>
      <c r="D433" t="s">
        <v>4</v>
      </c>
      <c r="E433" t="s">
        <v>2787</v>
      </c>
    </row>
    <row r="434" spans="1:5" x14ac:dyDescent="0.25">
      <c r="A434" t="s">
        <v>1002</v>
      </c>
      <c r="B434" t="s">
        <v>261</v>
      </c>
      <c r="C434" t="s">
        <v>5</v>
      </c>
      <c r="D434" t="s">
        <v>4</v>
      </c>
      <c r="E434" t="s">
        <v>2787</v>
      </c>
    </row>
    <row r="435" spans="1:5" x14ac:dyDescent="0.25">
      <c r="A435" t="s">
        <v>1002</v>
      </c>
      <c r="B435" t="s">
        <v>262</v>
      </c>
      <c r="C435" t="s">
        <v>5</v>
      </c>
      <c r="D435" t="s">
        <v>4</v>
      </c>
      <c r="E435" t="s">
        <v>2786</v>
      </c>
    </row>
    <row r="436" spans="1:5" x14ac:dyDescent="0.25">
      <c r="A436" t="s">
        <v>1002</v>
      </c>
      <c r="B436" t="s">
        <v>263</v>
      </c>
      <c r="C436" t="s">
        <v>3</v>
      </c>
      <c r="D436" t="s">
        <v>4</v>
      </c>
      <c r="E436" t="s">
        <v>2786</v>
      </c>
    </row>
    <row r="437" spans="1:5" x14ac:dyDescent="0.25">
      <c r="A437" t="s">
        <v>1004</v>
      </c>
      <c r="B437" t="s">
        <v>264</v>
      </c>
      <c r="C437" t="s">
        <v>5</v>
      </c>
      <c r="D437" t="s">
        <v>4</v>
      </c>
      <c r="E437" t="s">
        <v>2787</v>
      </c>
    </row>
    <row r="438" spans="1:5" x14ac:dyDescent="0.25">
      <c r="A438" t="s">
        <v>1004</v>
      </c>
      <c r="B438" t="s">
        <v>1005</v>
      </c>
      <c r="C438" t="s">
        <v>5</v>
      </c>
      <c r="D438" t="s">
        <v>4</v>
      </c>
      <c r="E438" t="s">
        <v>2786</v>
      </c>
    </row>
    <row r="439" spans="1:5" x14ac:dyDescent="0.25">
      <c r="A439" t="s">
        <v>1006</v>
      </c>
      <c r="B439" t="s">
        <v>1007</v>
      </c>
      <c r="C439" t="s">
        <v>5</v>
      </c>
      <c r="D439" t="s">
        <v>4</v>
      </c>
      <c r="E439" t="s">
        <v>2787</v>
      </c>
    </row>
    <row r="440" spans="1:5" x14ac:dyDescent="0.25">
      <c r="A440" t="s">
        <v>1006</v>
      </c>
      <c r="B440" t="s">
        <v>265</v>
      </c>
      <c r="C440" t="s">
        <v>5</v>
      </c>
      <c r="D440" t="s">
        <v>4</v>
      </c>
      <c r="E440" t="s">
        <v>2786</v>
      </c>
    </row>
    <row r="441" spans="1:5" x14ac:dyDescent="0.25">
      <c r="A441" t="s">
        <v>1006</v>
      </c>
      <c r="B441" t="s">
        <v>1008</v>
      </c>
      <c r="C441" t="s">
        <v>5</v>
      </c>
      <c r="D441" t="s">
        <v>4</v>
      </c>
      <c r="E441" t="s">
        <v>2786</v>
      </c>
    </row>
    <row r="442" spans="1:5" x14ac:dyDescent="0.25">
      <c r="A442" t="s">
        <v>1006</v>
      </c>
      <c r="B442" t="s">
        <v>1009</v>
      </c>
      <c r="C442" t="s">
        <v>3</v>
      </c>
      <c r="D442" t="s">
        <v>4</v>
      </c>
      <c r="E442" t="s">
        <v>2788</v>
      </c>
    </row>
    <row r="443" spans="1:5" x14ac:dyDescent="0.25">
      <c r="A443" t="s">
        <v>1006</v>
      </c>
      <c r="B443" t="s">
        <v>1010</v>
      </c>
      <c r="C443" t="s">
        <v>5</v>
      </c>
      <c r="D443" t="s">
        <v>4</v>
      </c>
      <c r="E443" t="s">
        <v>2786</v>
      </c>
    </row>
    <row r="444" spans="1:5" x14ac:dyDescent="0.25">
      <c r="A444" t="s">
        <v>1006</v>
      </c>
      <c r="B444" t="s">
        <v>1011</v>
      </c>
      <c r="C444" t="s">
        <v>5</v>
      </c>
      <c r="D444" t="s">
        <v>4</v>
      </c>
      <c r="E444" t="s">
        <v>2786</v>
      </c>
    </row>
    <row r="445" spans="1:5" x14ac:dyDescent="0.25">
      <c r="A445" t="s">
        <v>1006</v>
      </c>
      <c r="B445" t="s">
        <v>1012</v>
      </c>
      <c r="C445" t="s">
        <v>5</v>
      </c>
      <c r="D445" t="s">
        <v>4</v>
      </c>
      <c r="E445" t="s">
        <v>2787</v>
      </c>
    </row>
    <row r="446" spans="1:5" x14ac:dyDescent="0.25">
      <c r="A446" t="s">
        <v>1006</v>
      </c>
      <c r="B446" t="s">
        <v>266</v>
      </c>
      <c r="C446" t="s">
        <v>3</v>
      </c>
      <c r="D446" t="s">
        <v>4</v>
      </c>
      <c r="E446" t="s">
        <v>2786</v>
      </c>
    </row>
    <row r="447" spans="1:5" x14ac:dyDescent="0.25">
      <c r="A447" t="s">
        <v>1006</v>
      </c>
      <c r="B447" t="s">
        <v>267</v>
      </c>
      <c r="C447" t="s">
        <v>5</v>
      </c>
      <c r="D447" t="s">
        <v>4</v>
      </c>
      <c r="E447" t="s">
        <v>2786</v>
      </c>
    </row>
    <row r="448" spans="1:5" x14ac:dyDescent="0.25">
      <c r="A448" t="s">
        <v>1006</v>
      </c>
      <c r="B448" t="s">
        <v>1013</v>
      </c>
      <c r="C448" t="s">
        <v>3</v>
      </c>
      <c r="D448" t="s">
        <v>4</v>
      </c>
      <c r="E448" t="s">
        <v>2787</v>
      </c>
    </row>
    <row r="449" spans="1:5" x14ac:dyDescent="0.25">
      <c r="A449" t="s">
        <v>1014</v>
      </c>
      <c r="B449" t="s">
        <v>268</v>
      </c>
      <c r="C449" t="s">
        <v>5</v>
      </c>
      <c r="D449" t="s">
        <v>4</v>
      </c>
      <c r="E449" t="s">
        <v>2786</v>
      </c>
    </row>
    <row r="450" spans="1:5" ht="409.5" x14ac:dyDescent="0.25">
      <c r="A450" s="1" t="s">
        <v>1015</v>
      </c>
      <c r="B450" t="s">
        <v>269</v>
      </c>
      <c r="C450" t="s">
        <v>3</v>
      </c>
      <c r="D450" t="s">
        <v>4</v>
      </c>
      <c r="E450" t="s">
        <v>2787</v>
      </c>
    </row>
    <row r="451" spans="1:5" ht="409.5" x14ac:dyDescent="0.25">
      <c r="A451" s="1" t="s">
        <v>1015</v>
      </c>
      <c r="B451" t="s">
        <v>1016</v>
      </c>
      <c r="C451" t="s">
        <v>3</v>
      </c>
      <c r="D451" t="s">
        <v>4</v>
      </c>
      <c r="E451" t="s">
        <v>2788</v>
      </c>
    </row>
    <row r="452" spans="1:5" x14ac:dyDescent="0.25">
      <c r="A452" t="s">
        <v>1017</v>
      </c>
      <c r="B452" t="s">
        <v>1018</v>
      </c>
      <c r="C452" t="s">
        <v>5</v>
      </c>
      <c r="D452" t="s">
        <v>4</v>
      </c>
      <c r="E452" t="s">
        <v>2787</v>
      </c>
    </row>
    <row r="453" spans="1:5" x14ac:dyDescent="0.25">
      <c r="A453" t="s">
        <v>1019</v>
      </c>
      <c r="B453" t="s">
        <v>270</v>
      </c>
      <c r="C453" t="s">
        <v>3</v>
      </c>
      <c r="D453" t="s">
        <v>4</v>
      </c>
      <c r="E453" t="s">
        <v>2787</v>
      </c>
    </row>
    <row r="454" spans="1:5" x14ac:dyDescent="0.25">
      <c r="A454" t="s">
        <v>1019</v>
      </c>
      <c r="B454" t="s">
        <v>271</v>
      </c>
      <c r="C454" t="s">
        <v>5</v>
      </c>
      <c r="D454" t="s">
        <v>4</v>
      </c>
      <c r="E454" t="s">
        <v>2786</v>
      </c>
    </row>
    <row r="455" spans="1:5" x14ac:dyDescent="0.25">
      <c r="A455" t="s">
        <v>1019</v>
      </c>
      <c r="B455" t="s">
        <v>272</v>
      </c>
      <c r="C455" t="s">
        <v>3</v>
      </c>
      <c r="D455" t="s">
        <v>4</v>
      </c>
      <c r="E455" t="s">
        <v>2788</v>
      </c>
    </row>
    <row r="456" spans="1:5" ht="409.5" x14ac:dyDescent="0.25">
      <c r="A456" s="1" t="s">
        <v>1020</v>
      </c>
      <c r="B456" t="s">
        <v>1021</v>
      </c>
      <c r="C456" t="s">
        <v>3</v>
      </c>
      <c r="D456" t="s">
        <v>4</v>
      </c>
      <c r="E456" t="s">
        <v>2786</v>
      </c>
    </row>
    <row r="457" spans="1:5" x14ac:dyDescent="0.25">
      <c r="A457" t="s">
        <v>1022</v>
      </c>
      <c r="B457" t="s">
        <v>273</v>
      </c>
      <c r="C457" t="s">
        <v>3</v>
      </c>
      <c r="D457" t="s">
        <v>4</v>
      </c>
      <c r="E457" t="s">
        <v>2786</v>
      </c>
    </row>
    <row r="458" spans="1:5" x14ac:dyDescent="0.25">
      <c r="A458" t="s">
        <v>1023</v>
      </c>
      <c r="B458" t="s">
        <v>274</v>
      </c>
      <c r="C458" t="s">
        <v>5</v>
      </c>
      <c r="D458" t="s">
        <v>4</v>
      </c>
      <c r="E458" t="s">
        <v>2786</v>
      </c>
    </row>
    <row r="459" spans="1:5" ht="409.5" x14ac:dyDescent="0.25">
      <c r="A459" s="1" t="s">
        <v>1024</v>
      </c>
      <c r="B459" t="s">
        <v>275</v>
      </c>
      <c r="C459" t="s">
        <v>3</v>
      </c>
      <c r="D459" t="s">
        <v>4</v>
      </c>
      <c r="E459" t="s">
        <v>2788</v>
      </c>
    </row>
    <row r="460" spans="1:5" x14ac:dyDescent="0.25">
      <c r="A460" t="s">
        <v>1025</v>
      </c>
      <c r="B460" t="s">
        <v>276</v>
      </c>
      <c r="C460" t="s">
        <v>5</v>
      </c>
      <c r="D460" t="s">
        <v>4</v>
      </c>
      <c r="E460" t="s">
        <v>2787</v>
      </c>
    </row>
    <row r="461" spans="1:5" x14ac:dyDescent="0.25">
      <c r="A461" t="s">
        <v>1026</v>
      </c>
      <c r="B461" t="s">
        <v>277</v>
      </c>
      <c r="C461" t="s">
        <v>3</v>
      </c>
      <c r="D461" t="s">
        <v>4</v>
      </c>
      <c r="E461" t="s">
        <v>2788</v>
      </c>
    </row>
    <row r="462" spans="1:5" x14ac:dyDescent="0.25">
      <c r="A462" t="s">
        <v>1026</v>
      </c>
      <c r="B462" t="s">
        <v>1027</v>
      </c>
      <c r="C462" t="s">
        <v>5</v>
      </c>
      <c r="D462" t="s">
        <v>4</v>
      </c>
      <c r="E462" t="s">
        <v>2787</v>
      </c>
    </row>
    <row r="463" spans="1:5" x14ac:dyDescent="0.25">
      <c r="A463" t="s">
        <v>1028</v>
      </c>
      <c r="B463" t="s">
        <v>1029</v>
      </c>
      <c r="C463" t="s">
        <v>5</v>
      </c>
      <c r="D463" t="s">
        <v>4</v>
      </c>
      <c r="E463" t="s">
        <v>2787</v>
      </c>
    </row>
    <row r="464" spans="1:5" x14ac:dyDescent="0.25">
      <c r="A464" t="s">
        <v>1028</v>
      </c>
      <c r="B464" t="s">
        <v>1030</v>
      </c>
      <c r="C464" t="s">
        <v>5</v>
      </c>
      <c r="D464" t="s">
        <v>4</v>
      </c>
      <c r="E464" t="s">
        <v>2787</v>
      </c>
    </row>
    <row r="465" spans="1:5" x14ac:dyDescent="0.25">
      <c r="A465" t="s">
        <v>1031</v>
      </c>
      <c r="B465" t="s">
        <v>278</v>
      </c>
      <c r="C465" t="s">
        <v>5</v>
      </c>
      <c r="D465" t="s">
        <v>4</v>
      </c>
      <c r="E465" t="s">
        <v>2786</v>
      </c>
    </row>
    <row r="466" spans="1:5" x14ac:dyDescent="0.25">
      <c r="A466" t="s">
        <v>1031</v>
      </c>
      <c r="B466" t="s">
        <v>1032</v>
      </c>
      <c r="C466" t="s">
        <v>3</v>
      </c>
      <c r="D466" t="s">
        <v>4</v>
      </c>
      <c r="E466" t="s">
        <v>2788</v>
      </c>
    </row>
    <row r="467" spans="1:5" x14ac:dyDescent="0.25">
      <c r="A467" t="s">
        <v>1031</v>
      </c>
      <c r="B467" t="s">
        <v>1033</v>
      </c>
      <c r="C467" t="s">
        <v>3</v>
      </c>
      <c r="D467" t="s">
        <v>4</v>
      </c>
      <c r="E467" t="s">
        <v>2788</v>
      </c>
    </row>
    <row r="468" spans="1:5" ht="375" x14ac:dyDescent="0.25">
      <c r="A468" s="1" t="s">
        <v>1034</v>
      </c>
      <c r="B468" s="1" t="s">
        <v>279</v>
      </c>
      <c r="C468" t="s">
        <v>5</v>
      </c>
      <c r="D468" t="s">
        <v>4</v>
      </c>
      <c r="E468" t="s">
        <v>2786</v>
      </c>
    </row>
    <row r="469" spans="1:5" ht="375" x14ac:dyDescent="0.25">
      <c r="A469" s="1" t="s">
        <v>1034</v>
      </c>
      <c r="B469" s="1" t="s">
        <v>280</v>
      </c>
      <c r="C469" t="s">
        <v>3</v>
      </c>
      <c r="D469" t="s">
        <v>4</v>
      </c>
      <c r="E469" t="s">
        <v>2786</v>
      </c>
    </row>
    <row r="470" spans="1:5" x14ac:dyDescent="0.25">
      <c r="A470" t="s">
        <v>1035</v>
      </c>
      <c r="B470" t="s">
        <v>1036</v>
      </c>
      <c r="C470" t="s">
        <v>5</v>
      </c>
      <c r="D470" t="s">
        <v>4</v>
      </c>
      <c r="E470" t="s">
        <v>2786</v>
      </c>
    </row>
    <row r="471" spans="1:5" x14ac:dyDescent="0.25">
      <c r="A471" t="s">
        <v>1037</v>
      </c>
      <c r="B471" t="s">
        <v>1038</v>
      </c>
      <c r="C471" t="s">
        <v>5</v>
      </c>
      <c r="D471" t="s">
        <v>4</v>
      </c>
      <c r="E471" t="s">
        <v>2786</v>
      </c>
    </row>
    <row r="472" spans="1:5" x14ac:dyDescent="0.25">
      <c r="A472" t="s">
        <v>1037</v>
      </c>
      <c r="B472" t="s">
        <v>281</v>
      </c>
      <c r="C472" t="s">
        <v>3</v>
      </c>
      <c r="D472" t="s">
        <v>4</v>
      </c>
      <c r="E472" t="s">
        <v>2786</v>
      </c>
    </row>
    <row r="473" spans="1:5" x14ac:dyDescent="0.25">
      <c r="A473" t="s">
        <v>1037</v>
      </c>
      <c r="B473" t="s">
        <v>1039</v>
      </c>
      <c r="C473" t="s">
        <v>3</v>
      </c>
      <c r="D473" t="s">
        <v>4</v>
      </c>
      <c r="E473" t="s">
        <v>2788</v>
      </c>
    </row>
    <row r="474" spans="1:5" x14ac:dyDescent="0.25">
      <c r="A474" t="s">
        <v>1040</v>
      </c>
      <c r="B474" t="s">
        <v>282</v>
      </c>
      <c r="C474" t="s">
        <v>5</v>
      </c>
      <c r="D474" t="s">
        <v>4</v>
      </c>
      <c r="E474" t="s">
        <v>2786</v>
      </c>
    </row>
    <row r="475" spans="1:5" x14ac:dyDescent="0.25">
      <c r="A475" t="s">
        <v>1041</v>
      </c>
      <c r="B475" t="s">
        <v>1042</v>
      </c>
      <c r="C475" t="s">
        <v>3</v>
      </c>
      <c r="D475" t="s">
        <v>4</v>
      </c>
      <c r="E475" t="s">
        <v>2788</v>
      </c>
    </row>
    <row r="476" spans="1:5" x14ac:dyDescent="0.25">
      <c r="A476" t="s">
        <v>1043</v>
      </c>
      <c r="B476" t="s">
        <v>1044</v>
      </c>
      <c r="C476" t="s">
        <v>5</v>
      </c>
      <c r="D476" t="s">
        <v>4</v>
      </c>
      <c r="E476" t="s">
        <v>2786</v>
      </c>
    </row>
    <row r="477" spans="1:5" x14ac:dyDescent="0.25">
      <c r="A477" t="s">
        <v>1043</v>
      </c>
      <c r="B477" t="s">
        <v>283</v>
      </c>
      <c r="C477" t="s">
        <v>5</v>
      </c>
      <c r="D477" t="s">
        <v>4</v>
      </c>
      <c r="E477" t="s">
        <v>2786</v>
      </c>
    </row>
    <row r="478" spans="1:5" x14ac:dyDescent="0.25">
      <c r="A478" t="s">
        <v>1043</v>
      </c>
      <c r="B478" t="s">
        <v>1045</v>
      </c>
      <c r="C478" t="s">
        <v>5</v>
      </c>
      <c r="D478" t="s">
        <v>4</v>
      </c>
      <c r="E478" t="s">
        <v>2786</v>
      </c>
    </row>
    <row r="479" spans="1:5" x14ac:dyDescent="0.25">
      <c r="A479" t="s">
        <v>1046</v>
      </c>
      <c r="B479" t="s">
        <v>1047</v>
      </c>
      <c r="C479" t="s">
        <v>5</v>
      </c>
      <c r="D479" t="s">
        <v>4</v>
      </c>
      <c r="E479" t="s">
        <v>2786</v>
      </c>
    </row>
    <row r="480" spans="1:5" ht="210" x14ac:dyDescent="0.25">
      <c r="A480" s="1" t="s">
        <v>1048</v>
      </c>
      <c r="B480" t="s">
        <v>1049</v>
      </c>
      <c r="C480" t="s">
        <v>5</v>
      </c>
      <c r="D480" t="s">
        <v>4</v>
      </c>
      <c r="E480" t="s">
        <v>2787</v>
      </c>
    </row>
    <row r="481" spans="1:5" ht="409.5" x14ac:dyDescent="0.25">
      <c r="A481" s="1" t="s">
        <v>1050</v>
      </c>
      <c r="B481" t="s">
        <v>284</v>
      </c>
      <c r="C481" t="s">
        <v>5</v>
      </c>
      <c r="D481" t="s">
        <v>4</v>
      </c>
      <c r="E481" t="s">
        <v>2787</v>
      </c>
    </row>
    <row r="482" spans="1:5" x14ac:dyDescent="0.25">
      <c r="A482" t="s">
        <v>1051</v>
      </c>
      <c r="B482" t="s">
        <v>285</v>
      </c>
      <c r="C482" t="s">
        <v>5</v>
      </c>
      <c r="D482" t="s">
        <v>4</v>
      </c>
      <c r="E482" t="s">
        <v>2788</v>
      </c>
    </row>
    <row r="483" spans="1:5" x14ac:dyDescent="0.25">
      <c r="A483" t="s">
        <v>1051</v>
      </c>
      <c r="B483" t="s">
        <v>1052</v>
      </c>
      <c r="C483" t="s">
        <v>5</v>
      </c>
      <c r="D483" t="s">
        <v>4</v>
      </c>
      <c r="E483" t="s">
        <v>2786</v>
      </c>
    </row>
    <row r="484" spans="1:5" x14ac:dyDescent="0.25">
      <c r="A484" t="s">
        <v>1053</v>
      </c>
      <c r="B484" t="s">
        <v>1053</v>
      </c>
      <c r="C484" t="s">
        <v>5</v>
      </c>
      <c r="D484" t="s">
        <v>4</v>
      </c>
      <c r="E484" t="s">
        <v>2786</v>
      </c>
    </row>
    <row r="485" spans="1:5" x14ac:dyDescent="0.25">
      <c r="A485" t="s">
        <v>1054</v>
      </c>
      <c r="B485" t="s">
        <v>286</v>
      </c>
      <c r="C485" t="s">
        <v>3</v>
      </c>
      <c r="D485" t="s">
        <v>4</v>
      </c>
      <c r="E485" t="s">
        <v>2788</v>
      </c>
    </row>
    <row r="486" spans="1:5" x14ac:dyDescent="0.25">
      <c r="A486" t="s">
        <v>1054</v>
      </c>
      <c r="B486" t="s">
        <v>287</v>
      </c>
      <c r="C486" t="s">
        <v>5</v>
      </c>
      <c r="D486" t="s">
        <v>4</v>
      </c>
      <c r="E486" t="s">
        <v>2786</v>
      </c>
    </row>
    <row r="487" spans="1:5" x14ac:dyDescent="0.25">
      <c r="A487" t="s">
        <v>1054</v>
      </c>
      <c r="B487" t="s">
        <v>1055</v>
      </c>
      <c r="C487" t="s">
        <v>3</v>
      </c>
      <c r="D487" t="s">
        <v>4</v>
      </c>
      <c r="E487" t="s">
        <v>2786</v>
      </c>
    </row>
    <row r="488" spans="1:5" x14ac:dyDescent="0.25">
      <c r="A488" t="s">
        <v>1056</v>
      </c>
      <c r="B488" t="s">
        <v>1056</v>
      </c>
      <c r="C488" t="s">
        <v>3</v>
      </c>
      <c r="D488" t="s">
        <v>4</v>
      </c>
      <c r="E488" t="s">
        <v>2786</v>
      </c>
    </row>
    <row r="489" spans="1:5" x14ac:dyDescent="0.25">
      <c r="A489" t="s">
        <v>1057</v>
      </c>
      <c r="B489" t="s">
        <v>1058</v>
      </c>
      <c r="C489" t="s">
        <v>5</v>
      </c>
      <c r="D489" t="s">
        <v>4</v>
      </c>
      <c r="E489" t="s">
        <v>2786</v>
      </c>
    </row>
    <row r="490" spans="1:5" x14ac:dyDescent="0.25">
      <c r="A490" t="s">
        <v>1059</v>
      </c>
      <c r="B490" t="s">
        <v>288</v>
      </c>
      <c r="C490" t="s">
        <v>5</v>
      </c>
      <c r="D490" t="s">
        <v>4</v>
      </c>
      <c r="E490" t="s">
        <v>2788</v>
      </c>
    </row>
    <row r="491" spans="1:5" x14ac:dyDescent="0.25">
      <c r="A491" t="s">
        <v>1060</v>
      </c>
      <c r="B491" t="s">
        <v>289</v>
      </c>
      <c r="C491" t="s">
        <v>3</v>
      </c>
      <c r="D491" t="s">
        <v>4</v>
      </c>
      <c r="E491" t="s">
        <v>2788</v>
      </c>
    </row>
    <row r="492" spans="1:5" x14ac:dyDescent="0.25">
      <c r="A492" t="s">
        <v>1061</v>
      </c>
      <c r="B492" t="s">
        <v>1062</v>
      </c>
      <c r="C492" t="s">
        <v>3</v>
      </c>
      <c r="D492" t="s">
        <v>4</v>
      </c>
      <c r="E492" t="s">
        <v>2786</v>
      </c>
    </row>
    <row r="493" spans="1:5" x14ac:dyDescent="0.25">
      <c r="A493" t="s">
        <v>1063</v>
      </c>
      <c r="B493" t="s">
        <v>1064</v>
      </c>
      <c r="C493" t="s">
        <v>5</v>
      </c>
      <c r="D493" t="s">
        <v>4</v>
      </c>
      <c r="E493" t="s">
        <v>2786</v>
      </c>
    </row>
    <row r="494" spans="1:5" x14ac:dyDescent="0.25">
      <c r="A494" t="s">
        <v>1065</v>
      </c>
      <c r="B494" t="s">
        <v>1066</v>
      </c>
      <c r="C494" t="s">
        <v>5</v>
      </c>
      <c r="D494" t="s">
        <v>4</v>
      </c>
      <c r="E494" t="s">
        <v>2787</v>
      </c>
    </row>
    <row r="495" spans="1:5" x14ac:dyDescent="0.25">
      <c r="A495" t="s">
        <v>1065</v>
      </c>
      <c r="B495" t="s">
        <v>1067</v>
      </c>
      <c r="C495" t="s">
        <v>3</v>
      </c>
      <c r="D495" t="s">
        <v>4</v>
      </c>
      <c r="E495" t="s">
        <v>2788</v>
      </c>
    </row>
    <row r="496" spans="1:5" x14ac:dyDescent="0.25">
      <c r="A496" t="s">
        <v>1068</v>
      </c>
      <c r="B496" t="s">
        <v>290</v>
      </c>
      <c r="C496" t="s">
        <v>5</v>
      </c>
      <c r="D496" t="s">
        <v>4</v>
      </c>
      <c r="E496" t="s">
        <v>2786</v>
      </c>
    </row>
    <row r="497" spans="1:5" x14ac:dyDescent="0.25">
      <c r="A497" t="s">
        <v>1069</v>
      </c>
      <c r="B497" t="s">
        <v>1070</v>
      </c>
      <c r="C497" t="s">
        <v>3</v>
      </c>
      <c r="D497" t="s">
        <v>4</v>
      </c>
      <c r="E497" t="s">
        <v>2787</v>
      </c>
    </row>
    <row r="498" spans="1:5" x14ac:dyDescent="0.25">
      <c r="A498" t="s">
        <v>1071</v>
      </c>
      <c r="B498" t="s">
        <v>1072</v>
      </c>
      <c r="C498" t="s">
        <v>3</v>
      </c>
      <c r="D498" t="s">
        <v>4</v>
      </c>
      <c r="E498" t="s">
        <v>2787</v>
      </c>
    </row>
    <row r="499" spans="1:5" x14ac:dyDescent="0.25">
      <c r="A499" t="s">
        <v>1071</v>
      </c>
      <c r="B499" t="s">
        <v>1073</v>
      </c>
      <c r="C499" t="s">
        <v>3</v>
      </c>
      <c r="D499" t="s">
        <v>4</v>
      </c>
      <c r="E499" t="s">
        <v>2787</v>
      </c>
    </row>
    <row r="500" spans="1:5" x14ac:dyDescent="0.25">
      <c r="A500" t="s">
        <v>1074</v>
      </c>
      <c r="B500" t="s">
        <v>291</v>
      </c>
      <c r="C500" t="s">
        <v>3</v>
      </c>
      <c r="D500" t="s">
        <v>4</v>
      </c>
      <c r="E500" t="s">
        <v>2787</v>
      </c>
    </row>
    <row r="501" spans="1:5" x14ac:dyDescent="0.25">
      <c r="A501" t="s">
        <v>1075</v>
      </c>
      <c r="B501" t="s">
        <v>406</v>
      </c>
      <c r="C501" t="s">
        <v>5</v>
      </c>
      <c r="D501" t="s">
        <v>407</v>
      </c>
      <c r="E501" t="s">
        <v>2786</v>
      </c>
    </row>
    <row r="502" spans="1:5" x14ac:dyDescent="0.25">
      <c r="A502" t="s">
        <v>1075</v>
      </c>
      <c r="B502" t="s">
        <v>514</v>
      </c>
      <c r="C502" t="s">
        <v>5</v>
      </c>
      <c r="D502" t="s">
        <v>407</v>
      </c>
      <c r="E502" t="s">
        <v>2786</v>
      </c>
    </row>
    <row r="503" spans="1:5" x14ac:dyDescent="0.25">
      <c r="A503" t="s">
        <v>1075</v>
      </c>
      <c r="B503" t="s">
        <v>408</v>
      </c>
      <c r="C503" t="s">
        <v>5</v>
      </c>
      <c r="D503" t="s">
        <v>407</v>
      </c>
      <c r="E503" t="s">
        <v>2786</v>
      </c>
    </row>
    <row r="504" spans="1:5" x14ac:dyDescent="0.25">
      <c r="A504" t="s">
        <v>1076</v>
      </c>
      <c r="B504" t="s">
        <v>1077</v>
      </c>
      <c r="C504" t="s">
        <v>3</v>
      </c>
      <c r="D504" t="s">
        <v>407</v>
      </c>
      <c r="E504" t="s">
        <v>2786</v>
      </c>
    </row>
    <row r="505" spans="1:5" x14ac:dyDescent="0.25">
      <c r="A505" t="s">
        <v>1076</v>
      </c>
      <c r="B505" t="s">
        <v>409</v>
      </c>
      <c r="C505" t="s">
        <v>5</v>
      </c>
      <c r="D505" t="s">
        <v>407</v>
      </c>
      <c r="E505" t="s">
        <v>2786</v>
      </c>
    </row>
    <row r="506" spans="1:5" x14ac:dyDescent="0.25">
      <c r="A506" t="s">
        <v>1076</v>
      </c>
      <c r="B506" t="s">
        <v>410</v>
      </c>
      <c r="C506" t="s">
        <v>5</v>
      </c>
      <c r="D506" t="s">
        <v>407</v>
      </c>
      <c r="E506" t="s">
        <v>2786</v>
      </c>
    </row>
    <row r="507" spans="1:5" x14ac:dyDescent="0.25">
      <c r="A507" t="s">
        <v>1076</v>
      </c>
      <c r="B507" t="s">
        <v>411</v>
      </c>
      <c r="C507" t="s">
        <v>5</v>
      </c>
      <c r="D507" t="s">
        <v>407</v>
      </c>
      <c r="E507" t="s">
        <v>2786</v>
      </c>
    </row>
    <row r="508" spans="1:5" x14ac:dyDescent="0.25">
      <c r="A508" t="s">
        <v>1076</v>
      </c>
      <c r="B508" t="s">
        <v>412</v>
      </c>
      <c r="C508" t="s">
        <v>5</v>
      </c>
      <c r="D508" t="s">
        <v>407</v>
      </c>
      <c r="E508" t="s">
        <v>2786</v>
      </c>
    </row>
    <row r="509" spans="1:5" x14ac:dyDescent="0.25">
      <c r="A509" t="s">
        <v>1076</v>
      </c>
      <c r="B509" t="s">
        <v>413</v>
      </c>
      <c r="C509" t="s">
        <v>5</v>
      </c>
      <c r="D509" t="s">
        <v>407</v>
      </c>
      <c r="E509" t="s">
        <v>2786</v>
      </c>
    </row>
    <row r="510" spans="1:5" x14ac:dyDescent="0.25">
      <c r="A510" t="s">
        <v>1076</v>
      </c>
      <c r="B510" t="s">
        <v>414</v>
      </c>
      <c r="C510" t="s">
        <v>5</v>
      </c>
      <c r="D510" t="s">
        <v>407</v>
      </c>
      <c r="E510" t="s">
        <v>2786</v>
      </c>
    </row>
    <row r="511" spans="1:5" x14ac:dyDescent="0.25">
      <c r="A511" t="s">
        <v>1076</v>
      </c>
      <c r="B511" t="s">
        <v>415</v>
      </c>
      <c r="C511" t="s">
        <v>5</v>
      </c>
      <c r="D511" t="s">
        <v>407</v>
      </c>
      <c r="E511" t="s">
        <v>2786</v>
      </c>
    </row>
    <row r="512" spans="1:5" x14ac:dyDescent="0.25">
      <c r="A512" t="s">
        <v>1076</v>
      </c>
      <c r="B512" t="s">
        <v>416</v>
      </c>
      <c r="C512" t="s">
        <v>5</v>
      </c>
      <c r="D512" t="s">
        <v>407</v>
      </c>
      <c r="E512" t="s">
        <v>2787</v>
      </c>
    </row>
    <row r="513" spans="1:5" x14ac:dyDescent="0.25">
      <c r="A513" t="s">
        <v>1078</v>
      </c>
      <c r="B513" t="s">
        <v>417</v>
      </c>
      <c r="C513" t="s">
        <v>5</v>
      </c>
      <c r="D513" t="s">
        <v>407</v>
      </c>
      <c r="E513" t="s">
        <v>2786</v>
      </c>
    </row>
    <row r="514" spans="1:5" x14ac:dyDescent="0.25">
      <c r="A514" t="s">
        <v>1079</v>
      </c>
      <c r="B514" t="s">
        <v>1080</v>
      </c>
      <c r="C514" t="s">
        <v>5</v>
      </c>
      <c r="D514" t="s">
        <v>407</v>
      </c>
      <c r="E514" t="s">
        <v>2786</v>
      </c>
    </row>
    <row r="515" spans="1:5" x14ac:dyDescent="0.25">
      <c r="A515" t="s">
        <v>1081</v>
      </c>
      <c r="B515" t="s">
        <v>418</v>
      </c>
      <c r="C515" t="s">
        <v>3</v>
      </c>
      <c r="D515" t="s">
        <v>407</v>
      </c>
      <c r="E515" t="s">
        <v>2787</v>
      </c>
    </row>
    <row r="516" spans="1:5" x14ac:dyDescent="0.25">
      <c r="A516" t="s">
        <v>1081</v>
      </c>
      <c r="B516" t="s">
        <v>419</v>
      </c>
      <c r="C516" t="s">
        <v>5</v>
      </c>
      <c r="D516" t="s">
        <v>407</v>
      </c>
      <c r="E516" t="s">
        <v>2786</v>
      </c>
    </row>
    <row r="517" spans="1:5" x14ac:dyDescent="0.25">
      <c r="A517" t="s">
        <v>1082</v>
      </c>
      <c r="B517" t="s">
        <v>1083</v>
      </c>
      <c r="C517" t="s">
        <v>5</v>
      </c>
      <c r="D517" t="s">
        <v>407</v>
      </c>
      <c r="E517" t="s">
        <v>2787</v>
      </c>
    </row>
    <row r="518" spans="1:5" x14ac:dyDescent="0.25">
      <c r="A518" t="s">
        <v>1082</v>
      </c>
      <c r="B518" t="s">
        <v>1084</v>
      </c>
      <c r="C518" t="s">
        <v>5</v>
      </c>
      <c r="D518" t="s">
        <v>407</v>
      </c>
      <c r="E518" t="s">
        <v>2787</v>
      </c>
    </row>
    <row r="519" spans="1:5" x14ac:dyDescent="0.25">
      <c r="A519" t="s">
        <v>1082</v>
      </c>
      <c r="B519" t="s">
        <v>1085</v>
      </c>
      <c r="C519" t="s">
        <v>5</v>
      </c>
      <c r="D519" t="s">
        <v>407</v>
      </c>
      <c r="E519" t="s">
        <v>2786</v>
      </c>
    </row>
    <row r="520" spans="1:5" x14ac:dyDescent="0.25">
      <c r="A520" t="s">
        <v>1086</v>
      </c>
      <c r="B520" t="s">
        <v>420</v>
      </c>
      <c r="C520" t="s">
        <v>5</v>
      </c>
      <c r="D520" t="s">
        <v>407</v>
      </c>
      <c r="E520" t="s">
        <v>2787</v>
      </c>
    </row>
    <row r="521" spans="1:5" x14ac:dyDescent="0.25">
      <c r="A521" t="s">
        <v>1086</v>
      </c>
      <c r="B521" t="s">
        <v>421</v>
      </c>
      <c r="C521" t="s">
        <v>3</v>
      </c>
      <c r="D521" t="s">
        <v>407</v>
      </c>
      <c r="E521" t="s">
        <v>2788</v>
      </c>
    </row>
    <row r="522" spans="1:5" x14ac:dyDescent="0.25">
      <c r="A522" t="s">
        <v>1087</v>
      </c>
      <c r="B522" t="s">
        <v>1088</v>
      </c>
      <c r="C522" t="s">
        <v>3</v>
      </c>
      <c r="D522" t="s">
        <v>407</v>
      </c>
      <c r="E522" t="s">
        <v>2787</v>
      </c>
    </row>
    <row r="523" spans="1:5" x14ac:dyDescent="0.25">
      <c r="A523" t="s">
        <v>1087</v>
      </c>
      <c r="B523" t="s">
        <v>422</v>
      </c>
      <c r="C523" t="s">
        <v>5</v>
      </c>
      <c r="D523" t="s">
        <v>407</v>
      </c>
      <c r="E523" t="s">
        <v>2787</v>
      </c>
    </row>
    <row r="524" spans="1:5" x14ac:dyDescent="0.25">
      <c r="A524" t="s">
        <v>1087</v>
      </c>
      <c r="B524" t="s">
        <v>423</v>
      </c>
      <c r="C524" t="s">
        <v>3</v>
      </c>
      <c r="D524" t="s">
        <v>407</v>
      </c>
      <c r="E524" t="s">
        <v>2786</v>
      </c>
    </row>
    <row r="525" spans="1:5" x14ac:dyDescent="0.25">
      <c r="A525" t="s">
        <v>1087</v>
      </c>
      <c r="B525" t="s">
        <v>424</v>
      </c>
      <c r="C525" t="s">
        <v>3</v>
      </c>
      <c r="D525" t="s">
        <v>407</v>
      </c>
      <c r="E525" t="s">
        <v>2786</v>
      </c>
    </row>
    <row r="526" spans="1:5" x14ac:dyDescent="0.25">
      <c r="A526" t="s">
        <v>1087</v>
      </c>
      <c r="B526" t="s">
        <v>425</v>
      </c>
      <c r="C526" t="s">
        <v>5</v>
      </c>
      <c r="D526" t="s">
        <v>407</v>
      </c>
      <c r="E526" t="s">
        <v>2787</v>
      </c>
    </row>
    <row r="527" spans="1:5" x14ac:dyDescent="0.25">
      <c r="A527" t="s">
        <v>1087</v>
      </c>
      <c r="B527" t="s">
        <v>1089</v>
      </c>
      <c r="C527" t="s">
        <v>3</v>
      </c>
      <c r="D527" t="s">
        <v>407</v>
      </c>
      <c r="E527" t="s">
        <v>2787</v>
      </c>
    </row>
    <row r="528" spans="1:5" ht="409.5" x14ac:dyDescent="0.25">
      <c r="A528" s="1" t="s">
        <v>1090</v>
      </c>
      <c r="B528" t="s">
        <v>1091</v>
      </c>
      <c r="C528" t="s">
        <v>5</v>
      </c>
      <c r="D528" t="s">
        <v>407</v>
      </c>
      <c r="E528" t="s">
        <v>2786</v>
      </c>
    </row>
    <row r="529" spans="1:5" x14ac:dyDescent="0.25">
      <c r="A529" t="s">
        <v>1092</v>
      </c>
      <c r="B529" t="s">
        <v>1093</v>
      </c>
      <c r="C529" t="s">
        <v>5</v>
      </c>
      <c r="D529" t="s">
        <v>407</v>
      </c>
      <c r="E529" t="s">
        <v>2787</v>
      </c>
    </row>
    <row r="530" spans="1:5" x14ac:dyDescent="0.25">
      <c r="A530" t="s">
        <v>1092</v>
      </c>
      <c r="B530" t="s">
        <v>1094</v>
      </c>
      <c r="C530" t="s">
        <v>5</v>
      </c>
      <c r="D530" t="s">
        <v>407</v>
      </c>
      <c r="E530" t="s">
        <v>2787</v>
      </c>
    </row>
    <row r="531" spans="1:5" x14ac:dyDescent="0.25">
      <c r="A531" t="s">
        <v>1095</v>
      </c>
      <c r="B531" t="s">
        <v>426</v>
      </c>
      <c r="C531" t="s">
        <v>5</v>
      </c>
      <c r="D531" t="s">
        <v>407</v>
      </c>
      <c r="E531" t="s">
        <v>2786</v>
      </c>
    </row>
    <row r="532" spans="1:5" x14ac:dyDescent="0.25">
      <c r="A532" t="s">
        <v>1095</v>
      </c>
      <c r="B532" t="s">
        <v>427</v>
      </c>
      <c r="C532" t="s">
        <v>5</v>
      </c>
      <c r="D532" t="s">
        <v>407</v>
      </c>
      <c r="E532" t="s">
        <v>2786</v>
      </c>
    </row>
    <row r="533" spans="1:5" x14ac:dyDescent="0.25">
      <c r="A533" t="s">
        <v>1096</v>
      </c>
      <c r="B533" t="s">
        <v>1097</v>
      </c>
      <c r="C533" t="s">
        <v>3</v>
      </c>
      <c r="D533" t="s">
        <v>407</v>
      </c>
      <c r="E533" t="s">
        <v>2787</v>
      </c>
    </row>
    <row r="534" spans="1:5" x14ac:dyDescent="0.25">
      <c r="A534" t="s">
        <v>1096</v>
      </c>
      <c r="B534" t="s">
        <v>428</v>
      </c>
      <c r="C534" t="s">
        <v>5</v>
      </c>
      <c r="D534" t="s">
        <v>407</v>
      </c>
      <c r="E534" t="s">
        <v>2787</v>
      </c>
    </row>
    <row r="535" spans="1:5" x14ac:dyDescent="0.25">
      <c r="A535" t="s">
        <v>1096</v>
      </c>
      <c r="B535" t="s">
        <v>429</v>
      </c>
      <c r="C535" t="s">
        <v>5</v>
      </c>
      <c r="D535" t="s">
        <v>407</v>
      </c>
      <c r="E535" t="s">
        <v>2786</v>
      </c>
    </row>
    <row r="536" spans="1:5" x14ac:dyDescent="0.25">
      <c r="A536" t="s">
        <v>1096</v>
      </c>
      <c r="B536" t="s">
        <v>430</v>
      </c>
      <c r="C536" t="s">
        <v>3</v>
      </c>
      <c r="D536" t="s">
        <v>407</v>
      </c>
      <c r="E536" t="s">
        <v>2787</v>
      </c>
    </row>
    <row r="537" spans="1:5" x14ac:dyDescent="0.25">
      <c r="A537" t="s">
        <v>1096</v>
      </c>
      <c r="B537" t="s">
        <v>431</v>
      </c>
      <c r="C537" t="s">
        <v>5</v>
      </c>
      <c r="D537" t="s">
        <v>407</v>
      </c>
      <c r="E537" t="s">
        <v>2786</v>
      </c>
    </row>
    <row r="538" spans="1:5" x14ac:dyDescent="0.25">
      <c r="A538" t="s">
        <v>1096</v>
      </c>
      <c r="B538" t="s">
        <v>432</v>
      </c>
      <c r="C538" t="s">
        <v>3</v>
      </c>
      <c r="D538" t="s">
        <v>407</v>
      </c>
      <c r="E538" t="s">
        <v>2787</v>
      </c>
    </row>
    <row r="539" spans="1:5" x14ac:dyDescent="0.25">
      <c r="A539" t="s">
        <v>1096</v>
      </c>
      <c r="B539" t="s">
        <v>1098</v>
      </c>
      <c r="C539" t="s">
        <v>5</v>
      </c>
      <c r="D539" t="s">
        <v>407</v>
      </c>
      <c r="E539" t="s">
        <v>2787</v>
      </c>
    </row>
    <row r="540" spans="1:5" x14ac:dyDescent="0.25">
      <c r="A540" t="s">
        <v>1099</v>
      </c>
      <c r="B540" t="s">
        <v>433</v>
      </c>
      <c r="C540" t="s">
        <v>5</v>
      </c>
      <c r="D540" t="s">
        <v>407</v>
      </c>
      <c r="E540" t="s">
        <v>2786</v>
      </c>
    </row>
    <row r="541" spans="1:5" x14ac:dyDescent="0.25">
      <c r="A541" t="s">
        <v>1099</v>
      </c>
      <c r="B541" t="s">
        <v>434</v>
      </c>
      <c r="C541" t="s">
        <v>5</v>
      </c>
      <c r="D541" t="s">
        <v>407</v>
      </c>
      <c r="E541" t="s">
        <v>2786</v>
      </c>
    </row>
    <row r="542" spans="1:5" x14ac:dyDescent="0.25">
      <c r="A542" t="s">
        <v>1099</v>
      </c>
      <c r="B542" t="s">
        <v>1100</v>
      </c>
      <c r="C542" t="s">
        <v>5</v>
      </c>
      <c r="D542" t="s">
        <v>407</v>
      </c>
      <c r="E542" t="s">
        <v>2786</v>
      </c>
    </row>
    <row r="543" spans="1:5" x14ac:dyDescent="0.25">
      <c r="A543" t="s">
        <v>1101</v>
      </c>
      <c r="B543" t="s">
        <v>1102</v>
      </c>
      <c r="C543" t="s">
        <v>5</v>
      </c>
      <c r="D543" t="s">
        <v>407</v>
      </c>
      <c r="E543" t="s">
        <v>2786</v>
      </c>
    </row>
    <row r="544" spans="1:5" x14ac:dyDescent="0.25">
      <c r="A544" t="s">
        <v>1101</v>
      </c>
      <c r="B544" t="s">
        <v>435</v>
      </c>
      <c r="C544" t="s">
        <v>3</v>
      </c>
      <c r="D544" t="s">
        <v>407</v>
      </c>
      <c r="E544" t="s">
        <v>2787</v>
      </c>
    </row>
    <row r="545" spans="1:5" ht="409.5" x14ac:dyDescent="0.25">
      <c r="A545" s="1" t="s">
        <v>1103</v>
      </c>
      <c r="B545" t="s">
        <v>1104</v>
      </c>
      <c r="C545" t="s">
        <v>5</v>
      </c>
      <c r="D545" t="s">
        <v>407</v>
      </c>
      <c r="E545" t="s">
        <v>2786</v>
      </c>
    </row>
    <row r="546" spans="1:5" ht="15.75" customHeight="1" x14ac:dyDescent="0.25">
      <c r="A546" s="1" t="s">
        <v>1103</v>
      </c>
      <c r="B546" t="s">
        <v>1105</v>
      </c>
      <c r="C546" t="s">
        <v>3</v>
      </c>
      <c r="D546" t="s">
        <v>407</v>
      </c>
      <c r="E546" t="s">
        <v>2787</v>
      </c>
    </row>
    <row r="547" spans="1:5" ht="16.5" customHeight="1" x14ac:dyDescent="0.25">
      <c r="A547" s="1" t="s">
        <v>1103</v>
      </c>
      <c r="B547" t="s">
        <v>1106</v>
      </c>
      <c r="C547" t="s">
        <v>3</v>
      </c>
      <c r="D547" t="s">
        <v>407</v>
      </c>
      <c r="E547" t="s">
        <v>2787</v>
      </c>
    </row>
    <row r="548" spans="1:5" ht="16.5" customHeight="1" x14ac:dyDescent="0.25">
      <c r="A548" s="1" t="s">
        <v>1103</v>
      </c>
      <c r="B548" t="s">
        <v>1107</v>
      </c>
      <c r="C548" t="s">
        <v>3</v>
      </c>
      <c r="D548" t="s">
        <v>407</v>
      </c>
      <c r="E548" t="s">
        <v>2787</v>
      </c>
    </row>
    <row r="549" spans="1:5" x14ac:dyDescent="0.25">
      <c r="A549" t="s">
        <v>1108</v>
      </c>
      <c r="B549" t="s">
        <v>1109</v>
      </c>
      <c r="C549" t="s">
        <v>5</v>
      </c>
      <c r="D549" t="s">
        <v>407</v>
      </c>
      <c r="E549" t="s">
        <v>2787</v>
      </c>
    </row>
    <row r="550" spans="1:5" x14ac:dyDescent="0.25">
      <c r="A550" t="s">
        <v>1108</v>
      </c>
      <c r="B550" t="s">
        <v>436</v>
      </c>
      <c r="C550" t="s">
        <v>5</v>
      </c>
      <c r="D550" t="s">
        <v>407</v>
      </c>
      <c r="E550" t="s">
        <v>2786</v>
      </c>
    </row>
    <row r="551" spans="1:5" x14ac:dyDescent="0.25">
      <c r="A551" t="s">
        <v>1108</v>
      </c>
      <c r="B551" t="s">
        <v>437</v>
      </c>
      <c r="C551" t="s">
        <v>3</v>
      </c>
      <c r="D551" t="s">
        <v>407</v>
      </c>
      <c r="E551" t="s">
        <v>2788</v>
      </c>
    </row>
    <row r="552" spans="1:5" x14ac:dyDescent="0.25">
      <c r="A552" t="s">
        <v>1108</v>
      </c>
      <c r="B552" t="s">
        <v>438</v>
      </c>
      <c r="C552" t="s">
        <v>5</v>
      </c>
      <c r="D552" t="s">
        <v>407</v>
      </c>
      <c r="E552" t="s">
        <v>2786</v>
      </c>
    </row>
    <row r="553" spans="1:5" x14ac:dyDescent="0.25">
      <c r="A553" t="s">
        <v>1108</v>
      </c>
      <c r="B553" t="s">
        <v>439</v>
      </c>
      <c r="C553" t="s">
        <v>3</v>
      </c>
      <c r="D553" t="s">
        <v>407</v>
      </c>
      <c r="E553" t="s">
        <v>2786</v>
      </c>
    </row>
    <row r="554" spans="1:5" x14ac:dyDescent="0.25">
      <c r="A554" t="s">
        <v>1108</v>
      </c>
      <c r="B554" t="s">
        <v>1110</v>
      </c>
      <c r="C554" t="s">
        <v>3</v>
      </c>
      <c r="D554" t="s">
        <v>407</v>
      </c>
      <c r="E554" t="s">
        <v>2787</v>
      </c>
    </row>
    <row r="555" spans="1:5" x14ac:dyDescent="0.25">
      <c r="A555" t="s">
        <v>1111</v>
      </c>
      <c r="B555" t="s">
        <v>1112</v>
      </c>
      <c r="C555" t="s">
        <v>5</v>
      </c>
      <c r="D555" t="s">
        <v>407</v>
      </c>
      <c r="E555" t="s">
        <v>2786</v>
      </c>
    </row>
    <row r="556" spans="1:5" x14ac:dyDescent="0.25">
      <c r="A556" t="s">
        <v>1111</v>
      </c>
      <c r="B556" t="s">
        <v>440</v>
      </c>
      <c r="C556" t="s">
        <v>5</v>
      </c>
      <c r="D556" t="s">
        <v>407</v>
      </c>
      <c r="E556" t="s">
        <v>2786</v>
      </c>
    </row>
    <row r="557" spans="1:5" x14ac:dyDescent="0.25">
      <c r="A557" t="s">
        <v>1111</v>
      </c>
      <c r="B557" t="s">
        <v>1113</v>
      </c>
      <c r="C557" t="s">
        <v>3</v>
      </c>
      <c r="D557" t="s">
        <v>407</v>
      </c>
      <c r="E557" t="s">
        <v>2786</v>
      </c>
    </row>
    <row r="558" spans="1:5" ht="13.5" customHeight="1" x14ac:dyDescent="0.25">
      <c r="A558" s="1" t="s">
        <v>1114</v>
      </c>
      <c r="B558" s="1" t="s">
        <v>1115</v>
      </c>
      <c r="C558" t="s">
        <v>3</v>
      </c>
      <c r="D558" t="s">
        <v>407</v>
      </c>
      <c r="E558" t="s">
        <v>2787</v>
      </c>
    </row>
    <row r="559" spans="1:5" x14ac:dyDescent="0.25">
      <c r="A559" t="s">
        <v>1116</v>
      </c>
      <c r="B559" t="s">
        <v>515</v>
      </c>
      <c r="C559" t="s">
        <v>5</v>
      </c>
      <c r="D559" t="s">
        <v>407</v>
      </c>
      <c r="E559" t="s">
        <v>2787</v>
      </c>
    </row>
    <row r="560" spans="1:5" ht="409.5" x14ac:dyDescent="0.25">
      <c r="A560" s="1" t="s">
        <v>1117</v>
      </c>
      <c r="B560" t="s">
        <v>1118</v>
      </c>
      <c r="C560" t="s">
        <v>5</v>
      </c>
      <c r="D560" t="s">
        <v>407</v>
      </c>
      <c r="E560" t="s">
        <v>2787</v>
      </c>
    </row>
    <row r="561" spans="1:5" x14ac:dyDescent="0.25">
      <c r="A561" t="s">
        <v>1119</v>
      </c>
      <c r="B561" t="s">
        <v>441</v>
      </c>
      <c r="C561" t="s">
        <v>5</v>
      </c>
      <c r="D561" t="s">
        <v>407</v>
      </c>
      <c r="E561" t="s">
        <v>2787</v>
      </c>
    </row>
    <row r="562" spans="1:5" x14ac:dyDescent="0.25">
      <c r="A562" t="s">
        <v>1120</v>
      </c>
      <c r="B562" t="s">
        <v>1121</v>
      </c>
      <c r="C562" t="s">
        <v>5</v>
      </c>
      <c r="D562" t="s">
        <v>407</v>
      </c>
      <c r="E562" t="s">
        <v>2786</v>
      </c>
    </row>
    <row r="563" spans="1:5" x14ac:dyDescent="0.25">
      <c r="A563" t="s">
        <v>1122</v>
      </c>
      <c r="B563" t="s">
        <v>442</v>
      </c>
      <c r="C563" t="s">
        <v>3</v>
      </c>
      <c r="D563" t="s">
        <v>407</v>
      </c>
      <c r="E563" t="s">
        <v>2788</v>
      </c>
    </row>
    <row r="564" spans="1:5" x14ac:dyDescent="0.25">
      <c r="A564" t="s">
        <v>1123</v>
      </c>
      <c r="B564" t="s">
        <v>1124</v>
      </c>
      <c r="C564" t="s">
        <v>5</v>
      </c>
      <c r="D564" t="s">
        <v>407</v>
      </c>
      <c r="E564" t="s">
        <v>2787</v>
      </c>
    </row>
    <row r="565" spans="1:5" x14ac:dyDescent="0.25">
      <c r="A565" t="s">
        <v>1123</v>
      </c>
      <c r="B565" t="s">
        <v>443</v>
      </c>
      <c r="C565" t="s">
        <v>3</v>
      </c>
      <c r="D565" t="s">
        <v>407</v>
      </c>
      <c r="E565" t="s">
        <v>2788</v>
      </c>
    </row>
    <row r="566" spans="1:5" x14ac:dyDescent="0.25">
      <c r="A566" t="s">
        <v>1123</v>
      </c>
      <c r="B566" t="s">
        <v>444</v>
      </c>
      <c r="C566" t="s">
        <v>5</v>
      </c>
      <c r="D566" t="s">
        <v>407</v>
      </c>
      <c r="E566" t="s">
        <v>2786</v>
      </c>
    </row>
    <row r="567" spans="1:5" x14ac:dyDescent="0.25">
      <c r="A567" t="s">
        <v>1123</v>
      </c>
      <c r="B567" t="s">
        <v>445</v>
      </c>
      <c r="C567" t="s">
        <v>3</v>
      </c>
      <c r="D567" t="s">
        <v>407</v>
      </c>
      <c r="E567" t="s">
        <v>2786</v>
      </c>
    </row>
    <row r="568" spans="1:5" x14ac:dyDescent="0.25">
      <c r="A568" t="s">
        <v>1123</v>
      </c>
      <c r="B568" t="s">
        <v>446</v>
      </c>
      <c r="C568" t="s">
        <v>5</v>
      </c>
      <c r="D568" t="s">
        <v>407</v>
      </c>
      <c r="E568" t="s">
        <v>2786</v>
      </c>
    </row>
    <row r="569" spans="1:5" x14ac:dyDescent="0.25">
      <c r="A569" t="s">
        <v>1123</v>
      </c>
      <c r="B569" t="s">
        <v>447</v>
      </c>
      <c r="C569" t="s">
        <v>5</v>
      </c>
      <c r="D569" t="s">
        <v>407</v>
      </c>
      <c r="E569" t="s">
        <v>2786</v>
      </c>
    </row>
    <row r="570" spans="1:5" x14ac:dyDescent="0.25">
      <c r="A570" t="s">
        <v>1123</v>
      </c>
      <c r="B570" t="s">
        <v>448</v>
      </c>
      <c r="C570" t="s">
        <v>3</v>
      </c>
      <c r="D570" t="s">
        <v>407</v>
      </c>
      <c r="E570" t="s">
        <v>2787</v>
      </c>
    </row>
    <row r="571" spans="1:5" x14ac:dyDescent="0.25">
      <c r="A571" t="s">
        <v>1123</v>
      </c>
      <c r="B571" t="s">
        <v>1125</v>
      </c>
      <c r="C571" t="s">
        <v>3</v>
      </c>
      <c r="D571" t="s">
        <v>407</v>
      </c>
      <c r="E571" t="s">
        <v>2787</v>
      </c>
    </row>
    <row r="572" spans="1:5" x14ac:dyDescent="0.25">
      <c r="A572" t="s">
        <v>1126</v>
      </c>
      <c r="B572" t="s">
        <v>449</v>
      </c>
      <c r="C572" t="s">
        <v>5</v>
      </c>
      <c r="D572" t="s">
        <v>407</v>
      </c>
      <c r="E572" t="s">
        <v>2787</v>
      </c>
    </row>
    <row r="573" spans="1:5" x14ac:dyDescent="0.25">
      <c r="A573" t="s">
        <v>1126</v>
      </c>
      <c r="B573" t="s">
        <v>1127</v>
      </c>
      <c r="C573" t="s">
        <v>3</v>
      </c>
      <c r="D573" t="s">
        <v>407</v>
      </c>
      <c r="E573" t="s">
        <v>2788</v>
      </c>
    </row>
    <row r="574" spans="1:5" x14ac:dyDescent="0.25">
      <c r="A574" t="s">
        <v>1128</v>
      </c>
      <c r="B574" t="s">
        <v>1129</v>
      </c>
      <c r="C574" t="s">
        <v>3</v>
      </c>
      <c r="D574" t="s">
        <v>407</v>
      </c>
      <c r="E574" t="s">
        <v>2786</v>
      </c>
    </row>
    <row r="575" spans="1:5" x14ac:dyDescent="0.25">
      <c r="A575" t="s">
        <v>1128</v>
      </c>
      <c r="B575" t="s">
        <v>450</v>
      </c>
      <c r="C575" t="s">
        <v>3</v>
      </c>
      <c r="D575" t="s">
        <v>407</v>
      </c>
      <c r="E575" t="s">
        <v>2787</v>
      </c>
    </row>
    <row r="576" spans="1:5" x14ac:dyDescent="0.25">
      <c r="A576" t="s">
        <v>1128</v>
      </c>
      <c r="B576" t="s">
        <v>451</v>
      </c>
      <c r="C576" t="s">
        <v>5</v>
      </c>
      <c r="D576" t="s">
        <v>407</v>
      </c>
      <c r="E576" t="s">
        <v>2786</v>
      </c>
    </row>
    <row r="577" spans="1:5" x14ac:dyDescent="0.25">
      <c r="A577" t="s">
        <v>1130</v>
      </c>
      <c r="B577" t="s">
        <v>1131</v>
      </c>
      <c r="C577" t="s">
        <v>3</v>
      </c>
      <c r="D577" t="s">
        <v>407</v>
      </c>
      <c r="E577" t="s">
        <v>2787</v>
      </c>
    </row>
    <row r="578" spans="1:5" x14ac:dyDescent="0.25">
      <c r="A578" t="s">
        <v>1132</v>
      </c>
      <c r="B578" t="s">
        <v>452</v>
      </c>
      <c r="C578" t="s">
        <v>5</v>
      </c>
      <c r="D578" t="s">
        <v>407</v>
      </c>
      <c r="E578" t="s">
        <v>2786</v>
      </c>
    </row>
    <row r="579" spans="1:5" x14ac:dyDescent="0.25">
      <c r="A579" t="s">
        <v>1133</v>
      </c>
      <c r="B579" t="s">
        <v>453</v>
      </c>
      <c r="C579" t="s">
        <v>3</v>
      </c>
      <c r="D579" t="s">
        <v>407</v>
      </c>
      <c r="E579" t="s">
        <v>2786</v>
      </c>
    </row>
    <row r="580" spans="1:5" x14ac:dyDescent="0.25">
      <c r="A580" t="s">
        <v>1134</v>
      </c>
      <c r="B580" t="s">
        <v>1135</v>
      </c>
      <c r="C580" t="s">
        <v>3</v>
      </c>
      <c r="D580" t="s">
        <v>407</v>
      </c>
      <c r="E580" t="s">
        <v>2786</v>
      </c>
    </row>
    <row r="581" spans="1:5" x14ac:dyDescent="0.25">
      <c r="A581" t="s">
        <v>1134</v>
      </c>
      <c r="B581" t="s">
        <v>516</v>
      </c>
      <c r="C581" t="s">
        <v>5</v>
      </c>
      <c r="D581" t="s">
        <v>407</v>
      </c>
      <c r="E581" t="s">
        <v>2786</v>
      </c>
    </row>
    <row r="582" spans="1:5" ht="16.5" customHeight="1" x14ac:dyDescent="0.25">
      <c r="A582" s="1" t="s">
        <v>1136</v>
      </c>
      <c r="B582" t="s">
        <v>454</v>
      </c>
      <c r="C582" t="s">
        <v>3</v>
      </c>
      <c r="D582" t="s">
        <v>407</v>
      </c>
      <c r="E582" t="s">
        <v>2787</v>
      </c>
    </row>
    <row r="583" spans="1:5" ht="21.75" customHeight="1" x14ac:dyDescent="0.25">
      <c r="A583" s="1" t="s">
        <v>1136</v>
      </c>
      <c r="B583" t="s">
        <v>455</v>
      </c>
      <c r="C583" t="s">
        <v>3</v>
      </c>
      <c r="D583" t="s">
        <v>407</v>
      </c>
      <c r="E583" t="s">
        <v>2787</v>
      </c>
    </row>
    <row r="584" spans="1:5" x14ac:dyDescent="0.25">
      <c r="A584" t="s">
        <v>1137</v>
      </c>
      <c r="B584" t="s">
        <v>456</v>
      </c>
      <c r="C584" t="s">
        <v>5</v>
      </c>
      <c r="D584" t="s">
        <v>407</v>
      </c>
      <c r="E584" t="s">
        <v>2786</v>
      </c>
    </row>
    <row r="585" spans="1:5" x14ac:dyDescent="0.25">
      <c r="A585" t="s">
        <v>1138</v>
      </c>
      <c r="B585" t="s">
        <v>1139</v>
      </c>
      <c r="C585" t="s">
        <v>3</v>
      </c>
      <c r="D585" t="s">
        <v>407</v>
      </c>
      <c r="E585" t="s">
        <v>2786</v>
      </c>
    </row>
    <row r="586" spans="1:5" x14ac:dyDescent="0.25">
      <c r="A586" t="s">
        <v>1140</v>
      </c>
      <c r="B586" t="s">
        <v>1141</v>
      </c>
      <c r="C586" t="s">
        <v>3</v>
      </c>
      <c r="D586" t="s">
        <v>407</v>
      </c>
      <c r="E586" t="s">
        <v>2787</v>
      </c>
    </row>
    <row r="587" spans="1:5" x14ac:dyDescent="0.25">
      <c r="A587" t="s">
        <v>1142</v>
      </c>
      <c r="B587" t="s">
        <v>457</v>
      </c>
      <c r="C587" t="s">
        <v>5</v>
      </c>
      <c r="D587" t="s">
        <v>407</v>
      </c>
      <c r="E587" t="s">
        <v>2786</v>
      </c>
    </row>
    <row r="588" spans="1:5" x14ac:dyDescent="0.25">
      <c r="A588" t="s">
        <v>1143</v>
      </c>
      <c r="B588" t="s">
        <v>1144</v>
      </c>
      <c r="C588" t="s">
        <v>5</v>
      </c>
      <c r="D588" t="s">
        <v>407</v>
      </c>
      <c r="E588" t="s">
        <v>2787</v>
      </c>
    </row>
    <row r="589" spans="1:5" x14ac:dyDescent="0.25">
      <c r="A589" t="s">
        <v>1143</v>
      </c>
      <c r="B589" t="s">
        <v>1145</v>
      </c>
      <c r="C589" t="s">
        <v>5</v>
      </c>
      <c r="D589" t="s">
        <v>407</v>
      </c>
      <c r="E589" t="s">
        <v>2787</v>
      </c>
    </row>
    <row r="590" spans="1:5" x14ac:dyDescent="0.25">
      <c r="A590" t="s">
        <v>1143</v>
      </c>
      <c r="B590" t="s">
        <v>458</v>
      </c>
      <c r="C590" t="s">
        <v>5</v>
      </c>
      <c r="D590" t="s">
        <v>407</v>
      </c>
      <c r="E590" t="s">
        <v>2786</v>
      </c>
    </row>
    <row r="591" spans="1:5" x14ac:dyDescent="0.25">
      <c r="A591" t="s">
        <v>1143</v>
      </c>
      <c r="B591" t="s">
        <v>459</v>
      </c>
      <c r="C591" t="s">
        <v>5</v>
      </c>
      <c r="D591" t="s">
        <v>407</v>
      </c>
      <c r="E591" t="s">
        <v>2786</v>
      </c>
    </row>
    <row r="592" spans="1:5" x14ac:dyDescent="0.25">
      <c r="A592" t="s">
        <v>1143</v>
      </c>
      <c r="B592" t="s">
        <v>460</v>
      </c>
      <c r="C592" t="s">
        <v>5</v>
      </c>
      <c r="D592" t="s">
        <v>407</v>
      </c>
      <c r="E592" t="s">
        <v>2786</v>
      </c>
    </row>
    <row r="593" spans="1:5" x14ac:dyDescent="0.25">
      <c r="A593" t="s">
        <v>1143</v>
      </c>
      <c r="B593" t="s">
        <v>461</v>
      </c>
      <c r="C593" t="s">
        <v>3</v>
      </c>
      <c r="D593" t="s">
        <v>407</v>
      </c>
      <c r="E593" t="s">
        <v>2786</v>
      </c>
    </row>
    <row r="594" spans="1:5" x14ac:dyDescent="0.25">
      <c r="A594" t="s">
        <v>1143</v>
      </c>
      <c r="B594" t="s">
        <v>462</v>
      </c>
      <c r="C594" t="s">
        <v>3</v>
      </c>
      <c r="D594" t="s">
        <v>407</v>
      </c>
      <c r="E594" t="s">
        <v>2787</v>
      </c>
    </row>
    <row r="595" spans="1:5" x14ac:dyDescent="0.25">
      <c r="A595" t="s">
        <v>1143</v>
      </c>
      <c r="B595" t="s">
        <v>517</v>
      </c>
      <c r="C595" t="s">
        <v>5</v>
      </c>
      <c r="D595" t="s">
        <v>407</v>
      </c>
      <c r="E595" t="s">
        <v>2786</v>
      </c>
    </row>
    <row r="596" spans="1:5" x14ac:dyDescent="0.25">
      <c r="A596" t="s">
        <v>1143</v>
      </c>
      <c r="B596" t="s">
        <v>463</v>
      </c>
      <c r="C596" t="s">
        <v>5</v>
      </c>
      <c r="D596" t="s">
        <v>407</v>
      </c>
      <c r="E596" t="s">
        <v>2786</v>
      </c>
    </row>
    <row r="597" spans="1:5" x14ac:dyDescent="0.25">
      <c r="A597" t="s">
        <v>1143</v>
      </c>
      <c r="B597" t="s">
        <v>1146</v>
      </c>
      <c r="C597" t="s">
        <v>3</v>
      </c>
      <c r="D597" t="s">
        <v>407</v>
      </c>
      <c r="E597" t="s">
        <v>2788</v>
      </c>
    </row>
    <row r="598" spans="1:5" x14ac:dyDescent="0.25">
      <c r="A598" t="s">
        <v>1143</v>
      </c>
      <c r="B598" t="s">
        <v>1147</v>
      </c>
      <c r="C598" t="s">
        <v>5</v>
      </c>
      <c r="D598" t="s">
        <v>407</v>
      </c>
      <c r="E598" t="s">
        <v>2786</v>
      </c>
    </row>
    <row r="599" spans="1:5" x14ac:dyDescent="0.25">
      <c r="A599" t="s">
        <v>1143</v>
      </c>
      <c r="B599" t="s">
        <v>464</v>
      </c>
      <c r="C599" t="s">
        <v>3</v>
      </c>
      <c r="D599" t="s">
        <v>407</v>
      </c>
      <c r="E599" t="s">
        <v>2787</v>
      </c>
    </row>
    <row r="600" spans="1:5" x14ac:dyDescent="0.25">
      <c r="A600" t="s">
        <v>1143</v>
      </c>
      <c r="B600" t="s">
        <v>465</v>
      </c>
      <c r="C600" t="s">
        <v>3</v>
      </c>
      <c r="D600" t="s">
        <v>407</v>
      </c>
      <c r="E600" t="s">
        <v>2786</v>
      </c>
    </row>
    <row r="601" spans="1:5" x14ac:dyDescent="0.25">
      <c r="A601" t="s">
        <v>1143</v>
      </c>
      <c r="B601" t="s">
        <v>1148</v>
      </c>
      <c r="C601" t="s">
        <v>5</v>
      </c>
      <c r="D601" t="s">
        <v>407</v>
      </c>
      <c r="E601" t="s">
        <v>2787</v>
      </c>
    </row>
    <row r="602" spans="1:5" x14ac:dyDescent="0.25">
      <c r="A602" t="s">
        <v>1149</v>
      </c>
      <c r="B602" t="s">
        <v>466</v>
      </c>
      <c r="C602" t="s">
        <v>5</v>
      </c>
      <c r="D602" t="s">
        <v>407</v>
      </c>
      <c r="E602" t="s">
        <v>2786</v>
      </c>
    </row>
    <row r="603" spans="1:5" x14ac:dyDescent="0.25">
      <c r="A603" t="s">
        <v>1150</v>
      </c>
      <c r="B603" t="s">
        <v>467</v>
      </c>
      <c r="C603" t="s">
        <v>5</v>
      </c>
      <c r="D603" t="s">
        <v>407</v>
      </c>
      <c r="E603" t="s">
        <v>2786</v>
      </c>
    </row>
    <row r="604" spans="1:5" ht="409.5" x14ac:dyDescent="0.25">
      <c r="A604" s="1" t="s">
        <v>1151</v>
      </c>
      <c r="B604" t="s">
        <v>1152</v>
      </c>
      <c r="C604" t="s">
        <v>5</v>
      </c>
      <c r="D604" t="s">
        <v>407</v>
      </c>
      <c r="E604" t="s">
        <v>2787</v>
      </c>
    </row>
    <row r="605" spans="1:5" ht="409.5" x14ac:dyDescent="0.25">
      <c r="A605" s="1" t="s">
        <v>1151</v>
      </c>
      <c r="B605" t="s">
        <v>468</v>
      </c>
      <c r="C605" t="s">
        <v>5</v>
      </c>
      <c r="D605" t="s">
        <v>407</v>
      </c>
      <c r="E605" t="s">
        <v>2786</v>
      </c>
    </row>
    <row r="606" spans="1:5" ht="71.25" customHeight="1" x14ac:dyDescent="0.25">
      <c r="A606" s="1" t="s">
        <v>1151</v>
      </c>
      <c r="B606" s="1" t="s">
        <v>1153</v>
      </c>
      <c r="C606" t="s">
        <v>3</v>
      </c>
      <c r="D606" t="s">
        <v>407</v>
      </c>
      <c r="E606" t="s">
        <v>2786</v>
      </c>
    </row>
    <row r="607" spans="1:5" x14ac:dyDescent="0.25">
      <c r="A607" t="s">
        <v>1154</v>
      </c>
      <c r="B607" t="s">
        <v>469</v>
      </c>
      <c r="C607" t="s">
        <v>3</v>
      </c>
      <c r="D607" t="s">
        <v>407</v>
      </c>
      <c r="E607" t="s">
        <v>2788</v>
      </c>
    </row>
    <row r="608" spans="1:5" ht="409.5" x14ac:dyDescent="0.25">
      <c r="A608" s="1" t="s">
        <v>1155</v>
      </c>
      <c r="B608" t="s">
        <v>470</v>
      </c>
      <c r="C608" t="s">
        <v>5</v>
      </c>
      <c r="D608" t="s">
        <v>407</v>
      </c>
      <c r="E608" t="s">
        <v>2787</v>
      </c>
    </row>
    <row r="609" spans="1:5" ht="409.5" x14ac:dyDescent="0.25">
      <c r="A609" s="1" t="s">
        <v>1155</v>
      </c>
      <c r="B609" t="s">
        <v>471</v>
      </c>
      <c r="C609" t="s">
        <v>3</v>
      </c>
      <c r="D609" t="s">
        <v>407</v>
      </c>
      <c r="E609" t="s">
        <v>2787</v>
      </c>
    </row>
    <row r="610" spans="1:5" x14ac:dyDescent="0.25">
      <c r="A610" t="s">
        <v>1156</v>
      </c>
      <c r="B610" t="s">
        <v>472</v>
      </c>
      <c r="C610" t="s">
        <v>5</v>
      </c>
      <c r="D610" t="s">
        <v>407</v>
      </c>
      <c r="E610" t="s">
        <v>2786</v>
      </c>
    </row>
    <row r="611" spans="1:5" x14ac:dyDescent="0.25">
      <c r="A611" t="s">
        <v>1156</v>
      </c>
      <c r="B611" t="s">
        <v>1157</v>
      </c>
      <c r="C611" t="s">
        <v>5</v>
      </c>
      <c r="D611" t="s">
        <v>407</v>
      </c>
      <c r="E611" t="s">
        <v>2786</v>
      </c>
    </row>
    <row r="612" spans="1:5" x14ac:dyDescent="0.25">
      <c r="A612" t="s">
        <v>1158</v>
      </c>
      <c r="B612" t="s">
        <v>473</v>
      </c>
      <c r="C612" t="s">
        <v>3</v>
      </c>
      <c r="D612" t="s">
        <v>407</v>
      </c>
      <c r="E612" t="s">
        <v>2787</v>
      </c>
    </row>
    <row r="613" spans="1:5" x14ac:dyDescent="0.25">
      <c r="A613" t="s">
        <v>1158</v>
      </c>
      <c r="B613" t="s">
        <v>474</v>
      </c>
      <c r="C613" t="s">
        <v>5</v>
      </c>
      <c r="D613" t="s">
        <v>407</v>
      </c>
      <c r="E613" t="s">
        <v>2786</v>
      </c>
    </row>
    <row r="614" spans="1:5" x14ac:dyDescent="0.25">
      <c r="A614" t="s">
        <v>1158</v>
      </c>
      <c r="B614" t="s">
        <v>475</v>
      </c>
      <c r="C614" t="s">
        <v>5</v>
      </c>
      <c r="D614" t="s">
        <v>407</v>
      </c>
      <c r="E614" t="s">
        <v>2786</v>
      </c>
    </row>
    <row r="615" spans="1:5" x14ac:dyDescent="0.25">
      <c r="A615" t="s">
        <v>1158</v>
      </c>
      <c r="B615" t="s">
        <v>476</v>
      </c>
      <c r="C615" t="s">
        <v>5</v>
      </c>
      <c r="D615" t="s">
        <v>407</v>
      </c>
      <c r="E615" t="s">
        <v>2786</v>
      </c>
    </row>
    <row r="616" spans="1:5" x14ac:dyDescent="0.25">
      <c r="A616" t="s">
        <v>1158</v>
      </c>
      <c r="B616" t="s">
        <v>477</v>
      </c>
      <c r="C616" t="s">
        <v>5</v>
      </c>
      <c r="D616" t="s">
        <v>407</v>
      </c>
      <c r="E616" t="s">
        <v>2787</v>
      </c>
    </row>
    <row r="617" spans="1:5" x14ac:dyDescent="0.25">
      <c r="A617" t="s">
        <v>1158</v>
      </c>
      <c r="B617" t="s">
        <v>1159</v>
      </c>
      <c r="C617" t="s">
        <v>3</v>
      </c>
      <c r="D617" t="s">
        <v>407</v>
      </c>
      <c r="E617" t="s">
        <v>2786</v>
      </c>
    </row>
    <row r="618" spans="1:5" x14ac:dyDescent="0.25">
      <c r="A618" t="s">
        <v>1160</v>
      </c>
      <c r="B618" t="s">
        <v>1161</v>
      </c>
      <c r="C618" t="s">
        <v>3</v>
      </c>
      <c r="D618" t="s">
        <v>407</v>
      </c>
      <c r="E618" t="s">
        <v>2788</v>
      </c>
    </row>
    <row r="619" spans="1:5" x14ac:dyDescent="0.25">
      <c r="A619" t="s">
        <v>1160</v>
      </c>
      <c r="B619" t="s">
        <v>1162</v>
      </c>
      <c r="C619" t="s">
        <v>3</v>
      </c>
      <c r="D619" t="s">
        <v>407</v>
      </c>
      <c r="E619" t="s">
        <v>2788</v>
      </c>
    </row>
    <row r="620" spans="1:5" ht="409.5" x14ac:dyDescent="0.25">
      <c r="A620" s="1" t="s">
        <v>1163</v>
      </c>
      <c r="B620" t="s">
        <v>1164</v>
      </c>
      <c r="C620" t="s">
        <v>5</v>
      </c>
      <c r="D620" t="s">
        <v>407</v>
      </c>
      <c r="E620" t="s">
        <v>2786</v>
      </c>
    </row>
    <row r="621" spans="1:5" ht="409.5" x14ac:dyDescent="0.25">
      <c r="A621" s="1" t="s">
        <v>1163</v>
      </c>
      <c r="B621" t="s">
        <v>1165</v>
      </c>
      <c r="C621" t="s">
        <v>5</v>
      </c>
      <c r="D621" t="s">
        <v>407</v>
      </c>
      <c r="E621" t="s">
        <v>2786</v>
      </c>
    </row>
    <row r="622" spans="1:5" ht="409.5" x14ac:dyDescent="0.25">
      <c r="A622" s="1" t="s">
        <v>1163</v>
      </c>
      <c r="B622" t="s">
        <v>1166</v>
      </c>
      <c r="C622" t="s">
        <v>3</v>
      </c>
      <c r="D622" t="s">
        <v>407</v>
      </c>
      <c r="E622" t="s">
        <v>2787</v>
      </c>
    </row>
    <row r="623" spans="1:5" x14ac:dyDescent="0.25">
      <c r="A623" t="s">
        <v>1167</v>
      </c>
      <c r="B623" t="s">
        <v>478</v>
      </c>
      <c r="C623" t="s">
        <v>3</v>
      </c>
      <c r="D623" t="s">
        <v>407</v>
      </c>
      <c r="E623" t="s">
        <v>2786</v>
      </c>
    </row>
    <row r="624" spans="1:5" x14ac:dyDescent="0.25">
      <c r="A624" t="s">
        <v>1167</v>
      </c>
      <c r="B624" t="s">
        <v>479</v>
      </c>
      <c r="C624" t="s">
        <v>5</v>
      </c>
      <c r="D624" t="s">
        <v>407</v>
      </c>
      <c r="E624" t="s">
        <v>2786</v>
      </c>
    </row>
    <row r="625" spans="1:5" x14ac:dyDescent="0.25">
      <c r="A625" t="s">
        <v>1167</v>
      </c>
      <c r="B625" t="s">
        <v>480</v>
      </c>
      <c r="C625" t="s">
        <v>5</v>
      </c>
      <c r="D625" t="s">
        <v>407</v>
      </c>
      <c r="E625" t="s">
        <v>2786</v>
      </c>
    </row>
    <row r="626" spans="1:5" x14ac:dyDescent="0.25">
      <c r="A626" t="s">
        <v>1167</v>
      </c>
      <c r="B626" t="s">
        <v>481</v>
      </c>
      <c r="C626" t="s">
        <v>3</v>
      </c>
      <c r="D626" t="s">
        <v>407</v>
      </c>
      <c r="E626" t="s">
        <v>2786</v>
      </c>
    </row>
    <row r="627" spans="1:5" x14ac:dyDescent="0.25">
      <c r="A627" t="s">
        <v>1167</v>
      </c>
      <c r="B627" t="s">
        <v>482</v>
      </c>
      <c r="C627" t="s">
        <v>5</v>
      </c>
      <c r="D627" t="s">
        <v>407</v>
      </c>
      <c r="E627" t="s">
        <v>2786</v>
      </c>
    </row>
    <row r="628" spans="1:5" x14ac:dyDescent="0.25">
      <c r="A628" t="s">
        <v>1167</v>
      </c>
      <c r="B628" t="s">
        <v>1168</v>
      </c>
      <c r="C628" t="s">
        <v>5</v>
      </c>
      <c r="D628" t="s">
        <v>407</v>
      </c>
      <c r="E628" t="s">
        <v>2786</v>
      </c>
    </row>
    <row r="629" spans="1:5" x14ac:dyDescent="0.25">
      <c r="A629" t="s">
        <v>1169</v>
      </c>
      <c r="B629" t="s">
        <v>1169</v>
      </c>
      <c r="C629" t="s">
        <v>3</v>
      </c>
      <c r="D629" t="s">
        <v>407</v>
      </c>
      <c r="E629" t="s">
        <v>2787</v>
      </c>
    </row>
    <row r="630" spans="1:5" x14ac:dyDescent="0.25">
      <c r="A630" t="s">
        <v>1170</v>
      </c>
      <c r="B630" t="s">
        <v>483</v>
      </c>
      <c r="C630" t="s">
        <v>3</v>
      </c>
      <c r="D630" t="s">
        <v>407</v>
      </c>
      <c r="E630" t="s">
        <v>2787</v>
      </c>
    </row>
    <row r="631" spans="1:5" x14ac:dyDescent="0.25">
      <c r="A631" t="s">
        <v>1171</v>
      </c>
      <c r="B631" t="s">
        <v>484</v>
      </c>
      <c r="C631" t="s">
        <v>5</v>
      </c>
      <c r="D631" t="s">
        <v>407</v>
      </c>
      <c r="E631" t="s">
        <v>2787</v>
      </c>
    </row>
    <row r="632" spans="1:5" x14ac:dyDescent="0.25">
      <c r="A632" t="s">
        <v>1171</v>
      </c>
      <c r="B632" t="s">
        <v>485</v>
      </c>
      <c r="C632" t="s">
        <v>3</v>
      </c>
      <c r="D632" t="s">
        <v>407</v>
      </c>
      <c r="E632" t="s">
        <v>2788</v>
      </c>
    </row>
    <row r="633" spans="1:5" x14ac:dyDescent="0.25">
      <c r="A633" t="s">
        <v>1171</v>
      </c>
      <c r="B633" t="s">
        <v>486</v>
      </c>
      <c r="C633" t="s">
        <v>3</v>
      </c>
      <c r="D633" t="s">
        <v>407</v>
      </c>
      <c r="E633" t="s">
        <v>2788</v>
      </c>
    </row>
    <row r="634" spans="1:5" x14ac:dyDescent="0.25">
      <c r="A634" t="s">
        <v>1171</v>
      </c>
      <c r="B634" t="s">
        <v>487</v>
      </c>
      <c r="C634" t="s">
        <v>5</v>
      </c>
      <c r="D634" t="s">
        <v>407</v>
      </c>
      <c r="E634" t="s">
        <v>2787</v>
      </c>
    </row>
    <row r="635" spans="1:5" x14ac:dyDescent="0.25">
      <c r="A635" t="s">
        <v>1171</v>
      </c>
      <c r="B635" t="s">
        <v>1172</v>
      </c>
      <c r="C635" t="s">
        <v>3</v>
      </c>
      <c r="D635" t="s">
        <v>407</v>
      </c>
      <c r="E635" t="s">
        <v>2787</v>
      </c>
    </row>
    <row r="636" spans="1:5" x14ac:dyDescent="0.25">
      <c r="A636" t="s">
        <v>1173</v>
      </c>
      <c r="B636" t="s">
        <v>488</v>
      </c>
      <c r="C636" t="s">
        <v>5</v>
      </c>
      <c r="D636" t="s">
        <v>407</v>
      </c>
      <c r="E636" t="s">
        <v>2786</v>
      </c>
    </row>
    <row r="637" spans="1:5" x14ac:dyDescent="0.25">
      <c r="A637" t="s">
        <v>1174</v>
      </c>
      <c r="B637" t="s">
        <v>1175</v>
      </c>
      <c r="C637" t="s">
        <v>3</v>
      </c>
      <c r="D637" t="s">
        <v>407</v>
      </c>
      <c r="E637" t="s">
        <v>2787</v>
      </c>
    </row>
    <row r="638" spans="1:5" x14ac:dyDescent="0.25">
      <c r="A638" t="s">
        <v>1176</v>
      </c>
      <c r="B638" t="s">
        <v>1177</v>
      </c>
      <c r="C638" t="s">
        <v>5</v>
      </c>
      <c r="D638" t="s">
        <v>407</v>
      </c>
      <c r="E638" t="s">
        <v>2786</v>
      </c>
    </row>
    <row r="639" spans="1:5" x14ac:dyDescent="0.25">
      <c r="A639" t="s">
        <v>1176</v>
      </c>
      <c r="B639" t="s">
        <v>489</v>
      </c>
      <c r="C639" t="s">
        <v>3</v>
      </c>
      <c r="D639" t="s">
        <v>407</v>
      </c>
      <c r="E639" t="s">
        <v>2786</v>
      </c>
    </row>
    <row r="640" spans="1:5" ht="409.5" x14ac:dyDescent="0.25">
      <c r="A640" s="1" t="s">
        <v>1178</v>
      </c>
      <c r="B640" t="s">
        <v>490</v>
      </c>
      <c r="C640" t="s">
        <v>5</v>
      </c>
      <c r="D640" t="s">
        <v>407</v>
      </c>
      <c r="E640" t="s">
        <v>2786</v>
      </c>
    </row>
    <row r="641" spans="1:5" ht="409.5" x14ac:dyDescent="0.25">
      <c r="A641" s="1" t="s">
        <v>1178</v>
      </c>
      <c r="B641" t="s">
        <v>491</v>
      </c>
      <c r="C641" t="s">
        <v>3</v>
      </c>
      <c r="D641" t="s">
        <v>407</v>
      </c>
      <c r="E641" t="s">
        <v>2786</v>
      </c>
    </row>
    <row r="642" spans="1:5" ht="409.5" x14ac:dyDescent="0.25">
      <c r="A642" s="1" t="s">
        <v>1178</v>
      </c>
      <c r="B642" t="s">
        <v>492</v>
      </c>
      <c r="C642" t="s">
        <v>5</v>
      </c>
      <c r="D642" t="s">
        <v>407</v>
      </c>
      <c r="E642" t="s">
        <v>2786</v>
      </c>
    </row>
    <row r="643" spans="1:5" ht="409.5" x14ac:dyDescent="0.25">
      <c r="A643" s="1" t="s">
        <v>1179</v>
      </c>
      <c r="B643" t="s">
        <v>1180</v>
      </c>
      <c r="C643" t="s">
        <v>3</v>
      </c>
      <c r="D643" t="s">
        <v>407</v>
      </c>
      <c r="E643" t="s">
        <v>2787</v>
      </c>
    </row>
    <row r="644" spans="1:5" x14ac:dyDescent="0.25">
      <c r="A644" t="s">
        <v>1181</v>
      </c>
      <c r="B644" t="s">
        <v>493</v>
      </c>
      <c r="C644" t="s">
        <v>3</v>
      </c>
      <c r="D644" t="s">
        <v>407</v>
      </c>
      <c r="E644" t="s">
        <v>2787</v>
      </c>
    </row>
    <row r="645" spans="1:5" x14ac:dyDescent="0.25">
      <c r="A645" t="s">
        <v>1181</v>
      </c>
      <c r="B645" t="s">
        <v>494</v>
      </c>
      <c r="C645" t="s">
        <v>3</v>
      </c>
      <c r="D645" t="s">
        <v>407</v>
      </c>
      <c r="E645" t="s">
        <v>2787</v>
      </c>
    </row>
    <row r="646" spans="1:5" x14ac:dyDescent="0.25">
      <c r="A646" t="s">
        <v>1182</v>
      </c>
      <c r="B646" t="s">
        <v>495</v>
      </c>
      <c r="C646" t="s">
        <v>3</v>
      </c>
      <c r="D646" t="s">
        <v>407</v>
      </c>
      <c r="E646" t="s">
        <v>2788</v>
      </c>
    </row>
    <row r="647" spans="1:5" x14ac:dyDescent="0.25">
      <c r="A647" t="s">
        <v>1182</v>
      </c>
      <c r="B647" t="s">
        <v>496</v>
      </c>
      <c r="C647" t="s">
        <v>3</v>
      </c>
      <c r="D647" t="s">
        <v>407</v>
      </c>
      <c r="E647" t="s">
        <v>2787</v>
      </c>
    </row>
    <row r="648" spans="1:5" x14ac:dyDescent="0.25">
      <c r="A648" t="s">
        <v>1182</v>
      </c>
      <c r="B648" t="s">
        <v>497</v>
      </c>
      <c r="C648" t="s">
        <v>5</v>
      </c>
      <c r="D648" t="s">
        <v>407</v>
      </c>
      <c r="E648" t="s">
        <v>2786</v>
      </c>
    </row>
    <row r="649" spans="1:5" x14ac:dyDescent="0.25">
      <c r="A649" t="s">
        <v>1182</v>
      </c>
      <c r="B649" t="s">
        <v>1183</v>
      </c>
      <c r="C649" t="s">
        <v>3</v>
      </c>
      <c r="D649" t="s">
        <v>407</v>
      </c>
      <c r="E649" t="s">
        <v>2788</v>
      </c>
    </row>
    <row r="650" spans="1:5" x14ac:dyDescent="0.25">
      <c r="A650" t="s">
        <v>1184</v>
      </c>
      <c r="B650" t="s">
        <v>498</v>
      </c>
      <c r="C650" t="s">
        <v>3</v>
      </c>
      <c r="D650" t="s">
        <v>407</v>
      </c>
      <c r="E650" t="s">
        <v>2787</v>
      </c>
    </row>
    <row r="651" spans="1:5" x14ac:dyDescent="0.25">
      <c r="A651" t="s">
        <v>1184</v>
      </c>
      <c r="B651" t="s">
        <v>499</v>
      </c>
      <c r="C651" t="s">
        <v>5</v>
      </c>
      <c r="D651" t="s">
        <v>407</v>
      </c>
      <c r="E651" t="s">
        <v>2786</v>
      </c>
    </row>
    <row r="652" spans="1:5" x14ac:dyDescent="0.25">
      <c r="A652" t="s">
        <v>1184</v>
      </c>
      <c r="B652" t="s">
        <v>1185</v>
      </c>
      <c r="C652" t="s">
        <v>3</v>
      </c>
      <c r="D652" t="s">
        <v>407</v>
      </c>
      <c r="E652" t="s">
        <v>2787</v>
      </c>
    </row>
    <row r="653" spans="1:5" x14ac:dyDescent="0.25">
      <c r="A653" t="s">
        <v>1186</v>
      </c>
      <c r="B653" t="s">
        <v>500</v>
      </c>
      <c r="C653" t="s">
        <v>5</v>
      </c>
      <c r="D653" t="s">
        <v>407</v>
      </c>
      <c r="E653" t="s">
        <v>2786</v>
      </c>
    </row>
    <row r="654" spans="1:5" x14ac:dyDescent="0.25">
      <c r="A654" t="s">
        <v>1186</v>
      </c>
      <c r="B654" t="s">
        <v>1187</v>
      </c>
      <c r="C654" t="s">
        <v>3</v>
      </c>
      <c r="D654" t="s">
        <v>407</v>
      </c>
      <c r="E654" t="s">
        <v>2787</v>
      </c>
    </row>
    <row r="655" spans="1:5" x14ac:dyDescent="0.25">
      <c r="A655" t="s">
        <v>1188</v>
      </c>
      <c r="B655" t="s">
        <v>1189</v>
      </c>
      <c r="C655" t="s">
        <v>5</v>
      </c>
      <c r="D655" t="s">
        <v>407</v>
      </c>
      <c r="E655" t="s">
        <v>2787</v>
      </c>
    </row>
    <row r="656" spans="1:5" x14ac:dyDescent="0.25">
      <c r="A656" t="s">
        <v>1190</v>
      </c>
      <c r="B656" t="s">
        <v>501</v>
      </c>
      <c r="C656" t="s">
        <v>5</v>
      </c>
      <c r="D656" t="s">
        <v>407</v>
      </c>
      <c r="E656" t="s">
        <v>2786</v>
      </c>
    </row>
    <row r="657" spans="1:5" ht="409.5" x14ac:dyDescent="0.25">
      <c r="A657" s="1" t="s">
        <v>1191</v>
      </c>
      <c r="B657" t="s">
        <v>1192</v>
      </c>
      <c r="C657" t="s">
        <v>5</v>
      </c>
      <c r="D657" t="s">
        <v>407</v>
      </c>
      <c r="E657" t="s">
        <v>2786</v>
      </c>
    </row>
    <row r="658" spans="1:5" ht="409.5" x14ac:dyDescent="0.25">
      <c r="A658" s="1" t="s">
        <v>1191</v>
      </c>
      <c r="B658" t="s">
        <v>1193</v>
      </c>
      <c r="C658" t="s">
        <v>5</v>
      </c>
      <c r="D658" t="s">
        <v>407</v>
      </c>
      <c r="E658" t="s">
        <v>2786</v>
      </c>
    </row>
    <row r="659" spans="1:5" x14ac:dyDescent="0.25">
      <c r="A659" t="s">
        <v>1194</v>
      </c>
      <c r="B659" t="s">
        <v>1195</v>
      </c>
      <c r="C659" t="s">
        <v>3</v>
      </c>
      <c r="D659" t="s">
        <v>407</v>
      </c>
      <c r="E659" t="s">
        <v>2787</v>
      </c>
    </row>
    <row r="660" spans="1:5" x14ac:dyDescent="0.25">
      <c r="A660" t="s">
        <v>1196</v>
      </c>
      <c r="B660" t="s">
        <v>502</v>
      </c>
      <c r="C660" t="s">
        <v>3</v>
      </c>
      <c r="D660" t="s">
        <v>407</v>
      </c>
      <c r="E660" t="s">
        <v>2786</v>
      </c>
    </row>
    <row r="661" spans="1:5" ht="409.5" x14ac:dyDescent="0.25">
      <c r="A661" s="1" t="s">
        <v>1197</v>
      </c>
      <c r="B661" t="s">
        <v>1198</v>
      </c>
      <c r="C661" t="s">
        <v>3</v>
      </c>
      <c r="D661" t="s">
        <v>407</v>
      </c>
      <c r="E661" t="s">
        <v>2787</v>
      </c>
    </row>
    <row r="662" spans="1:5" x14ac:dyDescent="0.25">
      <c r="A662" t="s">
        <v>1199</v>
      </c>
      <c r="B662" t="s">
        <v>1200</v>
      </c>
      <c r="C662" t="s">
        <v>3</v>
      </c>
      <c r="D662" t="s">
        <v>407</v>
      </c>
      <c r="E662" t="s">
        <v>2786</v>
      </c>
    </row>
    <row r="663" spans="1:5" x14ac:dyDescent="0.25">
      <c r="A663" t="s">
        <v>1201</v>
      </c>
      <c r="B663" t="s">
        <v>503</v>
      </c>
      <c r="C663" t="s">
        <v>5</v>
      </c>
      <c r="D663" t="s">
        <v>407</v>
      </c>
      <c r="E663" t="s">
        <v>2786</v>
      </c>
    </row>
    <row r="664" spans="1:5" x14ac:dyDescent="0.25">
      <c r="A664" t="s">
        <v>1201</v>
      </c>
      <c r="B664" t="s">
        <v>504</v>
      </c>
      <c r="C664" t="s">
        <v>5</v>
      </c>
      <c r="D664" t="s">
        <v>407</v>
      </c>
      <c r="E664" t="s">
        <v>2786</v>
      </c>
    </row>
    <row r="665" spans="1:5" x14ac:dyDescent="0.25">
      <c r="A665" t="s">
        <v>1201</v>
      </c>
      <c r="B665" t="s">
        <v>505</v>
      </c>
      <c r="C665" t="s">
        <v>3</v>
      </c>
      <c r="D665" t="s">
        <v>407</v>
      </c>
      <c r="E665" t="s">
        <v>2787</v>
      </c>
    </row>
    <row r="666" spans="1:5" x14ac:dyDescent="0.25">
      <c r="A666" t="s">
        <v>1201</v>
      </c>
      <c r="B666" t="s">
        <v>506</v>
      </c>
      <c r="C666" t="s">
        <v>3</v>
      </c>
      <c r="D666" t="s">
        <v>407</v>
      </c>
      <c r="E666" t="s">
        <v>2787</v>
      </c>
    </row>
    <row r="667" spans="1:5" x14ac:dyDescent="0.25">
      <c r="A667" t="s">
        <v>1201</v>
      </c>
      <c r="B667" t="s">
        <v>507</v>
      </c>
      <c r="C667" t="s">
        <v>3</v>
      </c>
      <c r="D667" t="s">
        <v>407</v>
      </c>
      <c r="E667" t="s">
        <v>2787</v>
      </c>
    </row>
    <row r="668" spans="1:5" x14ac:dyDescent="0.25">
      <c r="A668" t="s">
        <v>1202</v>
      </c>
      <c r="B668" t="s">
        <v>1202</v>
      </c>
      <c r="C668" t="s">
        <v>3</v>
      </c>
      <c r="D668" t="s">
        <v>407</v>
      </c>
      <c r="E668" t="s">
        <v>2788</v>
      </c>
    </row>
    <row r="669" spans="1:5" x14ac:dyDescent="0.25">
      <c r="A669" t="s">
        <v>1203</v>
      </c>
      <c r="B669" t="s">
        <v>1204</v>
      </c>
      <c r="C669" t="s">
        <v>5</v>
      </c>
      <c r="D669" t="s">
        <v>407</v>
      </c>
      <c r="E669" t="s">
        <v>2786</v>
      </c>
    </row>
    <row r="670" spans="1:5" x14ac:dyDescent="0.25">
      <c r="A670" t="s">
        <v>1203</v>
      </c>
      <c r="B670" t="s">
        <v>508</v>
      </c>
      <c r="C670" t="s">
        <v>3</v>
      </c>
      <c r="D670" t="s">
        <v>407</v>
      </c>
      <c r="E670" t="s">
        <v>2787</v>
      </c>
    </row>
    <row r="671" spans="1:5" x14ac:dyDescent="0.25">
      <c r="A671" t="s">
        <v>1203</v>
      </c>
      <c r="B671" t="s">
        <v>509</v>
      </c>
      <c r="C671" t="s">
        <v>3</v>
      </c>
      <c r="D671" t="s">
        <v>407</v>
      </c>
      <c r="E671" t="s">
        <v>2787</v>
      </c>
    </row>
    <row r="672" spans="1:5" x14ac:dyDescent="0.25">
      <c r="A672" t="s">
        <v>1205</v>
      </c>
      <c r="B672" t="s">
        <v>1206</v>
      </c>
      <c r="C672" t="s">
        <v>5</v>
      </c>
      <c r="D672" t="s">
        <v>407</v>
      </c>
      <c r="E672" t="s">
        <v>2786</v>
      </c>
    </row>
    <row r="673" spans="1:5" ht="409.5" x14ac:dyDescent="0.25">
      <c r="A673" s="1" t="s">
        <v>1207</v>
      </c>
      <c r="B673" s="1" t="s">
        <v>1208</v>
      </c>
      <c r="C673" t="s">
        <v>3</v>
      </c>
      <c r="D673" t="s">
        <v>407</v>
      </c>
      <c r="E673" t="s">
        <v>2787</v>
      </c>
    </row>
    <row r="674" spans="1:5" x14ac:dyDescent="0.25">
      <c r="A674" t="s">
        <v>1209</v>
      </c>
      <c r="B674" t="s">
        <v>1209</v>
      </c>
      <c r="C674" t="s">
        <v>3</v>
      </c>
      <c r="D674" t="s">
        <v>407</v>
      </c>
      <c r="E674" t="s">
        <v>2786</v>
      </c>
    </row>
    <row r="675" spans="1:5" x14ac:dyDescent="0.25">
      <c r="A675" t="s">
        <v>1210</v>
      </c>
      <c r="B675" t="s">
        <v>1211</v>
      </c>
      <c r="C675" t="s">
        <v>3</v>
      </c>
      <c r="D675" t="s">
        <v>407</v>
      </c>
      <c r="E675" t="s">
        <v>2787</v>
      </c>
    </row>
    <row r="676" spans="1:5" ht="270" x14ac:dyDescent="0.25">
      <c r="A676" s="1" t="s">
        <v>1212</v>
      </c>
      <c r="B676" t="s">
        <v>510</v>
      </c>
      <c r="C676" t="s">
        <v>5</v>
      </c>
      <c r="D676" t="s">
        <v>407</v>
      </c>
      <c r="E676" t="s">
        <v>2786</v>
      </c>
    </row>
    <row r="677" spans="1:5" x14ac:dyDescent="0.25">
      <c r="A677" t="s">
        <v>1213</v>
      </c>
      <c r="B677" t="s">
        <v>1214</v>
      </c>
      <c r="C677" t="s">
        <v>5</v>
      </c>
      <c r="D677" t="s">
        <v>554</v>
      </c>
      <c r="E677" t="s">
        <v>2786</v>
      </c>
    </row>
    <row r="678" spans="1:5" x14ac:dyDescent="0.25">
      <c r="A678" t="s">
        <v>1213</v>
      </c>
      <c r="B678" t="s">
        <v>1215</v>
      </c>
      <c r="C678" t="s">
        <v>5</v>
      </c>
      <c r="D678" t="s">
        <v>554</v>
      </c>
      <c r="E678" t="s">
        <v>2786</v>
      </c>
    </row>
    <row r="679" spans="1:5" x14ac:dyDescent="0.25">
      <c r="A679" t="s">
        <v>1213</v>
      </c>
      <c r="B679" t="s">
        <v>1216</v>
      </c>
      <c r="C679" t="s">
        <v>3</v>
      </c>
      <c r="D679" t="s">
        <v>554</v>
      </c>
      <c r="E679" t="s">
        <v>2787</v>
      </c>
    </row>
    <row r="680" spans="1:5" x14ac:dyDescent="0.25">
      <c r="A680" t="s">
        <v>1213</v>
      </c>
      <c r="B680" t="s">
        <v>1217</v>
      </c>
      <c r="C680" t="s">
        <v>5</v>
      </c>
      <c r="D680" t="s">
        <v>554</v>
      </c>
      <c r="E680" t="s">
        <v>2786</v>
      </c>
    </row>
    <row r="681" spans="1:5" x14ac:dyDescent="0.25">
      <c r="A681" t="s">
        <v>1213</v>
      </c>
      <c r="B681" t="s">
        <v>1218</v>
      </c>
      <c r="C681" t="s">
        <v>3</v>
      </c>
      <c r="D681" t="s">
        <v>554</v>
      </c>
      <c r="E681" t="s">
        <v>2786</v>
      </c>
    </row>
    <row r="682" spans="1:5" x14ac:dyDescent="0.25">
      <c r="A682" t="s">
        <v>1213</v>
      </c>
      <c r="B682" t="s">
        <v>1219</v>
      </c>
      <c r="C682" t="s">
        <v>5</v>
      </c>
      <c r="D682" t="s">
        <v>554</v>
      </c>
      <c r="E682" t="s">
        <v>2786</v>
      </c>
    </row>
    <row r="683" spans="1:5" x14ac:dyDescent="0.25">
      <c r="A683" t="s">
        <v>1220</v>
      </c>
      <c r="B683" t="s">
        <v>1221</v>
      </c>
      <c r="C683" t="s">
        <v>3</v>
      </c>
      <c r="D683" t="s">
        <v>554</v>
      </c>
      <c r="E683" t="s">
        <v>2786</v>
      </c>
    </row>
    <row r="684" spans="1:5" x14ac:dyDescent="0.25">
      <c r="A684" t="s">
        <v>1220</v>
      </c>
      <c r="B684" t="s">
        <v>1222</v>
      </c>
      <c r="C684" t="s">
        <v>3</v>
      </c>
      <c r="D684" t="s">
        <v>554</v>
      </c>
      <c r="E684" t="s">
        <v>2787</v>
      </c>
    </row>
    <row r="685" spans="1:5" x14ac:dyDescent="0.25">
      <c r="A685" t="s">
        <v>1220</v>
      </c>
      <c r="B685" t="s">
        <v>1223</v>
      </c>
      <c r="C685" t="s">
        <v>5</v>
      </c>
      <c r="D685" t="s">
        <v>554</v>
      </c>
      <c r="E685" t="s">
        <v>2786</v>
      </c>
    </row>
    <row r="686" spans="1:5" ht="409.5" x14ac:dyDescent="0.25">
      <c r="A686" s="1" t="s">
        <v>1224</v>
      </c>
      <c r="B686" t="s">
        <v>555</v>
      </c>
      <c r="C686" t="s">
        <v>3</v>
      </c>
      <c r="D686" t="s">
        <v>554</v>
      </c>
      <c r="E686" t="s">
        <v>2786</v>
      </c>
    </row>
    <row r="687" spans="1:5" ht="409.5" x14ac:dyDescent="0.25">
      <c r="A687" s="1" t="s">
        <v>1224</v>
      </c>
      <c r="B687" t="s">
        <v>556</v>
      </c>
      <c r="C687" t="s">
        <v>3</v>
      </c>
      <c r="D687" t="s">
        <v>554</v>
      </c>
      <c r="E687" t="s">
        <v>2787</v>
      </c>
    </row>
    <row r="688" spans="1:5" x14ac:dyDescent="0.25">
      <c r="A688" t="s">
        <v>1225</v>
      </c>
      <c r="B688" t="s">
        <v>557</v>
      </c>
      <c r="C688" t="s">
        <v>5</v>
      </c>
      <c r="D688" t="s">
        <v>554</v>
      </c>
      <c r="E688" t="s">
        <v>2786</v>
      </c>
    </row>
    <row r="689" spans="1:5" x14ac:dyDescent="0.25">
      <c r="A689" t="s">
        <v>1225</v>
      </c>
      <c r="B689" t="s">
        <v>558</v>
      </c>
      <c r="C689" t="s">
        <v>5</v>
      </c>
      <c r="D689" t="s">
        <v>554</v>
      </c>
      <c r="E689" t="s">
        <v>2786</v>
      </c>
    </row>
    <row r="690" spans="1:5" x14ac:dyDescent="0.25">
      <c r="A690" t="s">
        <v>1225</v>
      </c>
      <c r="B690" t="s">
        <v>559</v>
      </c>
      <c r="C690" t="s">
        <v>3</v>
      </c>
      <c r="D690" t="s">
        <v>554</v>
      </c>
      <c r="E690" t="s">
        <v>2787</v>
      </c>
    </row>
    <row r="691" spans="1:5" x14ac:dyDescent="0.25">
      <c r="A691" t="s">
        <v>1225</v>
      </c>
      <c r="B691" t="s">
        <v>560</v>
      </c>
      <c r="C691" t="s">
        <v>3</v>
      </c>
      <c r="D691" t="s">
        <v>554</v>
      </c>
      <c r="E691" t="s">
        <v>2786</v>
      </c>
    </row>
    <row r="692" spans="1:5" x14ac:dyDescent="0.25">
      <c r="A692" t="s">
        <v>1225</v>
      </c>
      <c r="B692" t="s">
        <v>1226</v>
      </c>
      <c r="C692" t="s">
        <v>5</v>
      </c>
      <c r="D692" t="s">
        <v>554</v>
      </c>
      <c r="E692" t="s">
        <v>2786</v>
      </c>
    </row>
    <row r="693" spans="1:5" ht="409.5" x14ac:dyDescent="0.25">
      <c r="A693" s="1" t="s">
        <v>1227</v>
      </c>
      <c r="B693" s="1" t="s">
        <v>1228</v>
      </c>
      <c r="C693" t="s">
        <v>3</v>
      </c>
      <c r="D693" t="s">
        <v>554</v>
      </c>
      <c r="E693" t="s">
        <v>2788</v>
      </c>
    </row>
    <row r="694" spans="1:5" x14ac:dyDescent="0.25">
      <c r="A694" t="s">
        <v>1229</v>
      </c>
      <c r="B694" t="s">
        <v>1230</v>
      </c>
      <c r="C694" t="s">
        <v>5</v>
      </c>
      <c r="D694" t="s">
        <v>554</v>
      </c>
      <c r="E694" t="s">
        <v>2786</v>
      </c>
    </row>
    <row r="695" spans="1:5" x14ac:dyDescent="0.25">
      <c r="A695" t="s">
        <v>1231</v>
      </c>
      <c r="B695" t="s">
        <v>1231</v>
      </c>
      <c r="C695" t="s">
        <v>5</v>
      </c>
      <c r="D695" t="s">
        <v>554</v>
      </c>
      <c r="E695" t="s">
        <v>2786</v>
      </c>
    </row>
    <row r="696" spans="1:5" x14ac:dyDescent="0.25">
      <c r="A696" t="s">
        <v>1232</v>
      </c>
      <c r="B696" t="s">
        <v>1233</v>
      </c>
      <c r="C696" t="s">
        <v>3</v>
      </c>
      <c r="D696" t="s">
        <v>554</v>
      </c>
      <c r="E696" t="s">
        <v>2787</v>
      </c>
    </row>
    <row r="697" spans="1:5" x14ac:dyDescent="0.25">
      <c r="A697" t="s">
        <v>1232</v>
      </c>
      <c r="B697" t="s">
        <v>1234</v>
      </c>
      <c r="C697" t="s">
        <v>3</v>
      </c>
      <c r="D697" t="s">
        <v>554</v>
      </c>
      <c r="E697" t="s">
        <v>2788</v>
      </c>
    </row>
    <row r="698" spans="1:5" x14ac:dyDescent="0.25">
      <c r="A698" t="s">
        <v>1235</v>
      </c>
      <c r="B698" t="s">
        <v>561</v>
      </c>
      <c r="C698" t="s">
        <v>5</v>
      </c>
      <c r="D698" t="s">
        <v>554</v>
      </c>
      <c r="E698" t="s">
        <v>2786</v>
      </c>
    </row>
    <row r="699" spans="1:5" x14ac:dyDescent="0.25">
      <c r="A699" t="s">
        <v>1236</v>
      </c>
      <c r="B699" t="s">
        <v>1237</v>
      </c>
      <c r="C699" t="s">
        <v>5</v>
      </c>
      <c r="D699" t="s">
        <v>554</v>
      </c>
      <c r="E699" t="s">
        <v>2786</v>
      </c>
    </row>
    <row r="700" spans="1:5" x14ac:dyDescent="0.25">
      <c r="A700" t="s">
        <v>1236</v>
      </c>
      <c r="B700" t="s">
        <v>1238</v>
      </c>
      <c r="C700" t="s">
        <v>3</v>
      </c>
      <c r="D700" t="s">
        <v>554</v>
      </c>
      <c r="E700" t="s">
        <v>2788</v>
      </c>
    </row>
    <row r="701" spans="1:5" x14ac:dyDescent="0.25">
      <c r="A701" t="s">
        <v>1236</v>
      </c>
      <c r="B701" t="s">
        <v>562</v>
      </c>
      <c r="C701" t="s">
        <v>3</v>
      </c>
      <c r="D701" t="s">
        <v>554</v>
      </c>
      <c r="E701" t="s">
        <v>2788</v>
      </c>
    </row>
    <row r="702" spans="1:5" x14ac:dyDescent="0.25">
      <c r="A702" t="s">
        <v>1236</v>
      </c>
      <c r="B702" t="s">
        <v>1239</v>
      </c>
      <c r="C702" t="s">
        <v>5</v>
      </c>
      <c r="D702" t="s">
        <v>554</v>
      </c>
      <c r="E702" t="s">
        <v>2786</v>
      </c>
    </row>
    <row r="703" spans="1:5" x14ac:dyDescent="0.25">
      <c r="A703" t="s">
        <v>1240</v>
      </c>
      <c r="B703" t="s">
        <v>1241</v>
      </c>
      <c r="C703" t="s">
        <v>5</v>
      </c>
      <c r="D703" t="s">
        <v>554</v>
      </c>
      <c r="E703" t="s">
        <v>2786</v>
      </c>
    </row>
    <row r="704" spans="1:5" x14ac:dyDescent="0.25">
      <c r="A704" t="s">
        <v>1242</v>
      </c>
      <c r="B704" t="s">
        <v>1243</v>
      </c>
      <c r="C704" t="s">
        <v>5</v>
      </c>
      <c r="D704" t="s">
        <v>554</v>
      </c>
      <c r="E704" t="s">
        <v>2786</v>
      </c>
    </row>
    <row r="705" spans="1:5" x14ac:dyDescent="0.25">
      <c r="A705" t="s">
        <v>1242</v>
      </c>
      <c r="B705" t="s">
        <v>1244</v>
      </c>
      <c r="C705" t="s">
        <v>5</v>
      </c>
      <c r="D705" t="s">
        <v>554</v>
      </c>
      <c r="E705" t="s">
        <v>2786</v>
      </c>
    </row>
    <row r="706" spans="1:5" x14ac:dyDescent="0.25">
      <c r="A706" t="s">
        <v>1245</v>
      </c>
      <c r="B706" t="s">
        <v>563</v>
      </c>
      <c r="C706" t="s">
        <v>5</v>
      </c>
      <c r="D706" t="s">
        <v>554</v>
      </c>
      <c r="E706" t="s">
        <v>2786</v>
      </c>
    </row>
    <row r="707" spans="1:5" x14ac:dyDescent="0.25">
      <c r="A707" t="s">
        <v>1246</v>
      </c>
      <c r="B707" t="s">
        <v>564</v>
      </c>
      <c r="C707" t="s">
        <v>3</v>
      </c>
      <c r="D707" t="s">
        <v>554</v>
      </c>
      <c r="E707" t="s">
        <v>2786</v>
      </c>
    </row>
    <row r="708" spans="1:5" x14ac:dyDescent="0.25">
      <c r="A708" t="s">
        <v>1247</v>
      </c>
      <c r="B708" t="s">
        <v>565</v>
      </c>
      <c r="C708" t="s">
        <v>5</v>
      </c>
      <c r="D708" t="s">
        <v>554</v>
      </c>
      <c r="E708" t="s">
        <v>2786</v>
      </c>
    </row>
    <row r="709" spans="1:5" x14ac:dyDescent="0.25">
      <c r="A709" t="s">
        <v>1247</v>
      </c>
      <c r="B709" t="s">
        <v>1248</v>
      </c>
      <c r="C709" t="s">
        <v>3</v>
      </c>
      <c r="D709" t="s">
        <v>554</v>
      </c>
      <c r="E709" t="s">
        <v>2786</v>
      </c>
    </row>
    <row r="710" spans="1:5" x14ac:dyDescent="0.25">
      <c r="A710" t="s">
        <v>1249</v>
      </c>
      <c r="B710" t="s">
        <v>566</v>
      </c>
      <c r="C710" t="s">
        <v>5</v>
      </c>
      <c r="D710" t="s">
        <v>554</v>
      </c>
      <c r="E710" t="s">
        <v>2786</v>
      </c>
    </row>
    <row r="711" spans="1:5" x14ac:dyDescent="0.25">
      <c r="A711" t="s">
        <v>1249</v>
      </c>
      <c r="B711" t="s">
        <v>567</v>
      </c>
      <c r="C711" t="s">
        <v>3</v>
      </c>
      <c r="D711" t="s">
        <v>554</v>
      </c>
      <c r="E711" t="s">
        <v>2786</v>
      </c>
    </row>
    <row r="712" spans="1:5" x14ac:dyDescent="0.25">
      <c r="A712" t="s">
        <v>1249</v>
      </c>
      <c r="B712" t="s">
        <v>1250</v>
      </c>
      <c r="C712" t="s">
        <v>3</v>
      </c>
      <c r="D712" t="s">
        <v>554</v>
      </c>
      <c r="E712" t="s">
        <v>2786</v>
      </c>
    </row>
    <row r="713" spans="1:5" x14ac:dyDescent="0.25">
      <c r="A713" t="s">
        <v>1251</v>
      </c>
      <c r="B713" t="s">
        <v>568</v>
      </c>
      <c r="C713" t="s">
        <v>5</v>
      </c>
      <c r="D713" t="s">
        <v>554</v>
      </c>
      <c r="E713" t="s">
        <v>2786</v>
      </c>
    </row>
    <row r="714" spans="1:5" x14ac:dyDescent="0.25">
      <c r="A714" t="s">
        <v>1251</v>
      </c>
      <c r="B714" t="s">
        <v>1252</v>
      </c>
      <c r="C714" t="s">
        <v>5</v>
      </c>
      <c r="D714" t="s">
        <v>554</v>
      </c>
      <c r="E714" t="s">
        <v>2786</v>
      </c>
    </row>
    <row r="715" spans="1:5" ht="225" x14ac:dyDescent="0.25">
      <c r="A715" s="1" t="s">
        <v>1253</v>
      </c>
      <c r="B715" t="s">
        <v>1254</v>
      </c>
      <c r="C715" t="s">
        <v>3</v>
      </c>
      <c r="D715" t="s">
        <v>554</v>
      </c>
      <c r="E715" t="s">
        <v>2786</v>
      </c>
    </row>
    <row r="716" spans="1:5" ht="409.5" x14ac:dyDescent="0.25">
      <c r="A716" s="1" t="s">
        <v>1255</v>
      </c>
      <c r="B716" t="s">
        <v>1256</v>
      </c>
      <c r="C716" t="s">
        <v>5</v>
      </c>
      <c r="D716" t="s">
        <v>554</v>
      </c>
      <c r="E716" t="s">
        <v>2786</v>
      </c>
    </row>
    <row r="717" spans="1:5" x14ac:dyDescent="0.25">
      <c r="A717" t="s">
        <v>1257</v>
      </c>
      <c r="B717" t="s">
        <v>569</v>
      </c>
      <c r="C717" t="s">
        <v>3</v>
      </c>
      <c r="D717" t="s">
        <v>554</v>
      </c>
      <c r="E717" t="s">
        <v>2788</v>
      </c>
    </row>
    <row r="718" spans="1:5" ht="409.5" x14ac:dyDescent="0.25">
      <c r="A718" s="1" t="s">
        <v>1258</v>
      </c>
      <c r="B718" t="s">
        <v>1259</v>
      </c>
      <c r="C718" t="s">
        <v>3</v>
      </c>
      <c r="D718" t="s">
        <v>554</v>
      </c>
      <c r="E718" t="s">
        <v>2786</v>
      </c>
    </row>
    <row r="719" spans="1:5" ht="409.5" x14ac:dyDescent="0.25">
      <c r="A719" s="1" t="s">
        <v>1258</v>
      </c>
      <c r="B719" t="s">
        <v>570</v>
      </c>
      <c r="C719" t="s">
        <v>3</v>
      </c>
      <c r="D719" t="s">
        <v>554</v>
      </c>
      <c r="E719" t="s">
        <v>2786</v>
      </c>
    </row>
    <row r="720" spans="1:5" ht="409.5" x14ac:dyDescent="0.25">
      <c r="A720" s="1" t="s">
        <v>1258</v>
      </c>
      <c r="B720" t="s">
        <v>571</v>
      </c>
      <c r="C720" t="s">
        <v>5</v>
      </c>
      <c r="D720" t="s">
        <v>554</v>
      </c>
      <c r="E720" t="s">
        <v>2786</v>
      </c>
    </row>
    <row r="721" spans="1:5" ht="409.5" x14ac:dyDescent="0.25">
      <c r="A721" s="1" t="s">
        <v>1258</v>
      </c>
      <c r="B721" t="s">
        <v>572</v>
      </c>
      <c r="C721" t="s">
        <v>5</v>
      </c>
      <c r="D721" t="s">
        <v>554</v>
      </c>
      <c r="E721" t="s">
        <v>2786</v>
      </c>
    </row>
    <row r="722" spans="1:5" ht="409.5" x14ac:dyDescent="0.25">
      <c r="A722" s="1" t="s">
        <v>1258</v>
      </c>
      <c r="B722" t="s">
        <v>573</v>
      </c>
      <c r="C722" t="s">
        <v>3</v>
      </c>
      <c r="D722" t="s">
        <v>554</v>
      </c>
      <c r="E722" t="s">
        <v>2787</v>
      </c>
    </row>
    <row r="723" spans="1:5" ht="409.5" x14ac:dyDescent="0.25">
      <c r="A723" s="1" t="s">
        <v>1258</v>
      </c>
      <c r="B723" t="s">
        <v>1260</v>
      </c>
      <c r="C723" t="s">
        <v>5</v>
      </c>
      <c r="D723" t="s">
        <v>554</v>
      </c>
      <c r="E723" t="s">
        <v>2786</v>
      </c>
    </row>
    <row r="724" spans="1:5" ht="409.5" x14ac:dyDescent="0.25">
      <c r="A724" s="1" t="s">
        <v>1261</v>
      </c>
      <c r="B724" t="s">
        <v>1262</v>
      </c>
      <c r="C724" t="s">
        <v>5</v>
      </c>
      <c r="D724" t="s">
        <v>554</v>
      </c>
      <c r="E724" t="s">
        <v>2786</v>
      </c>
    </row>
    <row r="725" spans="1:5" ht="409.5" x14ac:dyDescent="0.25">
      <c r="A725" s="1" t="s">
        <v>1261</v>
      </c>
      <c r="B725" t="s">
        <v>574</v>
      </c>
      <c r="C725" t="s">
        <v>5</v>
      </c>
      <c r="D725" t="s">
        <v>554</v>
      </c>
      <c r="E725" t="s">
        <v>2786</v>
      </c>
    </row>
    <row r="726" spans="1:5" ht="409.5" x14ac:dyDescent="0.25">
      <c r="A726" s="1" t="s">
        <v>1261</v>
      </c>
      <c r="B726" t="s">
        <v>575</v>
      </c>
      <c r="C726" t="s">
        <v>3</v>
      </c>
      <c r="D726" t="s">
        <v>554</v>
      </c>
      <c r="E726" t="s">
        <v>2787</v>
      </c>
    </row>
    <row r="727" spans="1:5" x14ac:dyDescent="0.25">
      <c r="A727" t="s">
        <v>1263</v>
      </c>
      <c r="B727" t="s">
        <v>576</v>
      </c>
      <c r="C727" t="s">
        <v>5</v>
      </c>
      <c r="D727" t="s">
        <v>554</v>
      </c>
      <c r="E727" t="s">
        <v>2786</v>
      </c>
    </row>
    <row r="728" spans="1:5" x14ac:dyDescent="0.25">
      <c r="A728" t="s">
        <v>1263</v>
      </c>
      <c r="B728" t="s">
        <v>577</v>
      </c>
      <c r="C728" t="s">
        <v>3</v>
      </c>
      <c r="D728" t="s">
        <v>554</v>
      </c>
      <c r="E728" t="s">
        <v>2786</v>
      </c>
    </row>
    <row r="729" spans="1:5" x14ac:dyDescent="0.25">
      <c r="A729" t="s">
        <v>1263</v>
      </c>
      <c r="B729" t="s">
        <v>578</v>
      </c>
      <c r="C729" t="s">
        <v>5</v>
      </c>
      <c r="D729" t="s">
        <v>554</v>
      </c>
      <c r="E729" t="s">
        <v>2786</v>
      </c>
    </row>
    <row r="730" spans="1:5" x14ac:dyDescent="0.25">
      <c r="A730" t="s">
        <v>1263</v>
      </c>
      <c r="B730" t="s">
        <v>1264</v>
      </c>
      <c r="C730" t="s">
        <v>5</v>
      </c>
      <c r="D730" t="s">
        <v>554</v>
      </c>
      <c r="E730" t="s">
        <v>2786</v>
      </c>
    </row>
    <row r="731" spans="1:5" x14ac:dyDescent="0.25">
      <c r="A731" t="s">
        <v>1265</v>
      </c>
      <c r="B731" t="s">
        <v>579</v>
      </c>
      <c r="C731" t="s">
        <v>3</v>
      </c>
      <c r="D731" t="s">
        <v>554</v>
      </c>
      <c r="E731" t="s">
        <v>2786</v>
      </c>
    </row>
    <row r="732" spans="1:5" x14ac:dyDescent="0.25">
      <c r="A732" t="s">
        <v>1265</v>
      </c>
      <c r="B732" t="s">
        <v>580</v>
      </c>
      <c r="C732" t="s">
        <v>5</v>
      </c>
      <c r="D732" t="s">
        <v>554</v>
      </c>
      <c r="E732" t="s">
        <v>2786</v>
      </c>
    </row>
    <row r="733" spans="1:5" x14ac:dyDescent="0.25">
      <c r="A733" t="s">
        <v>1266</v>
      </c>
      <c r="B733" t="s">
        <v>1266</v>
      </c>
      <c r="C733" t="s">
        <v>3</v>
      </c>
      <c r="D733" t="s">
        <v>554</v>
      </c>
      <c r="E733" t="s">
        <v>2786</v>
      </c>
    </row>
    <row r="734" spans="1:5" ht="150" x14ac:dyDescent="0.25">
      <c r="A734" s="1" t="s">
        <v>1267</v>
      </c>
      <c r="B734" t="s">
        <v>1268</v>
      </c>
      <c r="C734" t="s">
        <v>3</v>
      </c>
      <c r="D734" t="s">
        <v>554</v>
      </c>
      <c r="E734" t="s">
        <v>2786</v>
      </c>
    </row>
    <row r="735" spans="1:5" x14ac:dyDescent="0.25">
      <c r="A735" t="s">
        <v>1269</v>
      </c>
      <c r="B735" t="s">
        <v>1269</v>
      </c>
      <c r="C735" t="s">
        <v>3</v>
      </c>
      <c r="D735" t="s">
        <v>554</v>
      </c>
      <c r="E735" t="s">
        <v>2786</v>
      </c>
    </row>
    <row r="736" spans="1:5" x14ac:dyDescent="0.25">
      <c r="A736" t="s">
        <v>1270</v>
      </c>
      <c r="B736" t="s">
        <v>581</v>
      </c>
      <c r="C736" t="s">
        <v>5</v>
      </c>
      <c r="D736" t="s">
        <v>554</v>
      </c>
      <c r="E736" t="s">
        <v>2786</v>
      </c>
    </row>
    <row r="737" spans="1:5" x14ac:dyDescent="0.25">
      <c r="A737" t="s">
        <v>1271</v>
      </c>
      <c r="B737" t="s">
        <v>1272</v>
      </c>
      <c r="C737" t="s">
        <v>5</v>
      </c>
      <c r="D737" t="s">
        <v>554</v>
      </c>
      <c r="E737" t="s">
        <v>2786</v>
      </c>
    </row>
    <row r="738" spans="1:5" x14ac:dyDescent="0.25">
      <c r="A738" t="s">
        <v>1271</v>
      </c>
      <c r="B738" t="s">
        <v>1273</v>
      </c>
      <c r="C738" t="s">
        <v>3</v>
      </c>
      <c r="D738" t="s">
        <v>554</v>
      </c>
      <c r="E738" t="s">
        <v>2786</v>
      </c>
    </row>
    <row r="739" spans="1:5" ht="409.5" x14ac:dyDescent="0.25">
      <c r="A739" s="1" t="s">
        <v>1274</v>
      </c>
      <c r="B739" t="s">
        <v>582</v>
      </c>
      <c r="C739" t="s">
        <v>3</v>
      </c>
      <c r="D739" t="s">
        <v>554</v>
      </c>
      <c r="E739" t="s">
        <v>2786</v>
      </c>
    </row>
    <row r="740" spans="1:5" ht="409.5" x14ac:dyDescent="0.25">
      <c r="A740" s="1" t="s">
        <v>1274</v>
      </c>
      <c r="B740" t="s">
        <v>583</v>
      </c>
      <c r="C740" t="s">
        <v>5</v>
      </c>
      <c r="D740" t="s">
        <v>554</v>
      </c>
      <c r="E740" t="s">
        <v>2786</v>
      </c>
    </row>
    <row r="741" spans="1:5" ht="409.5" x14ac:dyDescent="0.25">
      <c r="A741" s="1" t="s">
        <v>1274</v>
      </c>
      <c r="B741" t="s">
        <v>584</v>
      </c>
      <c r="C741" t="s">
        <v>3</v>
      </c>
      <c r="D741" t="s">
        <v>554</v>
      </c>
      <c r="E741" t="s">
        <v>2786</v>
      </c>
    </row>
    <row r="742" spans="1:5" ht="409.5" x14ac:dyDescent="0.25">
      <c r="A742" s="1" t="s">
        <v>1274</v>
      </c>
      <c r="B742" t="s">
        <v>1275</v>
      </c>
      <c r="C742" t="s">
        <v>5</v>
      </c>
      <c r="D742" t="s">
        <v>554</v>
      </c>
      <c r="E742" t="s">
        <v>2786</v>
      </c>
    </row>
    <row r="743" spans="1:5" ht="409.5" x14ac:dyDescent="0.25">
      <c r="A743" s="1" t="s">
        <v>1274</v>
      </c>
      <c r="B743" t="s">
        <v>585</v>
      </c>
      <c r="C743" t="s">
        <v>3</v>
      </c>
      <c r="D743" t="s">
        <v>554</v>
      </c>
      <c r="E743" t="s">
        <v>2786</v>
      </c>
    </row>
    <row r="744" spans="1:5" x14ac:dyDescent="0.25">
      <c r="A744" t="s">
        <v>1276</v>
      </c>
      <c r="B744" t="s">
        <v>1277</v>
      </c>
      <c r="C744" t="s">
        <v>3</v>
      </c>
      <c r="D744" t="s">
        <v>554</v>
      </c>
      <c r="E744" t="s">
        <v>2786</v>
      </c>
    </row>
    <row r="745" spans="1:5" x14ac:dyDescent="0.25">
      <c r="A745" t="s">
        <v>1276</v>
      </c>
      <c r="B745" t="s">
        <v>586</v>
      </c>
      <c r="C745" t="s">
        <v>5</v>
      </c>
      <c r="D745" t="s">
        <v>554</v>
      </c>
      <c r="E745" t="s">
        <v>2786</v>
      </c>
    </row>
    <row r="746" spans="1:5" x14ac:dyDescent="0.25">
      <c r="A746" t="s">
        <v>1276</v>
      </c>
      <c r="B746" t="s">
        <v>1278</v>
      </c>
      <c r="C746" t="s">
        <v>5</v>
      </c>
      <c r="D746" t="s">
        <v>554</v>
      </c>
      <c r="E746" t="s">
        <v>2786</v>
      </c>
    </row>
    <row r="747" spans="1:5" x14ac:dyDescent="0.25">
      <c r="A747" t="s">
        <v>1279</v>
      </c>
      <c r="B747" t="s">
        <v>1280</v>
      </c>
      <c r="C747" t="s">
        <v>5</v>
      </c>
      <c r="D747" t="s">
        <v>554</v>
      </c>
      <c r="E747" t="s">
        <v>2786</v>
      </c>
    </row>
    <row r="748" spans="1:5" x14ac:dyDescent="0.25">
      <c r="A748" t="s">
        <v>1281</v>
      </c>
      <c r="B748" t="s">
        <v>1282</v>
      </c>
      <c r="C748" t="s">
        <v>3</v>
      </c>
      <c r="D748" t="s">
        <v>554</v>
      </c>
      <c r="E748" t="s">
        <v>2788</v>
      </c>
    </row>
    <row r="749" spans="1:5" x14ac:dyDescent="0.25">
      <c r="A749" t="s">
        <v>1283</v>
      </c>
      <c r="B749" t="s">
        <v>1284</v>
      </c>
      <c r="C749" t="s">
        <v>5</v>
      </c>
      <c r="D749" t="s">
        <v>554</v>
      </c>
      <c r="E749" t="s">
        <v>2786</v>
      </c>
    </row>
    <row r="750" spans="1:5" x14ac:dyDescent="0.25">
      <c r="A750" t="s">
        <v>1283</v>
      </c>
      <c r="B750" t="s">
        <v>587</v>
      </c>
      <c r="C750" t="s">
        <v>5</v>
      </c>
      <c r="D750" t="s">
        <v>554</v>
      </c>
      <c r="E750" t="s">
        <v>2786</v>
      </c>
    </row>
    <row r="751" spans="1:5" x14ac:dyDescent="0.25">
      <c r="A751" t="s">
        <v>1283</v>
      </c>
      <c r="B751" t="s">
        <v>588</v>
      </c>
      <c r="C751" t="s">
        <v>5</v>
      </c>
      <c r="D751" t="s">
        <v>554</v>
      </c>
      <c r="E751" t="s">
        <v>2786</v>
      </c>
    </row>
    <row r="752" spans="1:5" x14ac:dyDescent="0.25">
      <c r="A752" t="s">
        <v>1285</v>
      </c>
      <c r="B752" t="s">
        <v>589</v>
      </c>
      <c r="C752" t="s">
        <v>5</v>
      </c>
      <c r="D752" t="s">
        <v>554</v>
      </c>
      <c r="E752" t="s">
        <v>2786</v>
      </c>
    </row>
    <row r="753" spans="1:5" x14ac:dyDescent="0.25">
      <c r="A753" t="s">
        <v>1285</v>
      </c>
      <c r="B753" t="s">
        <v>1286</v>
      </c>
      <c r="C753" t="s">
        <v>3</v>
      </c>
      <c r="D753" t="s">
        <v>554</v>
      </c>
      <c r="E753" t="s">
        <v>2786</v>
      </c>
    </row>
    <row r="754" spans="1:5" x14ac:dyDescent="0.25">
      <c r="A754" t="s">
        <v>1287</v>
      </c>
      <c r="B754" t="s">
        <v>590</v>
      </c>
      <c r="C754" t="s">
        <v>5</v>
      </c>
      <c r="D754" t="s">
        <v>554</v>
      </c>
      <c r="E754" t="s">
        <v>2786</v>
      </c>
    </row>
    <row r="755" spans="1:5" ht="409.5" x14ac:dyDescent="0.25">
      <c r="A755" s="1" t="s">
        <v>1288</v>
      </c>
      <c r="B755" t="s">
        <v>591</v>
      </c>
      <c r="C755" t="s">
        <v>3</v>
      </c>
      <c r="D755" t="s">
        <v>554</v>
      </c>
      <c r="E755" t="s">
        <v>2786</v>
      </c>
    </row>
    <row r="756" spans="1:5" ht="24.75" customHeight="1" x14ac:dyDescent="0.25">
      <c r="A756" s="1" t="s">
        <v>1288</v>
      </c>
      <c r="B756" t="s">
        <v>592</v>
      </c>
      <c r="C756" t="s">
        <v>5</v>
      </c>
      <c r="D756" t="s">
        <v>554</v>
      </c>
      <c r="E756" t="s">
        <v>2786</v>
      </c>
    </row>
    <row r="757" spans="1:5" ht="409.5" x14ac:dyDescent="0.25">
      <c r="A757" s="1" t="s">
        <v>1288</v>
      </c>
      <c r="B757" t="s">
        <v>593</v>
      </c>
      <c r="C757" t="s">
        <v>3</v>
      </c>
      <c r="D757" t="s">
        <v>554</v>
      </c>
      <c r="E757" t="s">
        <v>2786</v>
      </c>
    </row>
    <row r="758" spans="1:5" ht="409.5" x14ac:dyDescent="0.25">
      <c r="A758" s="1" t="s">
        <v>1288</v>
      </c>
      <c r="B758" t="s">
        <v>594</v>
      </c>
      <c r="C758" t="s">
        <v>5</v>
      </c>
      <c r="D758" t="s">
        <v>554</v>
      </c>
      <c r="E758" t="s">
        <v>2786</v>
      </c>
    </row>
    <row r="759" spans="1:5" x14ac:dyDescent="0.25">
      <c r="A759" t="s">
        <v>1289</v>
      </c>
      <c r="B759" t="s">
        <v>595</v>
      </c>
      <c r="C759" t="s">
        <v>5</v>
      </c>
      <c r="D759" t="s">
        <v>554</v>
      </c>
      <c r="E759" t="s">
        <v>2786</v>
      </c>
    </row>
    <row r="760" spans="1:5" x14ac:dyDescent="0.25">
      <c r="A760" t="s">
        <v>1289</v>
      </c>
      <c r="B760" t="s">
        <v>1290</v>
      </c>
      <c r="C760" t="s">
        <v>5</v>
      </c>
      <c r="D760" t="s">
        <v>554</v>
      </c>
      <c r="E760" t="s">
        <v>2786</v>
      </c>
    </row>
    <row r="761" spans="1:5" x14ac:dyDescent="0.25">
      <c r="A761" t="s">
        <v>1291</v>
      </c>
      <c r="B761" t="s">
        <v>596</v>
      </c>
      <c r="C761" t="s">
        <v>5</v>
      </c>
      <c r="D761" t="s">
        <v>554</v>
      </c>
      <c r="E761" t="s">
        <v>2786</v>
      </c>
    </row>
    <row r="762" spans="1:5" x14ac:dyDescent="0.25">
      <c r="A762" t="s">
        <v>1292</v>
      </c>
      <c r="B762" t="s">
        <v>1293</v>
      </c>
      <c r="C762" t="s">
        <v>5</v>
      </c>
      <c r="D762" t="s">
        <v>554</v>
      </c>
      <c r="E762" t="s">
        <v>2786</v>
      </c>
    </row>
    <row r="763" spans="1:5" x14ac:dyDescent="0.25">
      <c r="A763" t="s">
        <v>1294</v>
      </c>
      <c r="B763" t="s">
        <v>1295</v>
      </c>
      <c r="C763" t="s">
        <v>5</v>
      </c>
      <c r="D763" t="s">
        <v>554</v>
      </c>
      <c r="E763" t="s">
        <v>2786</v>
      </c>
    </row>
    <row r="764" spans="1:5" ht="409.5" x14ac:dyDescent="0.25">
      <c r="A764" s="1" t="s">
        <v>1296</v>
      </c>
      <c r="B764" t="s">
        <v>1297</v>
      </c>
      <c r="C764" t="s">
        <v>3</v>
      </c>
      <c r="D764" t="s">
        <v>554</v>
      </c>
      <c r="E764" t="s">
        <v>2786</v>
      </c>
    </row>
    <row r="765" spans="1:5" ht="409.5" x14ac:dyDescent="0.25">
      <c r="A765" s="1" t="s">
        <v>1296</v>
      </c>
      <c r="B765" t="s">
        <v>1298</v>
      </c>
      <c r="C765" t="s">
        <v>5</v>
      </c>
      <c r="D765" t="s">
        <v>554</v>
      </c>
      <c r="E765" t="s">
        <v>2787</v>
      </c>
    </row>
    <row r="766" spans="1:5" ht="409.5" x14ac:dyDescent="0.25">
      <c r="A766" s="1" t="s">
        <v>1296</v>
      </c>
      <c r="B766" t="s">
        <v>1299</v>
      </c>
      <c r="C766" t="s">
        <v>5</v>
      </c>
      <c r="D766" t="s">
        <v>554</v>
      </c>
      <c r="E766" t="s">
        <v>2787</v>
      </c>
    </row>
    <row r="767" spans="1:5" ht="409.5" x14ac:dyDescent="0.25">
      <c r="A767" s="1" t="s">
        <v>1296</v>
      </c>
      <c r="B767" t="s">
        <v>597</v>
      </c>
      <c r="C767" t="s">
        <v>3</v>
      </c>
      <c r="D767" t="s">
        <v>554</v>
      </c>
      <c r="E767" t="s">
        <v>2786</v>
      </c>
    </row>
    <row r="768" spans="1:5" ht="409.5" x14ac:dyDescent="0.25">
      <c r="A768" s="1" t="s">
        <v>1296</v>
      </c>
      <c r="B768" t="s">
        <v>598</v>
      </c>
      <c r="C768" t="s">
        <v>5</v>
      </c>
      <c r="D768" t="s">
        <v>554</v>
      </c>
      <c r="E768" t="s">
        <v>2787</v>
      </c>
    </row>
    <row r="769" spans="1:5" ht="409.5" x14ac:dyDescent="0.25">
      <c r="A769" s="1" t="s">
        <v>1296</v>
      </c>
      <c r="B769" t="s">
        <v>599</v>
      </c>
      <c r="C769" t="s">
        <v>5</v>
      </c>
      <c r="D769" t="s">
        <v>554</v>
      </c>
      <c r="E769" t="s">
        <v>2786</v>
      </c>
    </row>
    <row r="770" spans="1:5" ht="409.5" x14ac:dyDescent="0.25">
      <c r="A770" s="1" t="s">
        <v>1296</v>
      </c>
      <c r="B770" t="s">
        <v>600</v>
      </c>
      <c r="C770" t="s">
        <v>5</v>
      </c>
      <c r="D770" t="s">
        <v>554</v>
      </c>
      <c r="E770" t="s">
        <v>2787</v>
      </c>
    </row>
    <row r="771" spans="1:5" ht="409.5" x14ac:dyDescent="0.25">
      <c r="A771" s="1" t="s">
        <v>1296</v>
      </c>
      <c r="B771" t="s">
        <v>601</v>
      </c>
      <c r="C771" t="s">
        <v>5</v>
      </c>
      <c r="D771" t="s">
        <v>554</v>
      </c>
      <c r="E771" t="s">
        <v>2787</v>
      </c>
    </row>
    <row r="772" spans="1:5" ht="409.5" x14ac:dyDescent="0.25">
      <c r="A772" s="1" t="s">
        <v>1296</v>
      </c>
      <c r="B772" t="s">
        <v>602</v>
      </c>
      <c r="C772" t="s">
        <v>3</v>
      </c>
      <c r="D772" t="s">
        <v>554</v>
      </c>
      <c r="E772" t="s">
        <v>2786</v>
      </c>
    </row>
    <row r="773" spans="1:5" x14ac:dyDescent="0.25">
      <c r="A773" t="s">
        <v>1300</v>
      </c>
      <c r="B773" t="s">
        <v>1301</v>
      </c>
      <c r="C773" t="s">
        <v>5</v>
      </c>
      <c r="D773" t="s">
        <v>554</v>
      </c>
      <c r="E773" t="s">
        <v>2786</v>
      </c>
    </row>
    <row r="774" spans="1:5" x14ac:dyDescent="0.25">
      <c r="A774" t="s">
        <v>1302</v>
      </c>
      <c r="B774" t="s">
        <v>1303</v>
      </c>
      <c r="C774" t="s">
        <v>3</v>
      </c>
      <c r="D774" t="s">
        <v>554</v>
      </c>
      <c r="E774" t="s">
        <v>2786</v>
      </c>
    </row>
    <row r="775" spans="1:5" x14ac:dyDescent="0.25">
      <c r="A775" t="s">
        <v>1302</v>
      </c>
      <c r="B775" t="s">
        <v>1304</v>
      </c>
      <c r="C775" t="s">
        <v>5</v>
      </c>
      <c r="D775" t="s">
        <v>554</v>
      </c>
      <c r="E775" t="s">
        <v>2786</v>
      </c>
    </row>
    <row r="776" spans="1:5" x14ac:dyDescent="0.25">
      <c r="A776" t="s">
        <v>1305</v>
      </c>
      <c r="B776" t="s">
        <v>1306</v>
      </c>
      <c r="C776" t="s">
        <v>3</v>
      </c>
      <c r="D776" t="s">
        <v>554</v>
      </c>
      <c r="E776" t="s">
        <v>2786</v>
      </c>
    </row>
    <row r="777" spans="1:5" x14ac:dyDescent="0.25">
      <c r="A777" t="s">
        <v>1307</v>
      </c>
      <c r="B777" t="s">
        <v>1308</v>
      </c>
      <c r="C777" t="s">
        <v>3</v>
      </c>
      <c r="D777" t="s">
        <v>554</v>
      </c>
      <c r="E777" t="s">
        <v>2786</v>
      </c>
    </row>
    <row r="778" spans="1:5" x14ac:dyDescent="0.25">
      <c r="A778" t="s">
        <v>1309</v>
      </c>
      <c r="B778" t="s">
        <v>1310</v>
      </c>
      <c r="C778" t="s">
        <v>3</v>
      </c>
      <c r="D778" t="s">
        <v>554</v>
      </c>
      <c r="E778" t="s">
        <v>2786</v>
      </c>
    </row>
    <row r="779" spans="1:5" x14ac:dyDescent="0.25">
      <c r="A779" t="s">
        <v>1309</v>
      </c>
      <c r="B779" t="s">
        <v>603</v>
      </c>
      <c r="C779" t="s">
        <v>3</v>
      </c>
      <c r="D779" t="s">
        <v>554</v>
      </c>
      <c r="E779" t="s">
        <v>2788</v>
      </c>
    </row>
    <row r="780" spans="1:5" x14ac:dyDescent="0.25">
      <c r="A780" t="s">
        <v>1309</v>
      </c>
      <c r="B780" t="s">
        <v>604</v>
      </c>
      <c r="C780" t="s">
        <v>3</v>
      </c>
      <c r="D780" t="s">
        <v>554</v>
      </c>
      <c r="E780" t="s">
        <v>2786</v>
      </c>
    </row>
    <row r="781" spans="1:5" x14ac:dyDescent="0.25">
      <c r="A781" t="s">
        <v>1309</v>
      </c>
      <c r="B781" t="s">
        <v>1311</v>
      </c>
      <c r="C781" t="s">
        <v>3</v>
      </c>
      <c r="D781" t="s">
        <v>554</v>
      </c>
      <c r="E781" t="s">
        <v>2786</v>
      </c>
    </row>
    <row r="782" spans="1:5" x14ac:dyDescent="0.25">
      <c r="A782" t="s">
        <v>1312</v>
      </c>
      <c r="B782" t="s">
        <v>1313</v>
      </c>
      <c r="C782" t="s">
        <v>3</v>
      </c>
      <c r="D782" t="s">
        <v>554</v>
      </c>
      <c r="E782" t="s">
        <v>2787</v>
      </c>
    </row>
    <row r="783" spans="1:5" x14ac:dyDescent="0.25">
      <c r="A783" t="s">
        <v>1314</v>
      </c>
      <c r="B783" t="s">
        <v>1315</v>
      </c>
      <c r="C783" t="s">
        <v>3</v>
      </c>
      <c r="D783" t="s">
        <v>554</v>
      </c>
      <c r="E783" t="s">
        <v>2786</v>
      </c>
    </row>
    <row r="784" spans="1:5" x14ac:dyDescent="0.25">
      <c r="A784" t="s">
        <v>1316</v>
      </c>
      <c r="B784" t="s">
        <v>1317</v>
      </c>
      <c r="C784" t="s">
        <v>5</v>
      </c>
      <c r="D784" t="s">
        <v>554</v>
      </c>
      <c r="E784" t="s">
        <v>2786</v>
      </c>
    </row>
    <row r="785" spans="1:5" ht="14.25" customHeight="1" x14ac:dyDescent="0.25">
      <c r="A785" s="1" t="s">
        <v>1318</v>
      </c>
      <c r="B785" t="s">
        <v>605</v>
      </c>
      <c r="C785" t="s">
        <v>5</v>
      </c>
      <c r="D785" t="s">
        <v>554</v>
      </c>
      <c r="E785" t="s">
        <v>2788</v>
      </c>
    </row>
    <row r="786" spans="1:5" ht="16.5" customHeight="1" x14ac:dyDescent="0.25">
      <c r="A786" s="1" t="s">
        <v>1318</v>
      </c>
      <c r="B786" t="s">
        <v>606</v>
      </c>
      <c r="C786" t="s">
        <v>3</v>
      </c>
      <c r="D786" t="s">
        <v>554</v>
      </c>
      <c r="E786" t="s">
        <v>2786</v>
      </c>
    </row>
    <row r="787" spans="1:5" x14ac:dyDescent="0.25">
      <c r="A787" t="s">
        <v>1319</v>
      </c>
      <c r="B787" t="s">
        <v>1320</v>
      </c>
      <c r="C787" t="s">
        <v>3</v>
      </c>
      <c r="D787" t="s">
        <v>554</v>
      </c>
      <c r="E787" t="s">
        <v>2786</v>
      </c>
    </row>
    <row r="788" spans="1:5" x14ac:dyDescent="0.25">
      <c r="A788" t="s">
        <v>1319</v>
      </c>
      <c r="B788" t="s">
        <v>1321</v>
      </c>
      <c r="C788" t="s">
        <v>5</v>
      </c>
      <c r="D788" t="s">
        <v>554</v>
      </c>
      <c r="E788" t="s">
        <v>2786</v>
      </c>
    </row>
    <row r="789" spans="1:5" x14ac:dyDescent="0.25">
      <c r="A789" t="s">
        <v>1319</v>
      </c>
      <c r="B789" t="s">
        <v>1322</v>
      </c>
      <c r="C789" t="s">
        <v>5</v>
      </c>
      <c r="D789" t="s">
        <v>554</v>
      </c>
      <c r="E789" t="s">
        <v>2786</v>
      </c>
    </row>
    <row r="790" spans="1:5" x14ac:dyDescent="0.25">
      <c r="A790" t="s">
        <v>1319</v>
      </c>
      <c r="B790" t="s">
        <v>607</v>
      </c>
      <c r="C790" t="s">
        <v>5</v>
      </c>
      <c r="D790" t="s">
        <v>554</v>
      </c>
      <c r="E790" t="s">
        <v>2786</v>
      </c>
    </row>
    <row r="791" spans="1:5" x14ac:dyDescent="0.25">
      <c r="A791" t="s">
        <v>1319</v>
      </c>
      <c r="B791" t="s">
        <v>608</v>
      </c>
      <c r="C791" t="s">
        <v>3</v>
      </c>
      <c r="D791" t="s">
        <v>554</v>
      </c>
      <c r="E791" t="s">
        <v>2786</v>
      </c>
    </row>
    <row r="792" spans="1:5" x14ac:dyDescent="0.25">
      <c r="A792" t="s">
        <v>1319</v>
      </c>
      <c r="B792" t="s">
        <v>609</v>
      </c>
      <c r="C792" t="s">
        <v>5</v>
      </c>
      <c r="D792" t="s">
        <v>554</v>
      </c>
      <c r="E792" t="s">
        <v>2786</v>
      </c>
    </row>
    <row r="793" spans="1:5" x14ac:dyDescent="0.25">
      <c r="A793" t="s">
        <v>1319</v>
      </c>
      <c r="B793" t="s">
        <v>610</v>
      </c>
      <c r="C793" t="s">
        <v>5</v>
      </c>
      <c r="D793" t="s">
        <v>554</v>
      </c>
      <c r="E793" t="s">
        <v>2786</v>
      </c>
    </row>
    <row r="794" spans="1:5" x14ac:dyDescent="0.25">
      <c r="A794" t="s">
        <v>1319</v>
      </c>
      <c r="B794" t="s">
        <v>611</v>
      </c>
      <c r="C794" t="s">
        <v>5</v>
      </c>
      <c r="D794" t="s">
        <v>554</v>
      </c>
      <c r="E794" t="s">
        <v>2786</v>
      </c>
    </row>
    <row r="795" spans="1:5" x14ac:dyDescent="0.25">
      <c r="A795" t="s">
        <v>1319</v>
      </c>
      <c r="B795" t="s">
        <v>612</v>
      </c>
      <c r="C795" t="s">
        <v>3</v>
      </c>
      <c r="D795" t="s">
        <v>554</v>
      </c>
      <c r="E795" t="s">
        <v>2787</v>
      </c>
    </row>
    <row r="796" spans="1:5" x14ac:dyDescent="0.25">
      <c r="A796" t="s">
        <v>1319</v>
      </c>
      <c r="B796" t="s">
        <v>1323</v>
      </c>
      <c r="C796" t="s">
        <v>5</v>
      </c>
      <c r="D796" t="s">
        <v>554</v>
      </c>
      <c r="E796" t="s">
        <v>2786</v>
      </c>
    </row>
    <row r="797" spans="1:5" x14ac:dyDescent="0.25">
      <c r="A797" t="s">
        <v>1324</v>
      </c>
      <c r="B797" t="s">
        <v>1325</v>
      </c>
      <c r="C797" t="s">
        <v>3</v>
      </c>
      <c r="D797" t="s">
        <v>554</v>
      </c>
      <c r="E797" t="s">
        <v>2786</v>
      </c>
    </row>
    <row r="798" spans="1:5" x14ac:dyDescent="0.25">
      <c r="A798" t="s">
        <v>1326</v>
      </c>
      <c r="B798" t="s">
        <v>1327</v>
      </c>
      <c r="C798" t="s">
        <v>5</v>
      </c>
      <c r="D798" t="s">
        <v>554</v>
      </c>
      <c r="E798" t="s">
        <v>2786</v>
      </c>
    </row>
    <row r="799" spans="1:5" x14ac:dyDescent="0.25">
      <c r="A799" t="s">
        <v>1326</v>
      </c>
      <c r="B799" t="s">
        <v>1328</v>
      </c>
      <c r="C799" t="s">
        <v>5</v>
      </c>
      <c r="D799" t="s">
        <v>554</v>
      </c>
      <c r="E799" t="s">
        <v>2786</v>
      </c>
    </row>
    <row r="800" spans="1:5" x14ac:dyDescent="0.25">
      <c r="A800" t="s">
        <v>1326</v>
      </c>
      <c r="B800" t="s">
        <v>1329</v>
      </c>
      <c r="C800" t="s">
        <v>5</v>
      </c>
      <c r="D800" t="s">
        <v>554</v>
      </c>
      <c r="E800" t="s">
        <v>2786</v>
      </c>
    </row>
    <row r="801" spans="1:5" x14ac:dyDescent="0.25">
      <c r="A801" t="s">
        <v>1330</v>
      </c>
      <c r="B801" t="s">
        <v>613</v>
      </c>
      <c r="C801" t="s">
        <v>3</v>
      </c>
      <c r="D801" t="s">
        <v>554</v>
      </c>
      <c r="E801" t="s">
        <v>2788</v>
      </c>
    </row>
    <row r="802" spans="1:5" x14ac:dyDescent="0.25">
      <c r="A802" t="s">
        <v>1330</v>
      </c>
      <c r="B802" t="s">
        <v>614</v>
      </c>
      <c r="C802" t="s">
        <v>5</v>
      </c>
      <c r="D802" t="s">
        <v>554</v>
      </c>
      <c r="E802" t="s">
        <v>2786</v>
      </c>
    </row>
    <row r="803" spans="1:5" x14ac:dyDescent="0.25">
      <c r="A803" t="s">
        <v>1330</v>
      </c>
      <c r="B803" t="s">
        <v>615</v>
      </c>
      <c r="C803" t="s">
        <v>3</v>
      </c>
      <c r="D803" t="s">
        <v>554</v>
      </c>
      <c r="E803" t="s">
        <v>2788</v>
      </c>
    </row>
    <row r="804" spans="1:5" x14ac:dyDescent="0.25">
      <c r="A804" t="s">
        <v>1330</v>
      </c>
      <c r="B804" t="s">
        <v>1331</v>
      </c>
      <c r="C804" t="s">
        <v>5</v>
      </c>
      <c r="D804" t="s">
        <v>554</v>
      </c>
      <c r="E804" t="s">
        <v>2786</v>
      </c>
    </row>
    <row r="805" spans="1:5" x14ac:dyDescent="0.25">
      <c r="A805" t="s">
        <v>1332</v>
      </c>
      <c r="B805" t="s">
        <v>1333</v>
      </c>
      <c r="C805" t="s">
        <v>3</v>
      </c>
      <c r="D805" t="s">
        <v>554</v>
      </c>
      <c r="E805" t="s">
        <v>2788</v>
      </c>
    </row>
    <row r="806" spans="1:5" x14ac:dyDescent="0.25">
      <c r="A806" t="s">
        <v>1332</v>
      </c>
      <c r="B806" t="s">
        <v>616</v>
      </c>
      <c r="C806" t="s">
        <v>3</v>
      </c>
      <c r="D806" t="s">
        <v>554</v>
      </c>
      <c r="E806" t="s">
        <v>2788</v>
      </c>
    </row>
    <row r="807" spans="1:5" x14ac:dyDescent="0.25">
      <c r="A807" t="s">
        <v>1332</v>
      </c>
      <c r="B807" t="s">
        <v>1334</v>
      </c>
      <c r="C807" t="s">
        <v>3</v>
      </c>
      <c r="D807" t="s">
        <v>554</v>
      </c>
      <c r="E807" t="s">
        <v>2788</v>
      </c>
    </row>
    <row r="808" spans="1:5" x14ac:dyDescent="0.25">
      <c r="A808" t="s">
        <v>1335</v>
      </c>
      <c r="B808" t="s">
        <v>1336</v>
      </c>
      <c r="C808" t="s">
        <v>5</v>
      </c>
      <c r="D808" t="s">
        <v>554</v>
      </c>
      <c r="E808" t="s">
        <v>2786</v>
      </c>
    </row>
    <row r="809" spans="1:5" x14ac:dyDescent="0.25">
      <c r="A809" t="s">
        <v>1335</v>
      </c>
      <c r="B809" t="s">
        <v>617</v>
      </c>
      <c r="C809" t="s">
        <v>5</v>
      </c>
      <c r="D809" t="s">
        <v>554</v>
      </c>
      <c r="E809" t="s">
        <v>2786</v>
      </c>
    </row>
    <row r="810" spans="1:5" x14ac:dyDescent="0.25">
      <c r="A810" t="s">
        <v>1335</v>
      </c>
      <c r="B810" t="s">
        <v>618</v>
      </c>
      <c r="C810" t="s">
        <v>5</v>
      </c>
      <c r="D810" t="s">
        <v>554</v>
      </c>
      <c r="E810" t="s">
        <v>2786</v>
      </c>
    </row>
    <row r="811" spans="1:5" x14ac:dyDescent="0.25">
      <c r="A811" t="s">
        <v>1335</v>
      </c>
      <c r="B811" t="s">
        <v>619</v>
      </c>
      <c r="C811" t="s">
        <v>5</v>
      </c>
      <c r="D811" t="s">
        <v>554</v>
      </c>
      <c r="E811" t="s">
        <v>2786</v>
      </c>
    </row>
    <row r="812" spans="1:5" x14ac:dyDescent="0.25">
      <c r="A812" t="s">
        <v>1335</v>
      </c>
      <c r="B812" t="s">
        <v>1337</v>
      </c>
      <c r="C812" t="s">
        <v>3</v>
      </c>
      <c r="D812" t="s">
        <v>554</v>
      </c>
      <c r="E812" t="s">
        <v>2787</v>
      </c>
    </row>
    <row r="813" spans="1:5" x14ac:dyDescent="0.25">
      <c r="A813" t="s">
        <v>1338</v>
      </c>
      <c r="B813" t="s">
        <v>1339</v>
      </c>
      <c r="C813" t="s">
        <v>5</v>
      </c>
      <c r="D813" t="s">
        <v>554</v>
      </c>
      <c r="E813" t="s">
        <v>2786</v>
      </c>
    </row>
    <row r="814" spans="1:5" x14ac:dyDescent="0.25">
      <c r="A814" t="s">
        <v>1340</v>
      </c>
      <c r="B814" t="s">
        <v>620</v>
      </c>
      <c r="C814" t="s">
        <v>3</v>
      </c>
      <c r="D814" t="s">
        <v>554</v>
      </c>
      <c r="E814" t="s">
        <v>2786</v>
      </c>
    </row>
    <row r="815" spans="1:5" x14ac:dyDescent="0.25">
      <c r="A815" t="s">
        <v>1341</v>
      </c>
      <c r="B815" t="s">
        <v>1342</v>
      </c>
      <c r="C815" t="s">
        <v>3</v>
      </c>
      <c r="D815" t="s">
        <v>554</v>
      </c>
      <c r="E815" t="s">
        <v>2786</v>
      </c>
    </row>
    <row r="966" spans="1:1" x14ac:dyDescent="0.25">
      <c r="A966" s="1"/>
    </row>
    <row r="996" spans="1:1" x14ac:dyDescent="0.25">
      <c r="A996" s="1"/>
    </row>
    <row r="1080" spans="1:1" x14ac:dyDescent="0.25">
      <c r="A1080" s="1"/>
    </row>
  </sheetData>
  <autoFilter ref="B1:E10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76"/>
  <sheetViews>
    <sheetView workbookViewId="0">
      <selection activeCell="E254" sqref="E254"/>
    </sheetView>
  </sheetViews>
  <sheetFormatPr defaultRowHeight="15" x14ac:dyDescent="0.25"/>
  <cols>
    <col min="1" max="1" width="21.140625" customWidth="1"/>
    <col min="2" max="2" width="152.7109375" customWidth="1"/>
    <col min="3" max="3" width="37.85546875" customWidth="1"/>
    <col min="4" max="4" width="17.7109375" customWidth="1"/>
  </cols>
  <sheetData>
    <row r="1" spans="1:5" x14ac:dyDescent="0.25">
      <c r="A1" t="s">
        <v>645</v>
      </c>
      <c r="B1" t="s">
        <v>0</v>
      </c>
      <c r="C1" t="s">
        <v>292</v>
      </c>
      <c r="D1" t="s">
        <v>2</v>
      </c>
      <c r="E1" t="s">
        <v>2785</v>
      </c>
    </row>
    <row r="2" spans="1:5" hidden="1" x14ac:dyDescent="0.25">
      <c r="A2" t="s">
        <v>649</v>
      </c>
      <c r="B2" t="s">
        <v>293</v>
      </c>
      <c r="C2" t="s">
        <v>294</v>
      </c>
      <c r="D2" t="s">
        <v>4</v>
      </c>
      <c r="E2" t="s">
        <v>2786</v>
      </c>
    </row>
    <row r="3" spans="1:5" hidden="1" x14ac:dyDescent="0.25">
      <c r="A3" t="s">
        <v>652</v>
      </c>
      <c r="B3" t="s">
        <v>295</v>
      </c>
      <c r="C3" t="s">
        <v>294</v>
      </c>
      <c r="D3" t="s">
        <v>4</v>
      </c>
      <c r="E3" t="s">
        <v>2788</v>
      </c>
    </row>
    <row r="4" spans="1:5" hidden="1" x14ac:dyDescent="0.25">
      <c r="A4" t="s">
        <v>657</v>
      </c>
      <c r="B4" t="s">
        <v>1343</v>
      </c>
      <c r="C4" t="s">
        <v>294</v>
      </c>
      <c r="D4" t="s">
        <v>4</v>
      </c>
      <c r="E4" t="s">
        <v>2786</v>
      </c>
    </row>
    <row r="5" spans="1:5" hidden="1" x14ac:dyDescent="0.25">
      <c r="A5" t="s">
        <v>657</v>
      </c>
      <c r="B5" t="s">
        <v>296</v>
      </c>
      <c r="C5" t="s">
        <v>294</v>
      </c>
      <c r="D5" t="s">
        <v>4</v>
      </c>
      <c r="E5" t="s">
        <v>2786</v>
      </c>
    </row>
    <row r="6" spans="1:5" hidden="1" x14ac:dyDescent="0.25">
      <c r="A6" t="s">
        <v>659</v>
      </c>
      <c r="B6" t="s">
        <v>297</v>
      </c>
      <c r="C6" t="s">
        <v>294</v>
      </c>
      <c r="D6" t="s">
        <v>4</v>
      </c>
      <c r="E6" t="s">
        <v>2786</v>
      </c>
    </row>
    <row r="7" spans="1:5" hidden="1" x14ac:dyDescent="0.25">
      <c r="A7" t="s">
        <v>660</v>
      </c>
      <c r="B7" t="s">
        <v>298</v>
      </c>
      <c r="C7" t="s">
        <v>294</v>
      </c>
      <c r="D7" t="s">
        <v>4</v>
      </c>
      <c r="E7" t="s">
        <v>2786</v>
      </c>
    </row>
    <row r="8" spans="1:5" hidden="1" x14ac:dyDescent="0.25">
      <c r="A8" t="s">
        <v>660</v>
      </c>
      <c r="B8" t="s">
        <v>299</v>
      </c>
      <c r="C8" t="s">
        <v>294</v>
      </c>
      <c r="D8" t="s">
        <v>4</v>
      </c>
      <c r="E8" t="s">
        <v>2786</v>
      </c>
    </row>
    <row r="9" spans="1:5" x14ac:dyDescent="0.25">
      <c r="A9" t="s">
        <v>660</v>
      </c>
      <c r="B9" t="s">
        <v>300</v>
      </c>
      <c r="C9" t="s">
        <v>301</v>
      </c>
      <c r="D9" t="s">
        <v>4</v>
      </c>
      <c r="E9" t="s">
        <v>2786</v>
      </c>
    </row>
    <row r="10" spans="1:5" x14ac:dyDescent="0.25">
      <c r="A10" t="s">
        <v>662</v>
      </c>
      <c r="B10" t="s">
        <v>302</v>
      </c>
      <c r="C10" t="s">
        <v>301</v>
      </c>
      <c r="D10" t="s">
        <v>4</v>
      </c>
      <c r="E10" t="s">
        <v>2786</v>
      </c>
    </row>
    <row r="11" spans="1:5" hidden="1" x14ac:dyDescent="0.25">
      <c r="A11" t="s">
        <v>1344</v>
      </c>
      <c r="B11" t="s">
        <v>303</v>
      </c>
      <c r="C11" t="s">
        <v>294</v>
      </c>
      <c r="D11" t="s">
        <v>4</v>
      </c>
      <c r="E11" t="s">
        <v>2788</v>
      </c>
    </row>
    <row r="12" spans="1:5" hidden="1" x14ac:dyDescent="0.25">
      <c r="A12" t="s">
        <v>663</v>
      </c>
      <c r="B12" t="s">
        <v>304</v>
      </c>
      <c r="C12" t="s">
        <v>294</v>
      </c>
      <c r="D12" t="s">
        <v>4</v>
      </c>
      <c r="E12" t="s">
        <v>2788</v>
      </c>
    </row>
    <row r="13" spans="1:5" x14ac:dyDescent="0.25">
      <c r="A13" t="s">
        <v>675</v>
      </c>
      <c r="B13" t="s">
        <v>1345</v>
      </c>
      <c r="C13" t="s">
        <v>301</v>
      </c>
      <c r="D13" t="s">
        <v>40</v>
      </c>
      <c r="E13" t="s">
        <v>2788</v>
      </c>
    </row>
    <row r="14" spans="1:5" x14ac:dyDescent="0.25">
      <c r="A14" t="s">
        <v>689</v>
      </c>
      <c r="B14" t="s">
        <v>305</v>
      </c>
      <c r="C14" t="s">
        <v>301</v>
      </c>
      <c r="D14" t="s">
        <v>40</v>
      </c>
      <c r="E14" t="s">
        <v>2787</v>
      </c>
    </row>
    <row r="15" spans="1:5" x14ac:dyDescent="0.25">
      <c r="A15" t="s">
        <v>690</v>
      </c>
      <c r="B15" t="s">
        <v>306</v>
      </c>
      <c r="C15" t="s">
        <v>301</v>
      </c>
      <c r="D15" t="s">
        <v>40</v>
      </c>
      <c r="E15" t="s">
        <v>2787</v>
      </c>
    </row>
    <row r="16" spans="1:5" x14ac:dyDescent="0.25">
      <c r="A16" t="s">
        <v>690</v>
      </c>
      <c r="B16" t="s">
        <v>307</v>
      </c>
      <c r="C16" t="s">
        <v>301</v>
      </c>
      <c r="D16" t="s">
        <v>40</v>
      </c>
      <c r="E16" t="s">
        <v>2787</v>
      </c>
    </row>
    <row r="17" spans="1:5" hidden="1" x14ac:dyDescent="0.25">
      <c r="A17" t="s">
        <v>1346</v>
      </c>
      <c r="B17" t="s">
        <v>308</v>
      </c>
      <c r="C17" t="s">
        <v>309</v>
      </c>
      <c r="D17" t="s">
        <v>40</v>
      </c>
      <c r="E17" t="s">
        <v>2786</v>
      </c>
    </row>
    <row r="18" spans="1:5" hidden="1" x14ac:dyDescent="0.25">
      <c r="A18" t="s">
        <v>1347</v>
      </c>
      <c r="B18" t="s">
        <v>1348</v>
      </c>
      <c r="C18" t="s">
        <v>310</v>
      </c>
      <c r="D18" t="s">
        <v>40</v>
      </c>
      <c r="E18" t="s">
        <v>2786</v>
      </c>
    </row>
    <row r="19" spans="1:5" ht="45" hidden="1" x14ac:dyDescent="0.25">
      <c r="A19" s="1" t="s">
        <v>696</v>
      </c>
      <c r="B19" t="s">
        <v>311</v>
      </c>
      <c r="C19" t="s">
        <v>310</v>
      </c>
      <c r="D19" t="s">
        <v>4</v>
      </c>
      <c r="E19" t="s">
        <v>2786</v>
      </c>
    </row>
    <row r="20" spans="1:5" x14ac:dyDescent="0.25">
      <c r="A20" t="s">
        <v>1349</v>
      </c>
      <c r="B20" t="s">
        <v>312</v>
      </c>
      <c r="C20" t="s">
        <v>301</v>
      </c>
      <c r="D20" t="s">
        <v>4</v>
      </c>
      <c r="E20" t="s">
        <v>2786</v>
      </c>
    </row>
    <row r="21" spans="1:5" hidden="1" x14ac:dyDescent="0.25">
      <c r="A21" t="s">
        <v>702</v>
      </c>
      <c r="B21" t="s">
        <v>1350</v>
      </c>
      <c r="C21" t="s">
        <v>294</v>
      </c>
      <c r="D21" t="s">
        <v>4</v>
      </c>
      <c r="E21" t="s">
        <v>2786</v>
      </c>
    </row>
    <row r="22" spans="1:5" x14ac:dyDescent="0.25">
      <c r="A22" t="s">
        <v>706</v>
      </c>
      <c r="B22" t="s">
        <v>313</v>
      </c>
      <c r="C22" t="s">
        <v>301</v>
      </c>
      <c r="D22" t="s">
        <v>4</v>
      </c>
      <c r="E22" t="s">
        <v>2786</v>
      </c>
    </row>
    <row r="23" spans="1:5" x14ac:dyDescent="0.25">
      <c r="A23" t="s">
        <v>708</v>
      </c>
      <c r="B23" t="s">
        <v>314</v>
      </c>
      <c r="C23" t="s">
        <v>301</v>
      </c>
      <c r="D23" t="s">
        <v>4</v>
      </c>
      <c r="E23" t="s">
        <v>2786</v>
      </c>
    </row>
    <row r="24" spans="1:5" hidden="1" x14ac:dyDescent="0.25">
      <c r="A24" t="s">
        <v>710</v>
      </c>
      <c r="B24" t="s">
        <v>315</v>
      </c>
      <c r="C24" t="s">
        <v>294</v>
      </c>
      <c r="D24" t="s">
        <v>4</v>
      </c>
      <c r="E24" t="s">
        <v>2786</v>
      </c>
    </row>
    <row r="25" spans="1:5" hidden="1" x14ac:dyDescent="0.25">
      <c r="A25" t="s">
        <v>711</v>
      </c>
      <c r="B25" t="s">
        <v>316</v>
      </c>
      <c r="C25" t="s">
        <v>310</v>
      </c>
      <c r="D25" t="s">
        <v>4</v>
      </c>
      <c r="E25" t="s">
        <v>2786</v>
      </c>
    </row>
    <row r="26" spans="1:5" x14ac:dyDescent="0.25">
      <c r="A26" t="s">
        <v>1351</v>
      </c>
      <c r="B26" t="s">
        <v>1352</v>
      </c>
      <c r="C26" t="s">
        <v>301</v>
      </c>
      <c r="D26" t="s">
        <v>4</v>
      </c>
      <c r="E26" t="s">
        <v>2786</v>
      </c>
    </row>
    <row r="27" spans="1:5" x14ac:dyDescent="0.25">
      <c r="A27" t="s">
        <v>716</v>
      </c>
      <c r="B27" t="s">
        <v>317</v>
      </c>
      <c r="C27" t="s">
        <v>301</v>
      </c>
      <c r="D27" t="s">
        <v>4</v>
      </c>
      <c r="E27" t="s">
        <v>2786</v>
      </c>
    </row>
    <row r="28" spans="1:5" hidden="1" x14ac:dyDescent="0.25">
      <c r="A28" t="s">
        <v>724</v>
      </c>
      <c r="B28" t="s">
        <v>318</v>
      </c>
      <c r="C28" t="s">
        <v>294</v>
      </c>
      <c r="D28" t="s">
        <v>4</v>
      </c>
      <c r="E28" t="s">
        <v>2786</v>
      </c>
    </row>
    <row r="29" spans="1:5" hidden="1" x14ac:dyDescent="0.25">
      <c r="A29" t="s">
        <v>724</v>
      </c>
      <c r="B29" t="s">
        <v>319</v>
      </c>
      <c r="C29" t="s">
        <v>294</v>
      </c>
      <c r="D29" t="s">
        <v>4</v>
      </c>
      <c r="E29" t="s">
        <v>2786</v>
      </c>
    </row>
    <row r="30" spans="1:5" hidden="1" x14ac:dyDescent="0.25">
      <c r="A30" t="s">
        <v>734</v>
      </c>
      <c r="B30" t="s">
        <v>1353</v>
      </c>
      <c r="C30" t="s">
        <v>294</v>
      </c>
      <c r="D30" t="s">
        <v>4</v>
      </c>
      <c r="E30" t="s">
        <v>2786</v>
      </c>
    </row>
    <row r="31" spans="1:5" hidden="1" x14ac:dyDescent="0.25">
      <c r="A31" t="s">
        <v>738</v>
      </c>
      <c r="B31" t="s">
        <v>1354</v>
      </c>
      <c r="C31" t="s">
        <v>294</v>
      </c>
      <c r="D31" t="s">
        <v>4</v>
      </c>
      <c r="E31" t="s">
        <v>2786</v>
      </c>
    </row>
    <row r="32" spans="1:5" hidden="1" x14ac:dyDescent="0.25">
      <c r="A32" t="s">
        <v>742</v>
      </c>
      <c r="B32" t="s">
        <v>320</v>
      </c>
      <c r="C32" t="s">
        <v>294</v>
      </c>
      <c r="D32" t="s">
        <v>4</v>
      </c>
      <c r="E32" t="s">
        <v>2786</v>
      </c>
    </row>
    <row r="33" spans="1:5" hidden="1" x14ac:dyDescent="0.25">
      <c r="A33" t="s">
        <v>743</v>
      </c>
      <c r="B33" t="s">
        <v>1355</v>
      </c>
      <c r="C33" t="s">
        <v>310</v>
      </c>
      <c r="D33" t="s">
        <v>4</v>
      </c>
      <c r="E33" t="s">
        <v>2786</v>
      </c>
    </row>
    <row r="34" spans="1:5" ht="409.5" hidden="1" x14ac:dyDescent="0.25">
      <c r="A34" s="1" t="s">
        <v>745</v>
      </c>
      <c r="B34" t="s">
        <v>1356</v>
      </c>
      <c r="C34" t="s">
        <v>294</v>
      </c>
      <c r="D34" t="s">
        <v>4</v>
      </c>
      <c r="E34" t="s">
        <v>2786</v>
      </c>
    </row>
    <row r="35" spans="1:5" ht="409.5" hidden="1" x14ac:dyDescent="0.25">
      <c r="A35" s="1" t="s">
        <v>745</v>
      </c>
      <c r="B35" t="s">
        <v>1357</v>
      </c>
      <c r="C35" t="s">
        <v>294</v>
      </c>
      <c r="D35" t="s">
        <v>4</v>
      </c>
      <c r="E35" t="s">
        <v>2786</v>
      </c>
    </row>
    <row r="36" spans="1:5" ht="409.5" hidden="1" x14ac:dyDescent="0.25">
      <c r="A36" s="1" t="s">
        <v>745</v>
      </c>
      <c r="B36" t="s">
        <v>1358</v>
      </c>
      <c r="C36" t="s">
        <v>310</v>
      </c>
      <c r="D36" t="s">
        <v>4</v>
      </c>
      <c r="E36" t="s">
        <v>2788</v>
      </c>
    </row>
    <row r="37" spans="1:5" x14ac:dyDescent="0.25">
      <c r="A37" t="s">
        <v>747</v>
      </c>
      <c r="B37" t="s">
        <v>321</v>
      </c>
      <c r="C37" t="s">
        <v>301</v>
      </c>
      <c r="D37" t="s">
        <v>4</v>
      </c>
      <c r="E37" t="s">
        <v>2786</v>
      </c>
    </row>
    <row r="38" spans="1:5" hidden="1" x14ac:dyDescent="0.25">
      <c r="A38" t="s">
        <v>747</v>
      </c>
      <c r="B38" t="s">
        <v>322</v>
      </c>
      <c r="C38" t="s">
        <v>294</v>
      </c>
      <c r="D38" t="s">
        <v>4</v>
      </c>
      <c r="E38" t="s">
        <v>2786</v>
      </c>
    </row>
    <row r="39" spans="1:5" hidden="1" x14ac:dyDescent="0.25">
      <c r="A39" t="s">
        <v>755</v>
      </c>
      <c r="B39" t="s">
        <v>1359</v>
      </c>
      <c r="C39" t="s">
        <v>294</v>
      </c>
      <c r="D39" t="s">
        <v>4</v>
      </c>
      <c r="E39" t="s">
        <v>2786</v>
      </c>
    </row>
    <row r="40" spans="1:5" hidden="1" x14ac:dyDescent="0.25">
      <c r="A40" t="s">
        <v>757</v>
      </c>
      <c r="B40" t="s">
        <v>323</v>
      </c>
      <c r="C40" t="s">
        <v>294</v>
      </c>
      <c r="D40" t="s">
        <v>4</v>
      </c>
      <c r="E40" t="s">
        <v>2786</v>
      </c>
    </row>
    <row r="41" spans="1:5" hidden="1" x14ac:dyDescent="0.25">
      <c r="A41" t="s">
        <v>759</v>
      </c>
      <c r="B41" t="s">
        <v>1360</v>
      </c>
      <c r="C41" t="s">
        <v>294</v>
      </c>
      <c r="D41" t="s">
        <v>4</v>
      </c>
      <c r="E41" t="s">
        <v>2786</v>
      </c>
    </row>
    <row r="42" spans="1:5" x14ac:dyDescent="0.25">
      <c r="A42" t="s">
        <v>759</v>
      </c>
      <c r="B42" t="s">
        <v>324</v>
      </c>
      <c r="C42" t="s">
        <v>301</v>
      </c>
      <c r="D42" t="s">
        <v>4</v>
      </c>
      <c r="E42" t="s">
        <v>2786</v>
      </c>
    </row>
    <row r="43" spans="1:5" x14ac:dyDescent="0.25">
      <c r="A43" t="s">
        <v>762</v>
      </c>
      <c r="B43" t="s">
        <v>1361</v>
      </c>
      <c r="C43" t="s">
        <v>301</v>
      </c>
      <c r="D43" t="s">
        <v>4</v>
      </c>
      <c r="E43" t="s">
        <v>2786</v>
      </c>
    </row>
    <row r="44" spans="1:5" x14ac:dyDescent="0.25">
      <c r="A44" t="s">
        <v>776</v>
      </c>
      <c r="B44" t="s">
        <v>325</v>
      </c>
      <c r="C44" t="s">
        <v>301</v>
      </c>
      <c r="D44" t="s">
        <v>4</v>
      </c>
      <c r="E44" t="s">
        <v>2786</v>
      </c>
    </row>
    <row r="45" spans="1:5" x14ac:dyDescent="0.25">
      <c r="A45" t="s">
        <v>777</v>
      </c>
      <c r="B45" t="s">
        <v>1362</v>
      </c>
      <c r="C45" t="s">
        <v>301</v>
      </c>
      <c r="D45" t="s">
        <v>4</v>
      </c>
      <c r="E45" t="s">
        <v>2786</v>
      </c>
    </row>
    <row r="46" spans="1:5" hidden="1" x14ac:dyDescent="0.25">
      <c r="A46" t="s">
        <v>777</v>
      </c>
      <c r="B46" t="s">
        <v>326</v>
      </c>
      <c r="C46" t="s">
        <v>310</v>
      </c>
      <c r="D46" t="s">
        <v>4</v>
      </c>
      <c r="E46" t="s">
        <v>2787</v>
      </c>
    </row>
    <row r="47" spans="1:5" x14ac:dyDescent="0.25">
      <c r="A47" t="s">
        <v>1363</v>
      </c>
      <c r="B47" t="s">
        <v>327</v>
      </c>
      <c r="C47" t="s">
        <v>301</v>
      </c>
      <c r="D47" t="s">
        <v>4</v>
      </c>
      <c r="E47" t="s">
        <v>2786</v>
      </c>
    </row>
    <row r="48" spans="1:5" ht="409.5" hidden="1" x14ac:dyDescent="0.25">
      <c r="A48" s="1" t="s">
        <v>784</v>
      </c>
      <c r="B48" t="s">
        <v>328</v>
      </c>
      <c r="C48" t="s">
        <v>310</v>
      </c>
      <c r="D48" t="s">
        <v>4</v>
      </c>
      <c r="E48" t="s">
        <v>2787</v>
      </c>
    </row>
    <row r="49" spans="1:5" ht="409.5" hidden="1" x14ac:dyDescent="0.25">
      <c r="A49" s="1" t="s">
        <v>784</v>
      </c>
      <c r="B49" t="s">
        <v>329</v>
      </c>
      <c r="C49" t="s">
        <v>294</v>
      </c>
      <c r="D49" t="s">
        <v>4</v>
      </c>
      <c r="E49" t="s">
        <v>2786</v>
      </c>
    </row>
    <row r="50" spans="1:5" hidden="1" x14ac:dyDescent="0.25">
      <c r="A50" t="s">
        <v>786</v>
      </c>
      <c r="B50" t="s">
        <v>1364</v>
      </c>
      <c r="C50" t="s">
        <v>294</v>
      </c>
      <c r="D50" t="s">
        <v>4</v>
      </c>
      <c r="E50" t="s">
        <v>2786</v>
      </c>
    </row>
    <row r="51" spans="1:5" hidden="1" x14ac:dyDescent="0.25">
      <c r="A51" t="s">
        <v>786</v>
      </c>
      <c r="B51" t="s">
        <v>1365</v>
      </c>
      <c r="C51" t="s">
        <v>294</v>
      </c>
      <c r="D51" t="s">
        <v>4</v>
      </c>
      <c r="E51" t="s">
        <v>2786</v>
      </c>
    </row>
    <row r="52" spans="1:5" hidden="1" x14ac:dyDescent="0.25">
      <c r="A52" t="s">
        <v>1366</v>
      </c>
      <c r="B52" t="s">
        <v>1367</v>
      </c>
      <c r="C52" t="s">
        <v>294</v>
      </c>
      <c r="D52" t="s">
        <v>4</v>
      </c>
      <c r="E52" t="s">
        <v>2786</v>
      </c>
    </row>
    <row r="53" spans="1:5" x14ac:dyDescent="0.25">
      <c r="A53" t="s">
        <v>1368</v>
      </c>
      <c r="B53" t="s">
        <v>1369</v>
      </c>
      <c r="C53" t="s">
        <v>301</v>
      </c>
      <c r="D53" t="s">
        <v>4</v>
      </c>
      <c r="E53" t="s">
        <v>2786</v>
      </c>
    </row>
    <row r="54" spans="1:5" x14ac:dyDescent="0.25">
      <c r="A54" t="s">
        <v>1370</v>
      </c>
      <c r="B54" t="s">
        <v>1371</v>
      </c>
      <c r="C54" t="s">
        <v>301</v>
      </c>
      <c r="D54" t="s">
        <v>4</v>
      </c>
      <c r="E54" t="s">
        <v>2786</v>
      </c>
    </row>
    <row r="55" spans="1:5" x14ac:dyDescent="0.25">
      <c r="A55" t="s">
        <v>798</v>
      </c>
      <c r="B55" t="s">
        <v>330</v>
      </c>
      <c r="C55" t="s">
        <v>301</v>
      </c>
      <c r="D55" t="s">
        <v>4</v>
      </c>
      <c r="E55" t="s">
        <v>2786</v>
      </c>
    </row>
    <row r="56" spans="1:5" hidden="1" x14ac:dyDescent="0.25">
      <c r="A56" t="s">
        <v>798</v>
      </c>
      <c r="B56" t="s">
        <v>331</v>
      </c>
      <c r="C56" t="s">
        <v>294</v>
      </c>
      <c r="D56" t="s">
        <v>4</v>
      </c>
      <c r="E56" t="s">
        <v>2786</v>
      </c>
    </row>
    <row r="57" spans="1:5" ht="360" x14ac:dyDescent="0.25">
      <c r="A57" s="1" t="s">
        <v>802</v>
      </c>
      <c r="B57" t="s">
        <v>332</v>
      </c>
      <c r="C57" t="s">
        <v>301</v>
      </c>
      <c r="D57" t="s">
        <v>4</v>
      </c>
      <c r="E57" t="s">
        <v>2786</v>
      </c>
    </row>
    <row r="58" spans="1:5" ht="409.5" hidden="1" x14ac:dyDescent="0.25">
      <c r="A58" s="1" t="s">
        <v>807</v>
      </c>
      <c r="B58" t="s">
        <v>333</v>
      </c>
      <c r="C58" t="s">
        <v>294</v>
      </c>
      <c r="D58" t="s">
        <v>4</v>
      </c>
      <c r="E58" t="s">
        <v>2786</v>
      </c>
    </row>
    <row r="59" spans="1:5" ht="409.5" hidden="1" x14ac:dyDescent="0.25">
      <c r="A59" s="1" t="s">
        <v>807</v>
      </c>
      <c r="B59" t="s">
        <v>334</v>
      </c>
      <c r="C59" t="s">
        <v>309</v>
      </c>
      <c r="D59" t="s">
        <v>4</v>
      </c>
      <c r="E59" t="s">
        <v>2786</v>
      </c>
    </row>
    <row r="60" spans="1:5" hidden="1" x14ac:dyDescent="0.25">
      <c r="A60" t="s">
        <v>813</v>
      </c>
      <c r="B60" t="s">
        <v>1372</v>
      </c>
      <c r="C60" t="s">
        <v>294</v>
      </c>
      <c r="D60" t="s">
        <v>4</v>
      </c>
      <c r="E60" t="s">
        <v>2786</v>
      </c>
    </row>
    <row r="61" spans="1:5" x14ac:dyDescent="0.25">
      <c r="A61" t="s">
        <v>816</v>
      </c>
      <c r="B61" t="s">
        <v>335</v>
      </c>
      <c r="C61" t="s">
        <v>301</v>
      </c>
      <c r="D61" t="s">
        <v>4</v>
      </c>
      <c r="E61" t="s">
        <v>2786</v>
      </c>
    </row>
    <row r="62" spans="1:5" hidden="1" x14ac:dyDescent="0.25">
      <c r="A62" t="s">
        <v>817</v>
      </c>
      <c r="B62" t="s">
        <v>1373</v>
      </c>
      <c r="C62" t="s">
        <v>310</v>
      </c>
      <c r="D62" t="s">
        <v>4</v>
      </c>
      <c r="E62" t="s">
        <v>2786</v>
      </c>
    </row>
    <row r="63" spans="1:5" x14ac:dyDescent="0.25">
      <c r="A63" t="s">
        <v>819</v>
      </c>
      <c r="B63" t="s">
        <v>1374</v>
      </c>
      <c r="C63" t="s">
        <v>301</v>
      </c>
      <c r="D63" t="s">
        <v>4</v>
      </c>
      <c r="E63" t="s">
        <v>2786</v>
      </c>
    </row>
    <row r="64" spans="1:5" hidden="1" x14ac:dyDescent="0.25">
      <c r="A64" t="s">
        <v>822</v>
      </c>
      <c r="B64" t="s">
        <v>336</v>
      </c>
      <c r="C64" t="s">
        <v>294</v>
      </c>
      <c r="D64" t="s">
        <v>4</v>
      </c>
      <c r="E64" t="s">
        <v>2788</v>
      </c>
    </row>
    <row r="65" spans="1:5" hidden="1" x14ac:dyDescent="0.25">
      <c r="A65" t="s">
        <v>832</v>
      </c>
      <c r="B65" t="s">
        <v>337</v>
      </c>
      <c r="C65" t="s">
        <v>294</v>
      </c>
      <c r="D65" t="s">
        <v>4</v>
      </c>
      <c r="E65" t="s">
        <v>2786</v>
      </c>
    </row>
    <row r="66" spans="1:5" hidden="1" x14ac:dyDescent="0.25">
      <c r="A66" t="s">
        <v>834</v>
      </c>
      <c r="B66" t="s">
        <v>338</v>
      </c>
      <c r="C66" t="s">
        <v>309</v>
      </c>
      <c r="D66" t="s">
        <v>4</v>
      </c>
      <c r="E66" t="s">
        <v>2786</v>
      </c>
    </row>
    <row r="67" spans="1:5" hidden="1" x14ac:dyDescent="0.25">
      <c r="A67" t="s">
        <v>1375</v>
      </c>
      <c r="B67" t="s">
        <v>1376</v>
      </c>
      <c r="C67" t="s">
        <v>294</v>
      </c>
      <c r="D67" t="s">
        <v>4</v>
      </c>
      <c r="E67" t="s">
        <v>2786</v>
      </c>
    </row>
    <row r="68" spans="1:5" x14ac:dyDescent="0.25">
      <c r="A68" t="s">
        <v>843</v>
      </c>
      <c r="B68" t="s">
        <v>339</v>
      </c>
      <c r="C68" t="s">
        <v>301</v>
      </c>
      <c r="D68" t="s">
        <v>4</v>
      </c>
      <c r="E68" t="s">
        <v>2786</v>
      </c>
    </row>
    <row r="69" spans="1:5" hidden="1" x14ac:dyDescent="0.25">
      <c r="A69" t="s">
        <v>843</v>
      </c>
      <c r="B69" t="s">
        <v>340</v>
      </c>
      <c r="C69" t="s">
        <v>294</v>
      </c>
      <c r="D69" t="s">
        <v>4</v>
      </c>
      <c r="E69" t="s">
        <v>2787</v>
      </c>
    </row>
    <row r="70" spans="1:5" hidden="1" x14ac:dyDescent="0.25">
      <c r="A70" t="s">
        <v>843</v>
      </c>
      <c r="B70" t="s">
        <v>341</v>
      </c>
      <c r="C70" t="s">
        <v>294</v>
      </c>
      <c r="D70" t="s">
        <v>4</v>
      </c>
      <c r="E70" t="s">
        <v>2786</v>
      </c>
    </row>
    <row r="71" spans="1:5" hidden="1" x14ac:dyDescent="0.25">
      <c r="A71" t="s">
        <v>843</v>
      </c>
      <c r="B71" t="s">
        <v>342</v>
      </c>
      <c r="C71" t="s">
        <v>294</v>
      </c>
      <c r="D71" t="s">
        <v>4</v>
      </c>
      <c r="E71" t="s">
        <v>2786</v>
      </c>
    </row>
    <row r="72" spans="1:5" x14ac:dyDescent="0.25">
      <c r="A72" t="s">
        <v>846</v>
      </c>
      <c r="B72" t="s">
        <v>343</v>
      </c>
      <c r="C72" t="s">
        <v>301</v>
      </c>
      <c r="D72" t="s">
        <v>4</v>
      </c>
      <c r="E72" t="s">
        <v>2786</v>
      </c>
    </row>
    <row r="73" spans="1:5" hidden="1" x14ac:dyDescent="0.25">
      <c r="A73" t="s">
        <v>848</v>
      </c>
      <c r="B73" t="s">
        <v>1377</v>
      </c>
      <c r="C73" t="s">
        <v>294</v>
      </c>
      <c r="D73" t="s">
        <v>4</v>
      </c>
      <c r="E73" t="s">
        <v>2788</v>
      </c>
    </row>
    <row r="74" spans="1:5" x14ac:dyDescent="0.25">
      <c r="A74" t="s">
        <v>1378</v>
      </c>
      <c r="B74" t="s">
        <v>1379</v>
      </c>
      <c r="C74" t="s">
        <v>301</v>
      </c>
      <c r="D74" t="s">
        <v>4</v>
      </c>
      <c r="E74" t="s">
        <v>2787</v>
      </c>
    </row>
    <row r="75" spans="1:5" ht="409.5" hidden="1" x14ac:dyDescent="0.25">
      <c r="A75" s="1" t="s">
        <v>855</v>
      </c>
      <c r="B75" t="s">
        <v>1380</v>
      </c>
      <c r="C75" t="s">
        <v>310</v>
      </c>
      <c r="D75" t="s">
        <v>4</v>
      </c>
      <c r="E75" t="s">
        <v>2786</v>
      </c>
    </row>
    <row r="76" spans="1:5" hidden="1" x14ac:dyDescent="0.25">
      <c r="A76" t="s">
        <v>860</v>
      </c>
      <c r="B76" t="s">
        <v>344</v>
      </c>
      <c r="C76" t="s">
        <v>294</v>
      </c>
      <c r="D76" t="s">
        <v>4</v>
      </c>
      <c r="E76" t="s">
        <v>2786</v>
      </c>
    </row>
    <row r="77" spans="1:5" hidden="1" x14ac:dyDescent="0.25">
      <c r="A77" t="s">
        <v>860</v>
      </c>
      <c r="B77" t="s">
        <v>345</v>
      </c>
      <c r="C77" t="s">
        <v>294</v>
      </c>
      <c r="D77" t="s">
        <v>4</v>
      </c>
      <c r="E77" t="s">
        <v>2786</v>
      </c>
    </row>
    <row r="78" spans="1:5" hidden="1" x14ac:dyDescent="0.25">
      <c r="A78" t="s">
        <v>860</v>
      </c>
      <c r="B78" t="s">
        <v>1381</v>
      </c>
      <c r="C78" t="s">
        <v>294</v>
      </c>
      <c r="D78" t="s">
        <v>4</v>
      </c>
      <c r="E78" t="s">
        <v>2786</v>
      </c>
    </row>
    <row r="79" spans="1:5" x14ac:dyDescent="0.25">
      <c r="A79" t="s">
        <v>862</v>
      </c>
      <c r="B79" t="s">
        <v>346</v>
      </c>
      <c r="C79" t="s">
        <v>301</v>
      </c>
      <c r="D79" t="s">
        <v>4</v>
      </c>
      <c r="E79" t="s">
        <v>2786</v>
      </c>
    </row>
    <row r="80" spans="1:5" hidden="1" x14ac:dyDescent="0.25">
      <c r="A80" t="s">
        <v>865</v>
      </c>
      <c r="B80" t="s">
        <v>347</v>
      </c>
      <c r="C80" t="s">
        <v>294</v>
      </c>
      <c r="D80" t="s">
        <v>4</v>
      </c>
      <c r="E80" t="s">
        <v>2786</v>
      </c>
    </row>
    <row r="81" spans="1:5" hidden="1" x14ac:dyDescent="0.25">
      <c r="A81" t="s">
        <v>865</v>
      </c>
      <c r="B81" t="s">
        <v>348</v>
      </c>
      <c r="C81" t="s">
        <v>294</v>
      </c>
      <c r="D81" t="s">
        <v>4</v>
      </c>
      <c r="E81" t="s">
        <v>2786</v>
      </c>
    </row>
    <row r="82" spans="1:5" hidden="1" x14ac:dyDescent="0.25">
      <c r="A82" t="s">
        <v>868</v>
      </c>
      <c r="B82" t="s">
        <v>349</v>
      </c>
      <c r="C82" t="s">
        <v>310</v>
      </c>
      <c r="D82" t="s">
        <v>4</v>
      </c>
      <c r="E82" t="s">
        <v>2787</v>
      </c>
    </row>
    <row r="83" spans="1:5" x14ac:dyDescent="0.25">
      <c r="A83" t="s">
        <v>875</v>
      </c>
      <c r="B83" t="s">
        <v>350</v>
      </c>
      <c r="C83" t="s">
        <v>301</v>
      </c>
      <c r="D83" t="s">
        <v>4</v>
      </c>
      <c r="E83" t="s">
        <v>2786</v>
      </c>
    </row>
    <row r="84" spans="1:5" hidden="1" x14ac:dyDescent="0.25">
      <c r="A84" t="s">
        <v>877</v>
      </c>
      <c r="B84" t="s">
        <v>1382</v>
      </c>
      <c r="C84" t="s">
        <v>309</v>
      </c>
      <c r="D84" t="s">
        <v>4</v>
      </c>
      <c r="E84" t="s">
        <v>2786</v>
      </c>
    </row>
    <row r="85" spans="1:5" hidden="1" x14ac:dyDescent="0.25">
      <c r="A85" t="s">
        <v>1383</v>
      </c>
      <c r="B85" t="s">
        <v>1384</v>
      </c>
      <c r="C85" t="s">
        <v>309</v>
      </c>
      <c r="D85" t="s">
        <v>4</v>
      </c>
      <c r="E85" t="s">
        <v>2786</v>
      </c>
    </row>
    <row r="86" spans="1:5" hidden="1" x14ac:dyDescent="0.25">
      <c r="A86" t="s">
        <v>890</v>
      </c>
      <c r="B86" t="s">
        <v>351</v>
      </c>
      <c r="C86" t="s">
        <v>294</v>
      </c>
      <c r="D86" t="s">
        <v>4</v>
      </c>
      <c r="E86" t="s">
        <v>2786</v>
      </c>
    </row>
    <row r="87" spans="1:5" hidden="1" x14ac:dyDescent="0.25">
      <c r="A87" t="s">
        <v>893</v>
      </c>
      <c r="B87" t="s">
        <v>352</v>
      </c>
      <c r="C87" t="s">
        <v>310</v>
      </c>
      <c r="D87" t="s">
        <v>4</v>
      </c>
      <c r="E87" t="s">
        <v>2786</v>
      </c>
    </row>
    <row r="88" spans="1:5" ht="409.5" x14ac:dyDescent="0.25">
      <c r="A88" s="1" t="s">
        <v>1385</v>
      </c>
      <c r="B88" s="1" t="s">
        <v>1386</v>
      </c>
      <c r="C88" t="s">
        <v>301</v>
      </c>
      <c r="D88" t="s">
        <v>4</v>
      </c>
      <c r="E88" t="s">
        <v>2787</v>
      </c>
    </row>
    <row r="89" spans="1:5" hidden="1" x14ac:dyDescent="0.25">
      <c r="A89" t="s">
        <v>898</v>
      </c>
      <c r="B89" t="s">
        <v>1387</v>
      </c>
      <c r="C89" t="s">
        <v>294</v>
      </c>
      <c r="D89" t="s">
        <v>4</v>
      </c>
      <c r="E89" t="s">
        <v>2786</v>
      </c>
    </row>
    <row r="90" spans="1:5" hidden="1" x14ac:dyDescent="0.25">
      <c r="A90" t="s">
        <v>1388</v>
      </c>
      <c r="B90" t="s">
        <v>1389</v>
      </c>
      <c r="C90" t="s">
        <v>310</v>
      </c>
      <c r="D90" t="s">
        <v>4</v>
      </c>
      <c r="E90" t="s">
        <v>2786</v>
      </c>
    </row>
    <row r="91" spans="1:5" hidden="1" x14ac:dyDescent="0.25">
      <c r="A91" t="s">
        <v>904</v>
      </c>
      <c r="B91" t="s">
        <v>1390</v>
      </c>
      <c r="C91" t="s">
        <v>294</v>
      </c>
      <c r="D91" t="s">
        <v>4</v>
      </c>
      <c r="E91" t="s">
        <v>2786</v>
      </c>
    </row>
    <row r="92" spans="1:5" hidden="1" x14ac:dyDescent="0.25">
      <c r="A92" t="s">
        <v>1391</v>
      </c>
      <c r="B92" t="s">
        <v>1392</v>
      </c>
      <c r="C92" t="s">
        <v>294</v>
      </c>
      <c r="D92" t="s">
        <v>4</v>
      </c>
      <c r="E92" t="s">
        <v>2787</v>
      </c>
    </row>
    <row r="93" spans="1:5" hidden="1" x14ac:dyDescent="0.25">
      <c r="A93" t="s">
        <v>1391</v>
      </c>
      <c r="B93" t="s">
        <v>353</v>
      </c>
      <c r="C93" t="s">
        <v>310</v>
      </c>
      <c r="D93" t="s">
        <v>4</v>
      </c>
      <c r="E93" t="s">
        <v>2786</v>
      </c>
    </row>
    <row r="94" spans="1:5" hidden="1" x14ac:dyDescent="0.25">
      <c r="A94" t="s">
        <v>905</v>
      </c>
      <c r="B94" t="s">
        <v>354</v>
      </c>
      <c r="C94" t="s">
        <v>294</v>
      </c>
      <c r="D94" t="s">
        <v>4</v>
      </c>
      <c r="E94" t="s">
        <v>2786</v>
      </c>
    </row>
    <row r="95" spans="1:5" hidden="1" x14ac:dyDescent="0.25">
      <c r="A95" t="s">
        <v>905</v>
      </c>
      <c r="B95" t="s">
        <v>1393</v>
      </c>
      <c r="C95" t="s">
        <v>294</v>
      </c>
      <c r="D95" t="s">
        <v>4</v>
      </c>
      <c r="E95" t="s">
        <v>2786</v>
      </c>
    </row>
    <row r="96" spans="1:5" hidden="1" x14ac:dyDescent="0.25">
      <c r="A96" t="s">
        <v>905</v>
      </c>
      <c r="B96" t="s">
        <v>355</v>
      </c>
      <c r="C96" t="s">
        <v>294</v>
      </c>
      <c r="D96" t="s">
        <v>4</v>
      </c>
      <c r="E96" t="s">
        <v>2786</v>
      </c>
    </row>
    <row r="97" spans="1:5" hidden="1" x14ac:dyDescent="0.25">
      <c r="A97" t="s">
        <v>905</v>
      </c>
      <c r="B97" t="s">
        <v>356</v>
      </c>
      <c r="C97" t="s">
        <v>310</v>
      </c>
      <c r="D97" t="s">
        <v>4</v>
      </c>
      <c r="E97" t="s">
        <v>2787</v>
      </c>
    </row>
    <row r="98" spans="1:5" hidden="1" x14ac:dyDescent="0.25">
      <c r="A98" t="s">
        <v>905</v>
      </c>
      <c r="B98" t="s">
        <v>357</v>
      </c>
      <c r="C98" t="s">
        <v>294</v>
      </c>
      <c r="D98" t="s">
        <v>4</v>
      </c>
      <c r="E98" t="s">
        <v>2787</v>
      </c>
    </row>
    <row r="99" spans="1:5" hidden="1" x14ac:dyDescent="0.25">
      <c r="A99" t="s">
        <v>905</v>
      </c>
      <c r="B99" t="s">
        <v>358</v>
      </c>
      <c r="C99" t="s">
        <v>294</v>
      </c>
      <c r="D99" t="s">
        <v>4</v>
      </c>
      <c r="E99" t="s">
        <v>2786</v>
      </c>
    </row>
    <row r="100" spans="1:5" hidden="1" x14ac:dyDescent="0.25">
      <c r="A100" t="s">
        <v>914</v>
      </c>
      <c r="B100" t="s">
        <v>359</v>
      </c>
      <c r="C100" t="s">
        <v>294</v>
      </c>
      <c r="D100" t="s">
        <v>4</v>
      </c>
      <c r="E100" t="s">
        <v>2788</v>
      </c>
    </row>
    <row r="101" spans="1:5" x14ac:dyDescent="0.25">
      <c r="A101" t="s">
        <v>916</v>
      </c>
      <c r="B101" t="s">
        <v>1394</v>
      </c>
      <c r="C101" t="s">
        <v>301</v>
      </c>
      <c r="D101" t="s">
        <v>4</v>
      </c>
      <c r="E101" t="s">
        <v>2786</v>
      </c>
    </row>
    <row r="102" spans="1:5" hidden="1" x14ac:dyDescent="0.25">
      <c r="A102" t="s">
        <v>917</v>
      </c>
      <c r="B102" t="s">
        <v>360</v>
      </c>
      <c r="C102" t="s">
        <v>294</v>
      </c>
      <c r="D102" t="s">
        <v>4</v>
      </c>
      <c r="E102" t="s">
        <v>2786</v>
      </c>
    </row>
    <row r="103" spans="1:5" x14ac:dyDescent="0.25">
      <c r="A103" t="s">
        <v>1395</v>
      </c>
      <c r="B103" t="s">
        <v>1396</v>
      </c>
      <c r="C103" t="s">
        <v>301</v>
      </c>
      <c r="D103" t="s">
        <v>4</v>
      </c>
      <c r="E103" t="s">
        <v>2786</v>
      </c>
    </row>
    <row r="104" spans="1:5" hidden="1" x14ac:dyDescent="0.25">
      <c r="A104" t="s">
        <v>922</v>
      </c>
      <c r="B104" t="s">
        <v>361</v>
      </c>
      <c r="C104" t="s">
        <v>294</v>
      </c>
      <c r="D104" t="s">
        <v>4</v>
      </c>
      <c r="E104" t="s">
        <v>2786</v>
      </c>
    </row>
    <row r="105" spans="1:5" hidden="1" x14ac:dyDescent="0.25">
      <c r="A105" t="s">
        <v>922</v>
      </c>
      <c r="B105" t="s">
        <v>362</v>
      </c>
      <c r="C105" t="s">
        <v>294</v>
      </c>
      <c r="D105" t="s">
        <v>4</v>
      </c>
      <c r="E105" t="s">
        <v>2787</v>
      </c>
    </row>
    <row r="106" spans="1:5" hidden="1" x14ac:dyDescent="0.25">
      <c r="A106" t="s">
        <v>922</v>
      </c>
      <c r="B106" t="s">
        <v>363</v>
      </c>
      <c r="C106" t="s">
        <v>294</v>
      </c>
      <c r="D106" t="s">
        <v>4</v>
      </c>
      <c r="E106" t="s">
        <v>2786</v>
      </c>
    </row>
    <row r="107" spans="1:5" hidden="1" x14ac:dyDescent="0.25">
      <c r="A107" t="s">
        <v>934</v>
      </c>
      <c r="B107" t="s">
        <v>364</v>
      </c>
      <c r="C107" t="s">
        <v>294</v>
      </c>
      <c r="D107" t="s">
        <v>4</v>
      </c>
      <c r="E107" t="s">
        <v>2786</v>
      </c>
    </row>
    <row r="108" spans="1:5" x14ac:dyDescent="0.25">
      <c r="A108" t="s">
        <v>934</v>
      </c>
      <c r="B108" t="s">
        <v>1397</v>
      </c>
      <c r="C108" t="s">
        <v>301</v>
      </c>
      <c r="D108" t="s">
        <v>4</v>
      </c>
      <c r="E108" t="s">
        <v>2786</v>
      </c>
    </row>
    <row r="109" spans="1:5" hidden="1" x14ac:dyDescent="0.25">
      <c r="A109" t="s">
        <v>934</v>
      </c>
      <c r="B109" t="s">
        <v>1398</v>
      </c>
      <c r="C109" t="s">
        <v>294</v>
      </c>
      <c r="D109" t="s">
        <v>4</v>
      </c>
      <c r="E109" t="s">
        <v>2786</v>
      </c>
    </row>
    <row r="110" spans="1:5" hidden="1" x14ac:dyDescent="0.25">
      <c r="A110" t="s">
        <v>934</v>
      </c>
      <c r="B110" t="s">
        <v>1399</v>
      </c>
      <c r="C110" t="s">
        <v>294</v>
      </c>
      <c r="D110" t="s">
        <v>4</v>
      </c>
      <c r="E110" t="s">
        <v>2786</v>
      </c>
    </row>
    <row r="111" spans="1:5" hidden="1" x14ac:dyDescent="0.25">
      <c r="A111" t="s">
        <v>943</v>
      </c>
      <c r="B111" t="s">
        <v>365</v>
      </c>
      <c r="C111" t="s">
        <v>294</v>
      </c>
      <c r="D111" t="s">
        <v>4</v>
      </c>
      <c r="E111" t="s">
        <v>2786</v>
      </c>
    </row>
    <row r="112" spans="1:5" hidden="1" x14ac:dyDescent="0.25">
      <c r="A112" t="s">
        <v>944</v>
      </c>
      <c r="B112" t="s">
        <v>1400</v>
      </c>
      <c r="C112" t="s">
        <v>310</v>
      </c>
      <c r="D112" t="s">
        <v>4</v>
      </c>
      <c r="E112" t="s">
        <v>2787</v>
      </c>
    </row>
    <row r="113" spans="1:5" hidden="1" x14ac:dyDescent="0.25">
      <c r="A113" t="s">
        <v>944</v>
      </c>
      <c r="B113" t="s">
        <v>366</v>
      </c>
      <c r="C113" t="s">
        <v>294</v>
      </c>
      <c r="D113" t="s">
        <v>4</v>
      </c>
      <c r="E113" t="s">
        <v>2786</v>
      </c>
    </row>
    <row r="114" spans="1:5" hidden="1" x14ac:dyDescent="0.25">
      <c r="A114" t="s">
        <v>944</v>
      </c>
      <c r="B114" t="s">
        <v>367</v>
      </c>
      <c r="C114" t="s">
        <v>310</v>
      </c>
      <c r="D114" t="s">
        <v>4</v>
      </c>
      <c r="E114" t="s">
        <v>2788</v>
      </c>
    </row>
    <row r="115" spans="1:5" hidden="1" x14ac:dyDescent="0.25">
      <c r="A115" t="s">
        <v>944</v>
      </c>
      <c r="B115" t="s">
        <v>368</v>
      </c>
      <c r="C115" t="s">
        <v>294</v>
      </c>
      <c r="D115" t="s">
        <v>4</v>
      </c>
      <c r="E115" t="s">
        <v>2787</v>
      </c>
    </row>
    <row r="116" spans="1:5" x14ac:dyDescent="0.25">
      <c r="A116" t="s">
        <v>946</v>
      </c>
      <c r="B116" t="s">
        <v>1401</v>
      </c>
      <c r="C116" t="s">
        <v>301</v>
      </c>
      <c r="D116" t="s">
        <v>4</v>
      </c>
      <c r="E116" t="s">
        <v>2786</v>
      </c>
    </row>
    <row r="117" spans="1:5" hidden="1" x14ac:dyDescent="0.25">
      <c r="A117" t="s">
        <v>948</v>
      </c>
      <c r="B117" t="s">
        <v>1402</v>
      </c>
      <c r="C117" t="s">
        <v>309</v>
      </c>
      <c r="D117" t="s">
        <v>4</v>
      </c>
      <c r="E117" t="s">
        <v>2786</v>
      </c>
    </row>
    <row r="118" spans="1:5" hidden="1" x14ac:dyDescent="0.25">
      <c r="A118" t="s">
        <v>950</v>
      </c>
      <c r="B118" t="s">
        <v>369</v>
      </c>
      <c r="C118" t="s">
        <v>309</v>
      </c>
      <c r="D118" t="s">
        <v>4</v>
      </c>
      <c r="E118" t="s">
        <v>2786</v>
      </c>
    </row>
    <row r="119" spans="1:5" hidden="1" x14ac:dyDescent="0.25">
      <c r="A119" t="s">
        <v>954</v>
      </c>
      <c r="B119" t="s">
        <v>1403</v>
      </c>
      <c r="C119" t="s">
        <v>310</v>
      </c>
      <c r="D119" t="s">
        <v>4</v>
      </c>
      <c r="E119" t="s">
        <v>2786</v>
      </c>
    </row>
    <row r="120" spans="1:5" ht="409.5" hidden="1" x14ac:dyDescent="0.25">
      <c r="A120" s="1" t="s">
        <v>958</v>
      </c>
      <c r="B120" t="s">
        <v>370</v>
      </c>
      <c r="C120" t="s">
        <v>310</v>
      </c>
      <c r="D120" t="s">
        <v>4</v>
      </c>
      <c r="E120" t="s">
        <v>2787</v>
      </c>
    </row>
    <row r="121" spans="1:5" hidden="1" x14ac:dyDescent="0.25">
      <c r="A121" t="s">
        <v>961</v>
      </c>
      <c r="B121" t="s">
        <v>1404</v>
      </c>
      <c r="C121" t="s">
        <v>294</v>
      </c>
      <c r="D121" t="s">
        <v>4</v>
      </c>
      <c r="E121" t="s">
        <v>2786</v>
      </c>
    </row>
    <row r="122" spans="1:5" x14ac:dyDescent="0.25">
      <c r="A122" t="s">
        <v>964</v>
      </c>
      <c r="B122" t="s">
        <v>1405</v>
      </c>
      <c r="C122" t="s">
        <v>301</v>
      </c>
      <c r="D122" t="s">
        <v>4</v>
      </c>
      <c r="E122" t="s">
        <v>2787</v>
      </c>
    </row>
    <row r="123" spans="1:5" hidden="1" x14ac:dyDescent="0.25">
      <c r="A123" t="s">
        <v>965</v>
      </c>
      <c r="B123" t="s">
        <v>1406</v>
      </c>
      <c r="C123" t="s">
        <v>310</v>
      </c>
      <c r="D123" t="s">
        <v>4</v>
      </c>
      <c r="E123" t="s">
        <v>2786</v>
      </c>
    </row>
    <row r="124" spans="1:5" x14ac:dyDescent="0.25">
      <c r="A124" t="s">
        <v>969</v>
      </c>
      <c r="B124" t="s">
        <v>371</v>
      </c>
      <c r="C124" t="s">
        <v>301</v>
      </c>
      <c r="D124" t="s">
        <v>4</v>
      </c>
      <c r="E124" t="s">
        <v>2786</v>
      </c>
    </row>
    <row r="125" spans="1:5" hidden="1" x14ac:dyDescent="0.25">
      <c r="A125" t="s">
        <v>974</v>
      </c>
      <c r="B125" t="s">
        <v>372</v>
      </c>
      <c r="C125" t="s">
        <v>294</v>
      </c>
      <c r="D125" t="s">
        <v>4</v>
      </c>
      <c r="E125" t="s">
        <v>2786</v>
      </c>
    </row>
    <row r="126" spans="1:5" hidden="1" x14ac:dyDescent="0.25">
      <c r="A126" t="s">
        <v>974</v>
      </c>
      <c r="B126" t="s">
        <v>373</v>
      </c>
      <c r="C126" t="s">
        <v>294</v>
      </c>
      <c r="D126" t="s">
        <v>4</v>
      </c>
      <c r="E126" t="s">
        <v>2786</v>
      </c>
    </row>
    <row r="127" spans="1:5" ht="409.5" x14ac:dyDescent="0.25">
      <c r="A127" s="1" t="s">
        <v>975</v>
      </c>
      <c r="B127" t="s">
        <v>1407</v>
      </c>
      <c r="C127" t="s">
        <v>301</v>
      </c>
      <c r="D127" t="s">
        <v>4</v>
      </c>
      <c r="E127" t="s">
        <v>2786</v>
      </c>
    </row>
    <row r="128" spans="1:5" x14ac:dyDescent="0.25">
      <c r="A128" t="s">
        <v>977</v>
      </c>
      <c r="B128" t="s">
        <v>374</v>
      </c>
      <c r="C128" t="s">
        <v>301</v>
      </c>
      <c r="D128" t="s">
        <v>4</v>
      </c>
      <c r="E128" t="s">
        <v>2786</v>
      </c>
    </row>
    <row r="129" spans="1:5" hidden="1" x14ac:dyDescent="0.25">
      <c r="A129" t="s">
        <v>979</v>
      </c>
      <c r="B129" t="s">
        <v>1408</v>
      </c>
      <c r="C129" t="s">
        <v>294</v>
      </c>
      <c r="D129" t="s">
        <v>4</v>
      </c>
      <c r="E129" t="s">
        <v>2786</v>
      </c>
    </row>
    <row r="130" spans="1:5" hidden="1" x14ac:dyDescent="0.25">
      <c r="A130" t="s">
        <v>979</v>
      </c>
      <c r="B130" t="s">
        <v>375</v>
      </c>
      <c r="C130" t="s">
        <v>294</v>
      </c>
      <c r="D130" t="s">
        <v>4</v>
      </c>
      <c r="E130" t="s">
        <v>2787</v>
      </c>
    </row>
    <row r="131" spans="1:5" hidden="1" x14ac:dyDescent="0.25">
      <c r="A131" t="s">
        <v>1409</v>
      </c>
      <c r="B131" t="s">
        <v>1410</v>
      </c>
      <c r="C131" t="s">
        <v>309</v>
      </c>
      <c r="D131" t="s">
        <v>4</v>
      </c>
      <c r="E131" t="s">
        <v>2786</v>
      </c>
    </row>
    <row r="132" spans="1:5" x14ac:dyDescent="0.25">
      <c r="A132" t="s">
        <v>984</v>
      </c>
      <c r="B132" t="s">
        <v>376</v>
      </c>
      <c r="C132" t="s">
        <v>301</v>
      </c>
      <c r="D132" t="s">
        <v>4</v>
      </c>
      <c r="E132" t="s">
        <v>2786</v>
      </c>
    </row>
    <row r="133" spans="1:5" x14ac:dyDescent="0.25">
      <c r="A133" t="s">
        <v>1411</v>
      </c>
      <c r="B133" t="s">
        <v>1412</v>
      </c>
      <c r="C133" t="s">
        <v>301</v>
      </c>
      <c r="D133" t="s">
        <v>4</v>
      </c>
      <c r="E133" t="s">
        <v>2786</v>
      </c>
    </row>
    <row r="134" spans="1:5" hidden="1" x14ac:dyDescent="0.25">
      <c r="A134" t="s">
        <v>988</v>
      </c>
      <c r="B134" t="s">
        <v>377</v>
      </c>
      <c r="C134" t="s">
        <v>294</v>
      </c>
      <c r="D134" t="s">
        <v>4</v>
      </c>
      <c r="E134" t="s">
        <v>2786</v>
      </c>
    </row>
    <row r="135" spans="1:5" hidden="1" x14ac:dyDescent="0.25">
      <c r="A135" t="s">
        <v>990</v>
      </c>
      <c r="B135" t="s">
        <v>1413</v>
      </c>
      <c r="C135" t="s">
        <v>294</v>
      </c>
      <c r="D135" t="s">
        <v>4</v>
      </c>
      <c r="E135" t="s">
        <v>2786</v>
      </c>
    </row>
    <row r="136" spans="1:5" hidden="1" x14ac:dyDescent="0.25">
      <c r="A136" t="s">
        <v>998</v>
      </c>
      <c r="B136" t="s">
        <v>1414</v>
      </c>
      <c r="C136" t="s">
        <v>294</v>
      </c>
      <c r="D136" t="s">
        <v>4</v>
      </c>
      <c r="E136" t="s">
        <v>2786</v>
      </c>
    </row>
    <row r="137" spans="1:5" ht="409.5" x14ac:dyDescent="0.25">
      <c r="A137" s="1" t="s">
        <v>1415</v>
      </c>
      <c r="B137" t="s">
        <v>378</v>
      </c>
      <c r="C137" t="s">
        <v>301</v>
      </c>
      <c r="D137" t="s">
        <v>4</v>
      </c>
      <c r="E137" t="s">
        <v>2786</v>
      </c>
    </row>
    <row r="138" spans="1:5" hidden="1" x14ac:dyDescent="0.25">
      <c r="A138" t="s">
        <v>1002</v>
      </c>
      <c r="B138" t="s">
        <v>379</v>
      </c>
      <c r="C138" t="s">
        <v>294</v>
      </c>
      <c r="D138" t="s">
        <v>4</v>
      </c>
      <c r="E138" t="s">
        <v>2786</v>
      </c>
    </row>
    <row r="139" spans="1:5" hidden="1" x14ac:dyDescent="0.25">
      <c r="A139" t="s">
        <v>1006</v>
      </c>
      <c r="B139" t="s">
        <v>265</v>
      </c>
      <c r="C139" t="s">
        <v>310</v>
      </c>
      <c r="D139" t="s">
        <v>4</v>
      </c>
      <c r="E139" t="s">
        <v>2787</v>
      </c>
    </row>
    <row r="140" spans="1:5" hidden="1" x14ac:dyDescent="0.25">
      <c r="A140" t="s">
        <v>1014</v>
      </c>
      <c r="B140" t="s">
        <v>380</v>
      </c>
      <c r="C140" t="s">
        <v>294</v>
      </c>
      <c r="D140" t="s">
        <v>4</v>
      </c>
      <c r="E140" t="s">
        <v>2786</v>
      </c>
    </row>
    <row r="141" spans="1:5" hidden="1" x14ac:dyDescent="0.25">
      <c r="A141" t="s">
        <v>1017</v>
      </c>
      <c r="B141" t="s">
        <v>1416</v>
      </c>
      <c r="C141" t="s">
        <v>310</v>
      </c>
      <c r="D141" t="s">
        <v>4</v>
      </c>
      <c r="E141" t="s">
        <v>2786</v>
      </c>
    </row>
    <row r="142" spans="1:5" hidden="1" x14ac:dyDescent="0.25">
      <c r="A142" t="s">
        <v>1022</v>
      </c>
      <c r="B142" t="s">
        <v>1417</v>
      </c>
      <c r="C142" t="s">
        <v>310</v>
      </c>
      <c r="D142" t="s">
        <v>4</v>
      </c>
      <c r="E142" t="s">
        <v>2786</v>
      </c>
    </row>
    <row r="143" spans="1:5" hidden="1" x14ac:dyDescent="0.25">
      <c r="A143" t="s">
        <v>1023</v>
      </c>
      <c r="B143" t="s">
        <v>1418</v>
      </c>
      <c r="C143" t="s">
        <v>294</v>
      </c>
      <c r="D143" t="s">
        <v>4</v>
      </c>
      <c r="E143" t="s">
        <v>2786</v>
      </c>
    </row>
    <row r="144" spans="1:5" x14ac:dyDescent="0.25">
      <c r="A144" t="s">
        <v>1026</v>
      </c>
      <c r="B144" t="s">
        <v>381</v>
      </c>
      <c r="C144" t="s">
        <v>301</v>
      </c>
      <c r="D144" t="s">
        <v>4</v>
      </c>
      <c r="E144" t="s">
        <v>2786</v>
      </c>
    </row>
    <row r="145" spans="1:5" hidden="1" x14ac:dyDescent="0.25">
      <c r="A145" t="s">
        <v>1028</v>
      </c>
      <c r="B145" t="s">
        <v>382</v>
      </c>
      <c r="C145" t="s">
        <v>309</v>
      </c>
      <c r="D145" t="s">
        <v>4</v>
      </c>
      <c r="E145" t="s">
        <v>2786</v>
      </c>
    </row>
    <row r="146" spans="1:5" x14ac:dyDescent="0.25">
      <c r="A146" t="s">
        <v>1419</v>
      </c>
      <c r="B146" t="s">
        <v>383</v>
      </c>
      <c r="C146" t="s">
        <v>301</v>
      </c>
      <c r="D146" t="s">
        <v>4</v>
      </c>
      <c r="E146" t="s">
        <v>2786</v>
      </c>
    </row>
    <row r="147" spans="1:5" hidden="1" x14ac:dyDescent="0.25">
      <c r="A147" t="s">
        <v>1419</v>
      </c>
      <c r="B147" t="s">
        <v>1420</v>
      </c>
      <c r="C147" t="s">
        <v>294</v>
      </c>
      <c r="D147" t="s">
        <v>4</v>
      </c>
      <c r="E147" t="s">
        <v>2786</v>
      </c>
    </row>
    <row r="148" spans="1:5" hidden="1" x14ac:dyDescent="0.25">
      <c r="A148" t="s">
        <v>1037</v>
      </c>
      <c r="B148" t="s">
        <v>384</v>
      </c>
      <c r="C148" t="s">
        <v>294</v>
      </c>
      <c r="D148" t="s">
        <v>4</v>
      </c>
      <c r="E148" t="s">
        <v>2786</v>
      </c>
    </row>
    <row r="149" spans="1:5" hidden="1" x14ac:dyDescent="0.25">
      <c r="A149" t="s">
        <v>1040</v>
      </c>
      <c r="B149" t="s">
        <v>385</v>
      </c>
      <c r="C149" t="s">
        <v>294</v>
      </c>
      <c r="D149" t="s">
        <v>4</v>
      </c>
      <c r="E149" t="s">
        <v>2786</v>
      </c>
    </row>
    <row r="150" spans="1:5" ht="409.5" x14ac:dyDescent="0.25">
      <c r="A150" s="1" t="s">
        <v>1050</v>
      </c>
      <c r="B150" t="s">
        <v>1421</v>
      </c>
      <c r="C150" t="s">
        <v>301</v>
      </c>
      <c r="D150" t="s">
        <v>4</v>
      </c>
      <c r="E150" t="s">
        <v>2786</v>
      </c>
    </row>
    <row r="151" spans="1:5" ht="409.5" hidden="1" x14ac:dyDescent="0.25">
      <c r="A151" s="1" t="s">
        <v>1050</v>
      </c>
      <c r="B151" t="s">
        <v>1422</v>
      </c>
      <c r="C151" t="s">
        <v>310</v>
      </c>
      <c r="D151" t="s">
        <v>4</v>
      </c>
      <c r="E151" t="s">
        <v>2788</v>
      </c>
    </row>
    <row r="152" spans="1:5" hidden="1" x14ac:dyDescent="0.25">
      <c r="A152" t="s">
        <v>1054</v>
      </c>
      <c r="B152" t="s">
        <v>386</v>
      </c>
      <c r="C152" t="s">
        <v>310</v>
      </c>
      <c r="D152" t="s">
        <v>4</v>
      </c>
      <c r="E152" t="s">
        <v>2786</v>
      </c>
    </row>
    <row r="153" spans="1:5" x14ac:dyDescent="0.25">
      <c r="A153" t="s">
        <v>1423</v>
      </c>
      <c r="B153" t="s">
        <v>1424</v>
      </c>
      <c r="C153" t="s">
        <v>301</v>
      </c>
      <c r="D153" t="s">
        <v>4</v>
      </c>
      <c r="E153" t="s">
        <v>2786</v>
      </c>
    </row>
    <row r="154" spans="1:5" hidden="1" x14ac:dyDescent="0.25">
      <c r="A154" t="s">
        <v>1056</v>
      </c>
      <c r="B154" t="s">
        <v>1425</v>
      </c>
      <c r="C154" t="s">
        <v>309</v>
      </c>
      <c r="D154" t="s">
        <v>4</v>
      </c>
      <c r="E154" t="s">
        <v>2786</v>
      </c>
    </row>
    <row r="155" spans="1:5" hidden="1" x14ac:dyDescent="0.25">
      <c r="A155" t="s">
        <v>1426</v>
      </c>
      <c r="B155" t="s">
        <v>1426</v>
      </c>
      <c r="C155" t="s">
        <v>309</v>
      </c>
      <c r="D155" t="s">
        <v>4</v>
      </c>
      <c r="E155" t="s">
        <v>2786</v>
      </c>
    </row>
    <row r="156" spans="1:5" hidden="1" x14ac:dyDescent="0.25">
      <c r="A156" t="s">
        <v>1059</v>
      </c>
      <c r="B156" t="s">
        <v>387</v>
      </c>
      <c r="C156" t="s">
        <v>294</v>
      </c>
      <c r="D156" t="s">
        <v>4</v>
      </c>
      <c r="E156" t="s">
        <v>2788</v>
      </c>
    </row>
    <row r="157" spans="1:5" hidden="1" x14ac:dyDescent="0.25">
      <c r="A157" t="s">
        <v>1063</v>
      </c>
      <c r="B157" t="s">
        <v>388</v>
      </c>
      <c r="C157" t="s">
        <v>294</v>
      </c>
      <c r="D157" t="s">
        <v>4</v>
      </c>
      <c r="E157" t="s">
        <v>2786</v>
      </c>
    </row>
    <row r="158" spans="1:5" hidden="1" x14ac:dyDescent="0.25">
      <c r="A158" t="s">
        <v>1063</v>
      </c>
      <c r="B158" t="s">
        <v>1427</v>
      </c>
      <c r="C158" t="s">
        <v>294</v>
      </c>
      <c r="D158" t="s">
        <v>4</v>
      </c>
      <c r="E158" t="s">
        <v>2786</v>
      </c>
    </row>
    <row r="159" spans="1:5" hidden="1" x14ac:dyDescent="0.25">
      <c r="A159" t="s">
        <v>1428</v>
      </c>
      <c r="B159" t="s">
        <v>1429</v>
      </c>
      <c r="C159" t="s">
        <v>310</v>
      </c>
      <c r="D159" t="s">
        <v>4</v>
      </c>
      <c r="E159" t="s">
        <v>2786</v>
      </c>
    </row>
    <row r="160" spans="1:5" hidden="1" x14ac:dyDescent="0.25">
      <c r="A160" t="s">
        <v>1076</v>
      </c>
      <c r="B160" t="s">
        <v>518</v>
      </c>
      <c r="C160" t="s">
        <v>294</v>
      </c>
      <c r="D160" t="s">
        <v>407</v>
      </c>
      <c r="E160" t="s">
        <v>2786</v>
      </c>
    </row>
    <row r="161" spans="1:5" hidden="1" x14ac:dyDescent="0.25">
      <c r="A161" t="s">
        <v>1076</v>
      </c>
      <c r="B161" t="s">
        <v>519</v>
      </c>
      <c r="C161" t="s">
        <v>294</v>
      </c>
      <c r="D161" t="s">
        <v>407</v>
      </c>
      <c r="E161" t="s">
        <v>2786</v>
      </c>
    </row>
    <row r="162" spans="1:5" hidden="1" x14ac:dyDescent="0.25">
      <c r="A162" t="s">
        <v>1079</v>
      </c>
      <c r="B162" t="s">
        <v>1430</v>
      </c>
      <c r="C162" t="s">
        <v>294</v>
      </c>
      <c r="D162" t="s">
        <v>407</v>
      </c>
      <c r="E162" t="s">
        <v>2786</v>
      </c>
    </row>
    <row r="163" spans="1:5" x14ac:dyDescent="0.25">
      <c r="A163" t="s">
        <v>1086</v>
      </c>
      <c r="B163" t="s">
        <v>520</v>
      </c>
      <c r="C163" t="s">
        <v>301</v>
      </c>
      <c r="D163" t="s">
        <v>407</v>
      </c>
      <c r="E163" t="s">
        <v>2786</v>
      </c>
    </row>
    <row r="164" spans="1:5" hidden="1" x14ac:dyDescent="0.25">
      <c r="A164" t="s">
        <v>1086</v>
      </c>
      <c r="B164" t="s">
        <v>521</v>
      </c>
      <c r="C164" t="s">
        <v>294</v>
      </c>
      <c r="D164" t="s">
        <v>407</v>
      </c>
      <c r="E164" t="s">
        <v>2786</v>
      </c>
    </row>
    <row r="165" spans="1:5" hidden="1" x14ac:dyDescent="0.25">
      <c r="A165" t="s">
        <v>1087</v>
      </c>
      <c r="B165" t="s">
        <v>522</v>
      </c>
      <c r="C165" t="s">
        <v>309</v>
      </c>
      <c r="D165" t="s">
        <v>407</v>
      </c>
      <c r="E165" t="s">
        <v>2786</v>
      </c>
    </row>
    <row r="166" spans="1:5" hidden="1" x14ac:dyDescent="0.25">
      <c r="A166" t="s">
        <v>1096</v>
      </c>
      <c r="B166" t="s">
        <v>523</v>
      </c>
      <c r="C166" t="s">
        <v>294</v>
      </c>
      <c r="D166" t="s">
        <v>407</v>
      </c>
      <c r="E166" t="s">
        <v>2787</v>
      </c>
    </row>
    <row r="167" spans="1:5" hidden="1" x14ac:dyDescent="0.25">
      <c r="A167" t="s">
        <v>1096</v>
      </c>
      <c r="B167" t="s">
        <v>524</v>
      </c>
      <c r="C167" t="s">
        <v>310</v>
      </c>
      <c r="D167" t="s">
        <v>407</v>
      </c>
      <c r="E167" t="s">
        <v>2788</v>
      </c>
    </row>
    <row r="168" spans="1:5" hidden="1" x14ac:dyDescent="0.25">
      <c r="A168" t="s">
        <v>1096</v>
      </c>
      <c r="B168" t="s">
        <v>525</v>
      </c>
      <c r="C168" t="s">
        <v>294</v>
      </c>
      <c r="D168" t="s">
        <v>407</v>
      </c>
      <c r="E168" t="s">
        <v>2787</v>
      </c>
    </row>
    <row r="169" spans="1:5" ht="409.5" hidden="1" x14ac:dyDescent="0.25">
      <c r="A169" s="1" t="s">
        <v>1103</v>
      </c>
      <c r="B169" t="s">
        <v>1431</v>
      </c>
      <c r="C169" t="s">
        <v>294</v>
      </c>
      <c r="D169" t="s">
        <v>407</v>
      </c>
      <c r="E169" t="s">
        <v>2788</v>
      </c>
    </row>
    <row r="170" spans="1:5" ht="409.5" hidden="1" x14ac:dyDescent="0.25">
      <c r="A170" s="1" t="s">
        <v>1103</v>
      </c>
      <c r="B170" t="s">
        <v>1432</v>
      </c>
      <c r="C170" t="s">
        <v>294</v>
      </c>
      <c r="D170" t="s">
        <v>407</v>
      </c>
      <c r="E170" t="s">
        <v>2787</v>
      </c>
    </row>
    <row r="171" spans="1:5" ht="409.5" hidden="1" x14ac:dyDescent="0.25">
      <c r="A171" s="1" t="s">
        <v>1103</v>
      </c>
      <c r="B171" t="s">
        <v>1433</v>
      </c>
      <c r="C171" t="s">
        <v>294</v>
      </c>
      <c r="D171" t="s">
        <v>407</v>
      </c>
      <c r="E171" t="s">
        <v>2787</v>
      </c>
    </row>
    <row r="172" spans="1:5" ht="409.5" hidden="1" x14ac:dyDescent="0.25">
      <c r="A172" s="1" t="s">
        <v>1103</v>
      </c>
      <c r="B172" t="s">
        <v>1434</v>
      </c>
      <c r="C172" t="s">
        <v>294</v>
      </c>
      <c r="D172" t="s">
        <v>407</v>
      </c>
      <c r="E172" t="s">
        <v>2786</v>
      </c>
    </row>
    <row r="173" spans="1:5" hidden="1" x14ac:dyDescent="0.25">
      <c r="A173" t="s">
        <v>1108</v>
      </c>
      <c r="B173" t="s">
        <v>526</v>
      </c>
      <c r="C173" t="s">
        <v>294</v>
      </c>
      <c r="D173" t="s">
        <v>407</v>
      </c>
      <c r="E173" t="s">
        <v>2786</v>
      </c>
    </row>
    <row r="174" spans="1:5" ht="150" x14ac:dyDescent="0.25">
      <c r="A174" s="1" t="s">
        <v>1114</v>
      </c>
      <c r="B174" t="s">
        <v>527</v>
      </c>
      <c r="C174" t="s">
        <v>301</v>
      </c>
      <c r="D174" t="s">
        <v>407</v>
      </c>
      <c r="E174" t="s">
        <v>2786</v>
      </c>
    </row>
    <row r="175" spans="1:5" x14ac:dyDescent="0.25">
      <c r="A175" t="s">
        <v>1119</v>
      </c>
      <c r="B175" t="s">
        <v>528</v>
      </c>
      <c r="C175" t="s">
        <v>301</v>
      </c>
      <c r="D175" t="s">
        <v>407</v>
      </c>
      <c r="E175" t="s">
        <v>2786</v>
      </c>
    </row>
    <row r="176" spans="1:5" hidden="1" x14ac:dyDescent="0.25">
      <c r="A176" t="s">
        <v>1128</v>
      </c>
      <c r="B176" t="s">
        <v>1435</v>
      </c>
      <c r="C176" t="s">
        <v>294</v>
      </c>
      <c r="D176" t="s">
        <v>407</v>
      </c>
      <c r="E176" t="s">
        <v>2786</v>
      </c>
    </row>
    <row r="177" spans="1:5" hidden="1" x14ac:dyDescent="0.25">
      <c r="A177" t="s">
        <v>1128</v>
      </c>
      <c r="B177" t="s">
        <v>1436</v>
      </c>
      <c r="C177" t="s">
        <v>294</v>
      </c>
      <c r="D177" t="s">
        <v>407</v>
      </c>
      <c r="E177" t="s">
        <v>2786</v>
      </c>
    </row>
    <row r="178" spans="1:5" hidden="1" x14ac:dyDescent="0.25">
      <c r="A178" t="s">
        <v>1132</v>
      </c>
      <c r="B178" t="s">
        <v>1437</v>
      </c>
      <c r="C178" t="s">
        <v>294</v>
      </c>
      <c r="D178" t="s">
        <v>407</v>
      </c>
      <c r="E178" t="s">
        <v>2786</v>
      </c>
    </row>
    <row r="179" spans="1:5" hidden="1" x14ac:dyDescent="0.25">
      <c r="A179" t="s">
        <v>1438</v>
      </c>
      <c r="B179" t="s">
        <v>1410</v>
      </c>
      <c r="C179" t="s">
        <v>309</v>
      </c>
      <c r="D179" t="s">
        <v>407</v>
      </c>
      <c r="E179" t="s">
        <v>2786</v>
      </c>
    </row>
    <row r="180" spans="1:5" hidden="1" x14ac:dyDescent="0.25">
      <c r="A180" t="s">
        <v>1134</v>
      </c>
      <c r="B180" t="s">
        <v>1439</v>
      </c>
      <c r="C180" t="s">
        <v>294</v>
      </c>
      <c r="D180" t="s">
        <v>407</v>
      </c>
      <c r="E180" t="s">
        <v>2786</v>
      </c>
    </row>
    <row r="181" spans="1:5" hidden="1" x14ac:dyDescent="0.25">
      <c r="A181" t="s">
        <v>1134</v>
      </c>
      <c r="B181" t="s">
        <v>529</v>
      </c>
      <c r="C181" t="s">
        <v>294</v>
      </c>
      <c r="D181" t="s">
        <v>407</v>
      </c>
      <c r="E181" t="s">
        <v>2787</v>
      </c>
    </row>
    <row r="182" spans="1:5" hidden="1" x14ac:dyDescent="0.25">
      <c r="A182" t="s">
        <v>1440</v>
      </c>
      <c r="B182" t="s">
        <v>530</v>
      </c>
      <c r="C182" t="s">
        <v>309</v>
      </c>
      <c r="D182" t="s">
        <v>407</v>
      </c>
      <c r="E182" t="s">
        <v>2786</v>
      </c>
    </row>
    <row r="183" spans="1:5" hidden="1" x14ac:dyDescent="0.25">
      <c r="A183" t="s">
        <v>1137</v>
      </c>
      <c r="B183" t="s">
        <v>1441</v>
      </c>
      <c r="C183" t="s">
        <v>294</v>
      </c>
      <c r="D183" t="s">
        <v>407</v>
      </c>
      <c r="E183" t="s">
        <v>2787</v>
      </c>
    </row>
    <row r="184" spans="1:5" hidden="1" x14ac:dyDescent="0.25">
      <c r="A184" t="s">
        <v>1142</v>
      </c>
      <c r="B184" t="s">
        <v>531</v>
      </c>
      <c r="C184" t="s">
        <v>310</v>
      </c>
      <c r="D184" t="s">
        <v>407</v>
      </c>
      <c r="E184" t="s">
        <v>2788</v>
      </c>
    </row>
    <row r="185" spans="1:5" hidden="1" x14ac:dyDescent="0.25">
      <c r="A185" t="s">
        <v>1143</v>
      </c>
      <c r="B185" t="s">
        <v>532</v>
      </c>
      <c r="C185" t="s">
        <v>294</v>
      </c>
      <c r="D185" t="s">
        <v>407</v>
      </c>
      <c r="E185" t="s">
        <v>2786</v>
      </c>
    </row>
    <row r="186" spans="1:5" hidden="1" x14ac:dyDescent="0.25">
      <c r="A186" t="s">
        <v>1143</v>
      </c>
      <c r="B186" t="s">
        <v>533</v>
      </c>
      <c r="C186" t="s">
        <v>294</v>
      </c>
      <c r="D186" t="s">
        <v>407</v>
      </c>
      <c r="E186" t="s">
        <v>2786</v>
      </c>
    </row>
    <row r="187" spans="1:5" hidden="1" x14ac:dyDescent="0.25">
      <c r="A187" t="s">
        <v>1143</v>
      </c>
      <c r="B187" t="s">
        <v>534</v>
      </c>
      <c r="C187" t="s">
        <v>294</v>
      </c>
      <c r="D187" t="s">
        <v>407</v>
      </c>
      <c r="E187" t="s">
        <v>2786</v>
      </c>
    </row>
    <row r="188" spans="1:5" hidden="1" x14ac:dyDescent="0.25">
      <c r="A188" t="s">
        <v>1143</v>
      </c>
      <c r="B188" t="s">
        <v>535</v>
      </c>
      <c r="C188" t="s">
        <v>294</v>
      </c>
      <c r="D188" t="s">
        <v>407</v>
      </c>
      <c r="E188" t="s">
        <v>2786</v>
      </c>
    </row>
    <row r="189" spans="1:5" x14ac:dyDescent="0.25">
      <c r="A189" t="s">
        <v>1442</v>
      </c>
      <c r="B189" t="s">
        <v>1443</v>
      </c>
      <c r="C189" t="s">
        <v>301</v>
      </c>
      <c r="D189" t="s">
        <v>407</v>
      </c>
      <c r="E189" t="s">
        <v>2788</v>
      </c>
    </row>
    <row r="190" spans="1:5" hidden="1" x14ac:dyDescent="0.25">
      <c r="A190" t="s">
        <v>1149</v>
      </c>
      <c r="B190" t="s">
        <v>1444</v>
      </c>
      <c r="C190" t="s">
        <v>294</v>
      </c>
      <c r="D190" t="s">
        <v>407</v>
      </c>
      <c r="E190" t="s">
        <v>2786</v>
      </c>
    </row>
    <row r="191" spans="1:5" hidden="1" x14ac:dyDescent="0.25">
      <c r="A191" t="s">
        <v>1445</v>
      </c>
      <c r="B191" t="s">
        <v>1446</v>
      </c>
      <c r="C191" t="s">
        <v>294</v>
      </c>
      <c r="D191" t="s">
        <v>407</v>
      </c>
      <c r="E191" t="s">
        <v>2787</v>
      </c>
    </row>
    <row r="192" spans="1:5" x14ac:dyDescent="0.25">
      <c r="A192" t="s">
        <v>1447</v>
      </c>
      <c r="B192" t="s">
        <v>1448</v>
      </c>
      <c r="C192" t="s">
        <v>301</v>
      </c>
      <c r="D192" t="s">
        <v>407</v>
      </c>
      <c r="E192" t="s">
        <v>2786</v>
      </c>
    </row>
    <row r="193" spans="1:5" ht="315" hidden="1" x14ac:dyDescent="0.25">
      <c r="A193" s="1" t="s">
        <v>1151</v>
      </c>
      <c r="B193" s="1" t="s">
        <v>1449</v>
      </c>
      <c r="C193" t="s">
        <v>294</v>
      </c>
      <c r="D193" t="s">
        <v>407</v>
      </c>
      <c r="E193" t="s">
        <v>2787</v>
      </c>
    </row>
    <row r="194" spans="1:5" ht="409.5" hidden="1" x14ac:dyDescent="0.25">
      <c r="A194" s="1" t="s">
        <v>1155</v>
      </c>
      <c r="B194" t="s">
        <v>536</v>
      </c>
      <c r="C194" t="s">
        <v>294</v>
      </c>
      <c r="D194" t="s">
        <v>407</v>
      </c>
      <c r="E194" t="s">
        <v>2786</v>
      </c>
    </row>
    <row r="195" spans="1:5" ht="409.5" hidden="1" x14ac:dyDescent="0.25">
      <c r="A195" s="1" t="s">
        <v>1155</v>
      </c>
      <c r="B195" t="s">
        <v>537</v>
      </c>
      <c r="C195" t="s">
        <v>294</v>
      </c>
      <c r="D195" t="s">
        <v>407</v>
      </c>
      <c r="E195" t="s">
        <v>2786</v>
      </c>
    </row>
    <row r="196" spans="1:5" ht="409.5" hidden="1" x14ac:dyDescent="0.25">
      <c r="A196" s="1" t="s">
        <v>1155</v>
      </c>
      <c r="B196" t="s">
        <v>538</v>
      </c>
      <c r="C196" t="s">
        <v>294</v>
      </c>
      <c r="D196" t="s">
        <v>407</v>
      </c>
      <c r="E196" t="s">
        <v>2788</v>
      </c>
    </row>
    <row r="197" spans="1:5" hidden="1" x14ac:dyDescent="0.25">
      <c r="A197" t="s">
        <v>1160</v>
      </c>
      <c r="B197" t="s">
        <v>1450</v>
      </c>
      <c r="C197" t="s">
        <v>294</v>
      </c>
      <c r="D197" t="s">
        <v>407</v>
      </c>
      <c r="E197" t="s">
        <v>2786</v>
      </c>
    </row>
    <row r="198" spans="1:5" x14ac:dyDescent="0.25">
      <c r="A198" t="s">
        <v>1160</v>
      </c>
      <c r="B198" t="s">
        <v>539</v>
      </c>
      <c r="C198" t="s">
        <v>301</v>
      </c>
      <c r="D198" t="s">
        <v>407</v>
      </c>
      <c r="E198" t="s">
        <v>2786</v>
      </c>
    </row>
    <row r="199" spans="1:5" ht="409.5" hidden="1" x14ac:dyDescent="0.25">
      <c r="A199" s="1" t="s">
        <v>1163</v>
      </c>
      <c r="B199" t="s">
        <v>540</v>
      </c>
      <c r="C199" t="s">
        <v>294</v>
      </c>
      <c r="D199" t="s">
        <v>407</v>
      </c>
      <c r="E199" t="s">
        <v>2786</v>
      </c>
    </row>
    <row r="200" spans="1:5" x14ac:dyDescent="0.25">
      <c r="A200" t="s">
        <v>1167</v>
      </c>
      <c r="B200" t="s">
        <v>541</v>
      </c>
      <c r="C200" t="s">
        <v>301</v>
      </c>
      <c r="D200" t="s">
        <v>407</v>
      </c>
      <c r="E200" t="s">
        <v>2786</v>
      </c>
    </row>
    <row r="201" spans="1:5" hidden="1" x14ac:dyDescent="0.25">
      <c r="A201" t="s">
        <v>1167</v>
      </c>
      <c r="B201" t="s">
        <v>542</v>
      </c>
      <c r="C201" t="s">
        <v>294</v>
      </c>
      <c r="D201" t="s">
        <v>407</v>
      </c>
      <c r="E201" t="s">
        <v>2786</v>
      </c>
    </row>
    <row r="202" spans="1:5" x14ac:dyDescent="0.25">
      <c r="A202" t="s">
        <v>1167</v>
      </c>
      <c r="B202" t="s">
        <v>543</v>
      </c>
      <c r="C202" t="s">
        <v>301</v>
      </c>
      <c r="D202" t="s">
        <v>407</v>
      </c>
      <c r="E202" t="s">
        <v>2786</v>
      </c>
    </row>
    <row r="203" spans="1:5" hidden="1" x14ac:dyDescent="0.25">
      <c r="A203" t="s">
        <v>1170</v>
      </c>
      <c r="B203" t="s">
        <v>1451</v>
      </c>
      <c r="C203" t="s">
        <v>294</v>
      </c>
      <c r="D203" t="s">
        <v>407</v>
      </c>
      <c r="E203" t="s">
        <v>2786</v>
      </c>
    </row>
    <row r="204" spans="1:5" x14ac:dyDescent="0.25">
      <c r="A204" t="s">
        <v>1173</v>
      </c>
      <c r="B204" t="s">
        <v>1452</v>
      </c>
      <c r="C204" t="s">
        <v>301</v>
      </c>
      <c r="D204" t="s">
        <v>407</v>
      </c>
      <c r="E204" t="s">
        <v>2786</v>
      </c>
    </row>
    <row r="205" spans="1:5" hidden="1" x14ac:dyDescent="0.25">
      <c r="A205" t="s">
        <v>1174</v>
      </c>
      <c r="B205" t="s">
        <v>1453</v>
      </c>
      <c r="C205" t="s">
        <v>294</v>
      </c>
      <c r="D205" t="s">
        <v>407</v>
      </c>
      <c r="E205" t="s">
        <v>2786</v>
      </c>
    </row>
    <row r="206" spans="1:5" hidden="1" x14ac:dyDescent="0.25">
      <c r="A206" t="s">
        <v>1176</v>
      </c>
      <c r="B206" t="s">
        <v>544</v>
      </c>
      <c r="C206" t="s">
        <v>310</v>
      </c>
      <c r="D206" t="s">
        <v>407</v>
      </c>
      <c r="E206" t="s">
        <v>2786</v>
      </c>
    </row>
    <row r="207" spans="1:5" x14ac:dyDescent="0.25">
      <c r="A207" t="s">
        <v>1454</v>
      </c>
      <c r="B207" t="s">
        <v>1455</v>
      </c>
      <c r="C207" t="s">
        <v>301</v>
      </c>
      <c r="D207" t="s">
        <v>407</v>
      </c>
      <c r="E207" t="s">
        <v>2786</v>
      </c>
    </row>
    <row r="208" spans="1:5" hidden="1" x14ac:dyDescent="0.25">
      <c r="A208" t="s">
        <v>1181</v>
      </c>
      <c r="B208" t="s">
        <v>545</v>
      </c>
      <c r="C208" t="s">
        <v>294</v>
      </c>
      <c r="D208" t="s">
        <v>407</v>
      </c>
      <c r="E208" t="s">
        <v>2786</v>
      </c>
    </row>
    <row r="209" spans="1:5" hidden="1" x14ac:dyDescent="0.25">
      <c r="A209" t="s">
        <v>1182</v>
      </c>
      <c r="B209" t="s">
        <v>546</v>
      </c>
      <c r="C209" t="s">
        <v>294</v>
      </c>
      <c r="D209" t="s">
        <v>407</v>
      </c>
      <c r="E209" t="s">
        <v>2786</v>
      </c>
    </row>
    <row r="210" spans="1:5" hidden="1" x14ac:dyDescent="0.25">
      <c r="A210" t="s">
        <v>1184</v>
      </c>
      <c r="B210" t="s">
        <v>547</v>
      </c>
      <c r="C210" t="s">
        <v>294</v>
      </c>
      <c r="D210" t="s">
        <v>407</v>
      </c>
      <c r="E210" t="s">
        <v>2786</v>
      </c>
    </row>
    <row r="211" spans="1:5" hidden="1" x14ac:dyDescent="0.25">
      <c r="A211" t="s">
        <v>1184</v>
      </c>
      <c r="B211" t="s">
        <v>548</v>
      </c>
      <c r="C211" t="s">
        <v>294</v>
      </c>
      <c r="D211" t="s">
        <v>407</v>
      </c>
      <c r="E211" t="s">
        <v>2786</v>
      </c>
    </row>
    <row r="212" spans="1:5" ht="409.5" hidden="1" x14ac:dyDescent="0.25">
      <c r="A212" s="1" t="s">
        <v>1191</v>
      </c>
      <c r="B212" t="s">
        <v>549</v>
      </c>
      <c r="C212" t="s">
        <v>294</v>
      </c>
      <c r="D212" t="s">
        <v>407</v>
      </c>
      <c r="E212" t="s">
        <v>2787</v>
      </c>
    </row>
    <row r="213" spans="1:5" hidden="1" x14ac:dyDescent="0.25">
      <c r="A213" t="s">
        <v>1196</v>
      </c>
      <c r="B213" t="s">
        <v>1456</v>
      </c>
      <c r="C213" t="s">
        <v>310</v>
      </c>
      <c r="D213" t="s">
        <v>407</v>
      </c>
      <c r="E213" t="s">
        <v>2786</v>
      </c>
    </row>
    <row r="214" spans="1:5" ht="409.5" x14ac:dyDescent="0.25">
      <c r="A214" s="1" t="s">
        <v>1197</v>
      </c>
      <c r="B214" t="s">
        <v>550</v>
      </c>
      <c r="C214" t="s">
        <v>301</v>
      </c>
      <c r="D214" t="s">
        <v>407</v>
      </c>
      <c r="E214" t="s">
        <v>2786</v>
      </c>
    </row>
    <row r="215" spans="1:5" ht="409.5" hidden="1" x14ac:dyDescent="0.25">
      <c r="A215" s="1" t="s">
        <v>1197</v>
      </c>
      <c r="B215" t="s">
        <v>551</v>
      </c>
      <c r="C215" t="s">
        <v>294</v>
      </c>
      <c r="D215" t="s">
        <v>407</v>
      </c>
      <c r="E215" t="s">
        <v>2786</v>
      </c>
    </row>
    <row r="216" spans="1:5" hidden="1" x14ac:dyDescent="0.25">
      <c r="A216" t="s">
        <v>1201</v>
      </c>
      <c r="B216" t="s">
        <v>552</v>
      </c>
      <c r="C216" t="s">
        <v>294</v>
      </c>
      <c r="D216" t="s">
        <v>407</v>
      </c>
      <c r="E216" t="s">
        <v>2786</v>
      </c>
    </row>
    <row r="217" spans="1:5" x14ac:dyDescent="0.25">
      <c r="A217" t="s">
        <v>1205</v>
      </c>
      <c r="B217" t="s">
        <v>1457</v>
      </c>
      <c r="C217" t="s">
        <v>301</v>
      </c>
      <c r="D217" t="s">
        <v>407</v>
      </c>
      <c r="E217" t="s">
        <v>2786</v>
      </c>
    </row>
    <row r="218" spans="1:5" hidden="1" x14ac:dyDescent="0.25">
      <c r="A218" t="s">
        <v>1205</v>
      </c>
      <c r="B218" t="s">
        <v>1458</v>
      </c>
      <c r="C218" t="s">
        <v>309</v>
      </c>
      <c r="D218" t="s">
        <v>407</v>
      </c>
      <c r="E218" t="s">
        <v>2786</v>
      </c>
    </row>
    <row r="219" spans="1:5" hidden="1" x14ac:dyDescent="0.25">
      <c r="A219" t="s">
        <v>1209</v>
      </c>
      <c r="B219" t="s">
        <v>1459</v>
      </c>
      <c r="C219" t="s">
        <v>309</v>
      </c>
      <c r="D219" t="s">
        <v>407</v>
      </c>
      <c r="E219" t="s">
        <v>2786</v>
      </c>
    </row>
    <row r="220" spans="1:5" ht="210" hidden="1" x14ac:dyDescent="0.25">
      <c r="A220" s="1" t="s">
        <v>1212</v>
      </c>
      <c r="B220" t="s">
        <v>553</v>
      </c>
      <c r="C220" t="s">
        <v>294</v>
      </c>
      <c r="D220" t="s">
        <v>407</v>
      </c>
      <c r="E220" t="s">
        <v>2786</v>
      </c>
    </row>
    <row r="221" spans="1:5" ht="409.5" hidden="1" x14ac:dyDescent="0.25">
      <c r="A221" s="1" t="s">
        <v>1224</v>
      </c>
      <c r="B221" t="s">
        <v>621</v>
      </c>
      <c r="C221" t="s">
        <v>309</v>
      </c>
      <c r="D221" t="s">
        <v>554</v>
      </c>
      <c r="E221" t="s">
        <v>2786</v>
      </c>
    </row>
    <row r="222" spans="1:5" ht="409.5" hidden="1" x14ac:dyDescent="0.25">
      <c r="A222" s="1" t="s">
        <v>1227</v>
      </c>
      <c r="B222" t="s">
        <v>622</v>
      </c>
      <c r="C222" t="s">
        <v>294</v>
      </c>
      <c r="D222" t="s">
        <v>554</v>
      </c>
      <c r="E222" t="s">
        <v>2786</v>
      </c>
    </row>
    <row r="223" spans="1:5" hidden="1" x14ac:dyDescent="0.25">
      <c r="A223" t="s">
        <v>1229</v>
      </c>
      <c r="B223" t="s">
        <v>1460</v>
      </c>
      <c r="C223" t="s">
        <v>294</v>
      </c>
      <c r="D223" t="s">
        <v>554</v>
      </c>
      <c r="E223" t="s">
        <v>2786</v>
      </c>
    </row>
    <row r="224" spans="1:5" x14ac:dyDescent="0.25">
      <c r="A224" t="s">
        <v>1232</v>
      </c>
      <c r="B224" t="s">
        <v>623</v>
      </c>
      <c r="C224" t="s">
        <v>301</v>
      </c>
      <c r="D224" t="s">
        <v>554</v>
      </c>
      <c r="E224" t="s">
        <v>2786</v>
      </c>
    </row>
    <row r="225" spans="1:5" hidden="1" x14ac:dyDescent="0.25">
      <c r="A225" t="s">
        <v>1232</v>
      </c>
      <c r="B225" t="s">
        <v>624</v>
      </c>
      <c r="C225" t="s">
        <v>294</v>
      </c>
      <c r="D225" t="s">
        <v>554</v>
      </c>
      <c r="E225" t="s">
        <v>2786</v>
      </c>
    </row>
    <row r="226" spans="1:5" hidden="1" x14ac:dyDescent="0.25">
      <c r="A226" t="s">
        <v>1236</v>
      </c>
      <c r="B226" t="s">
        <v>625</v>
      </c>
      <c r="C226" t="s">
        <v>294</v>
      </c>
      <c r="D226" t="s">
        <v>554</v>
      </c>
      <c r="E226" t="s">
        <v>2786</v>
      </c>
    </row>
    <row r="227" spans="1:5" hidden="1" x14ac:dyDescent="0.25">
      <c r="A227" t="s">
        <v>1236</v>
      </c>
      <c r="B227" t="s">
        <v>1461</v>
      </c>
      <c r="C227" t="s">
        <v>294</v>
      </c>
      <c r="D227" t="s">
        <v>554</v>
      </c>
      <c r="E227" t="s">
        <v>2786</v>
      </c>
    </row>
    <row r="228" spans="1:5" hidden="1" x14ac:dyDescent="0.25">
      <c r="A228" t="s">
        <v>1236</v>
      </c>
      <c r="B228" t="s">
        <v>1462</v>
      </c>
      <c r="C228" t="s">
        <v>294</v>
      </c>
      <c r="D228" t="s">
        <v>554</v>
      </c>
      <c r="E228" t="s">
        <v>2786</v>
      </c>
    </row>
    <row r="229" spans="1:5" ht="405" hidden="1" x14ac:dyDescent="0.25">
      <c r="A229" s="1" t="s">
        <v>1255</v>
      </c>
      <c r="B229" s="1" t="s">
        <v>1463</v>
      </c>
      <c r="C229" t="s">
        <v>294</v>
      </c>
      <c r="D229" t="s">
        <v>554</v>
      </c>
      <c r="E229" t="s">
        <v>2786</v>
      </c>
    </row>
    <row r="230" spans="1:5" ht="405" hidden="1" x14ac:dyDescent="0.25">
      <c r="A230" s="1" t="s">
        <v>1255</v>
      </c>
      <c r="B230" t="s">
        <v>1464</v>
      </c>
      <c r="C230" t="s">
        <v>294</v>
      </c>
      <c r="D230" t="s">
        <v>554</v>
      </c>
      <c r="E230" t="s">
        <v>2786</v>
      </c>
    </row>
    <row r="231" spans="1:5" ht="409.5" hidden="1" x14ac:dyDescent="0.25">
      <c r="A231" s="1" t="s">
        <v>1258</v>
      </c>
      <c r="B231" t="s">
        <v>626</v>
      </c>
      <c r="C231" t="s">
        <v>294</v>
      </c>
      <c r="D231" t="s">
        <v>554</v>
      </c>
      <c r="E231" t="s">
        <v>2786</v>
      </c>
    </row>
    <row r="232" spans="1:5" ht="409.5" hidden="1" x14ac:dyDescent="0.25">
      <c r="A232" s="1" t="s">
        <v>1261</v>
      </c>
      <c r="B232" t="s">
        <v>627</v>
      </c>
      <c r="C232" t="s">
        <v>294</v>
      </c>
      <c r="D232" t="s">
        <v>554</v>
      </c>
      <c r="E232" t="s">
        <v>2786</v>
      </c>
    </row>
    <row r="233" spans="1:5" hidden="1" x14ac:dyDescent="0.25">
      <c r="A233" t="s">
        <v>1263</v>
      </c>
      <c r="B233" t="s">
        <v>628</v>
      </c>
      <c r="C233" t="s">
        <v>294</v>
      </c>
      <c r="D233" t="s">
        <v>554</v>
      </c>
      <c r="E233" t="s">
        <v>2786</v>
      </c>
    </row>
    <row r="234" spans="1:5" hidden="1" x14ac:dyDescent="0.25">
      <c r="A234" t="s">
        <v>1263</v>
      </c>
      <c r="B234" t="s">
        <v>1465</v>
      </c>
      <c r="C234" t="s">
        <v>294</v>
      </c>
      <c r="D234" t="s">
        <v>554</v>
      </c>
      <c r="E234" t="s">
        <v>2786</v>
      </c>
    </row>
    <row r="235" spans="1:5" hidden="1" x14ac:dyDescent="0.25">
      <c r="A235" t="s">
        <v>1265</v>
      </c>
      <c r="B235" t="s">
        <v>629</v>
      </c>
      <c r="C235" t="s">
        <v>310</v>
      </c>
      <c r="D235" t="s">
        <v>554</v>
      </c>
      <c r="E235" t="s">
        <v>2788</v>
      </c>
    </row>
    <row r="236" spans="1:5" hidden="1" x14ac:dyDescent="0.25">
      <c r="A236" t="s">
        <v>1265</v>
      </c>
      <c r="B236" t="s">
        <v>630</v>
      </c>
      <c r="C236" t="s">
        <v>294</v>
      </c>
      <c r="D236" t="s">
        <v>554</v>
      </c>
      <c r="E236" t="s">
        <v>2786</v>
      </c>
    </row>
    <row r="237" spans="1:5" x14ac:dyDescent="0.25">
      <c r="A237" t="s">
        <v>1270</v>
      </c>
      <c r="B237" t="s">
        <v>631</v>
      </c>
      <c r="C237" t="s">
        <v>301</v>
      </c>
      <c r="D237" t="s">
        <v>554</v>
      </c>
      <c r="E237" t="s">
        <v>2786</v>
      </c>
    </row>
    <row r="238" spans="1:5" hidden="1" x14ac:dyDescent="0.25">
      <c r="A238" t="s">
        <v>1271</v>
      </c>
      <c r="B238" t="s">
        <v>1466</v>
      </c>
      <c r="C238" t="s">
        <v>309</v>
      </c>
      <c r="D238" t="s">
        <v>554</v>
      </c>
      <c r="E238" t="s">
        <v>2786</v>
      </c>
    </row>
    <row r="239" spans="1:5" hidden="1" x14ac:dyDescent="0.25">
      <c r="A239" t="s">
        <v>1287</v>
      </c>
      <c r="B239" t="s">
        <v>632</v>
      </c>
      <c r="C239" t="s">
        <v>294</v>
      </c>
      <c r="D239" t="s">
        <v>554</v>
      </c>
      <c r="E239" t="s">
        <v>2786</v>
      </c>
    </row>
    <row r="240" spans="1:5" ht="409.5" hidden="1" x14ac:dyDescent="0.25">
      <c r="A240" s="1" t="s">
        <v>1288</v>
      </c>
      <c r="B240" t="s">
        <v>633</v>
      </c>
      <c r="C240" t="s">
        <v>294</v>
      </c>
      <c r="D240" t="s">
        <v>554</v>
      </c>
      <c r="E240" t="s">
        <v>2786</v>
      </c>
    </row>
    <row r="241" spans="1:5" hidden="1" x14ac:dyDescent="0.25">
      <c r="A241" t="s">
        <v>1289</v>
      </c>
      <c r="B241" t="s">
        <v>634</v>
      </c>
      <c r="C241" t="s">
        <v>294</v>
      </c>
      <c r="D241" t="s">
        <v>554</v>
      </c>
      <c r="E241" t="s">
        <v>2786</v>
      </c>
    </row>
    <row r="242" spans="1:5" hidden="1" x14ac:dyDescent="0.25">
      <c r="A242" t="s">
        <v>1305</v>
      </c>
      <c r="B242" t="s">
        <v>1467</v>
      </c>
      <c r="C242" t="s">
        <v>294</v>
      </c>
      <c r="D242" t="s">
        <v>554</v>
      </c>
      <c r="E242" t="s">
        <v>2786</v>
      </c>
    </row>
    <row r="243" spans="1:5" x14ac:dyDescent="0.25">
      <c r="A243" t="s">
        <v>1305</v>
      </c>
      <c r="B243" t="s">
        <v>635</v>
      </c>
      <c r="C243" t="s">
        <v>301</v>
      </c>
      <c r="D243" t="s">
        <v>554</v>
      </c>
      <c r="E243" t="s">
        <v>2786</v>
      </c>
    </row>
    <row r="244" spans="1:5" x14ac:dyDescent="0.25">
      <c r="A244" t="s">
        <v>1309</v>
      </c>
      <c r="B244" t="s">
        <v>636</v>
      </c>
      <c r="C244" t="s">
        <v>301</v>
      </c>
      <c r="D244" t="s">
        <v>554</v>
      </c>
      <c r="E244" t="s">
        <v>2788</v>
      </c>
    </row>
    <row r="245" spans="1:5" hidden="1" x14ac:dyDescent="0.25">
      <c r="A245" t="s">
        <v>1309</v>
      </c>
      <c r="B245" t="s">
        <v>637</v>
      </c>
      <c r="C245" t="s">
        <v>294</v>
      </c>
      <c r="D245" t="s">
        <v>554</v>
      </c>
      <c r="E245" t="s">
        <v>2788</v>
      </c>
    </row>
    <row r="246" spans="1:5" ht="409.5" x14ac:dyDescent="0.25">
      <c r="A246" s="1" t="s">
        <v>1468</v>
      </c>
      <c r="B246" t="s">
        <v>638</v>
      </c>
      <c r="C246" t="s">
        <v>301</v>
      </c>
      <c r="D246" t="s">
        <v>554</v>
      </c>
      <c r="E246" t="s">
        <v>2786</v>
      </c>
    </row>
    <row r="247" spans="1:5" hidden="1" x14ac:dyDescent="0.25">
      <c r="A247" t="s">
        <v>1469</v>
      </c>
      <c r="B247" t="s">
        <v>639</v>
      </c>
      <c r="C247" t="s">
        <v>294</v>
      </c>
      <c r="D247" t="s">
        <v>554</v>
      </c>
      <c r="E247" t="s">
        <v>2786</v>
      </c>
    </row>
    <row r="248" spans="1:5" ht="240" hidden="1" x14ac:dyDescent="0.25">
      <c r="A248" s="1" t="s">
        <v>1318</v>
      </c>
      <c r="B248" t="s">
        <v>1470</v>
      </c>
      <c r="C248" t="s">
        <v>294</v>
      </c>
      <c r="D248" t="s">
        <v>554</v>
      </c>
      <c r="E248" t="s">
        <v>2787</v>
      </c>
    </row>
    <row r="249" spans="1:5" ht="240" hidden="1" x14ac:dyDescent="0.25">
      <c r="A249" s="1" t="s">
        <v>1318</v>
      </c>
      <c r="B249" t="s">
        <v>640</v>
      </c>
      <c r="C249" t="s">
        <v>294</v>
      </c>
      <c r="D249" t="s">
        <v>554</v>
      </c>
      <c r="E249" t="s">
        <v>2786</v>
      </c>
    </row>
    <row r="250" spans="1:5" hidden="1" x14ac:dyDescent="0.25">
      <c r="A250" t="s">
        <v>1319</v>
      </c>
      <c r="B250" t="s">
        <v>1471</v>
      </c>
      <c r="C250" t="s">
        <v>294</v>
      </c>
      <c r="D250" t="s">
        <v>554</v>
      </c>
      <c r="E250" t="s">
        <v>2786</v>
      </c>
    </row>
    <row r="251" spans="1:5" hidden="1" x14ac:dyDescent="0.25">
      <c r="A251" t="s">
        <v>1319</v>
      </c>
      <c r="B251" t="s">
        <v>641</v>
      </c>
      <c r="C251" t="s">
        <v>294</v>
      </c>
      <c r="D251" t="s">
        <v>554</v>
      </c>
      <c r="E251" t="s">
        <v>2786</v>
      </c>
    </row>
    <row r="252" spans="1:5" hidden="1" x14ac:dyDescent="0.25">
      <c r="A252" t="s">
        <v>1335</v>
      </c>
      <c r="B252" t="s">
        <v>642</v>
      </c>
      <c r="C252" t="s">
        <v>310</v>
      </c>
      <c r="D252" t="s">
        <v>554</v>
      </c>
      <c r="E252" t="s">
        <v>2788</v>
      </c>
    </row>
    <row r="253" spans="1:5" hidden="1" x14ac:dyDescent="0.25">
      <c r="A253" t="s">
        <v>1338</v>
      </c>
      <c r="B253" t="s">
        <v>1472</v>
      </c>
      <c r="C253" t="s">
        <v>294</v>
      </c>
      <c r="D253" t="s">
        <v>554</v>
      </c>
      <c r="E253" t="s">
        <v>2786</v>
      </c>
    </row>
    <row r="276" spans="1:1" x14ac:dyDescent="0.25">
      <c r="A276" s="1"/>
    </row>
  </sheetData>
  <autoFilter ref="A1:E253">
    <filterColumn colId="2">
      <filters>
        <filter val="Side effects Present - because symptoms mentione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437"/>
  <sheetViews>
    <sheetView workbookViewId="0">
      <selection activeCell="F443" sqref="F443"/>
    </sheetView>
  </sheetViews>
  <sheetFormatPr defaultRowHeight="15" x14ac:dyDescent="0.25"/>
  <cols>
    <col min="1" max="1" width="40.7109375" customWidth="1"/>
    <col min="2" max="2" width="104.85546875" customWidth="1"/>
    <col min="3" max="3" width="26.5703125" customWidth="1"/>
    <col min="4" max="4" width="11.42578125" customWidth="1"/>
    <col min="5" max="5" width="10.5703125" bestFit="1" customWidth="1"/>
    <col min="6" max="6" width="11.85546875" bestFit="1" customWidth="1"/>
  </cols>
  <sheetData>
    <row r="1" spans="1:6" x14ac:dyDescent="0.25">
      <c r="A1" s="9" t="s">
        <v>645</v>
      </c>
      <c r="B1" s="9" t="s">
        <v>0</v>
      </c>
      <c r="C1" s="9" t="s">
        <v>1473</v>
      </c>
      <c r="D1" s="9" t="s">
        <v>1474</v>
      </c>
      <c r="E1" s="9" t="s">
        <v>2</v>
      </c>
      <c r="F1" t="s">
        <v>2785</v>
      </c>
    </row>
    <row r="2" spans="1:6" hidden="1" x14ac:dyDescent="0.25">
      <c r="A2" s="9" t="s">
        <v>1950</v>
      </c>
      <c r="B2" s="9" t="s">
        <v>1475</v>
      </c>
      <c r="C2" s="9" t="s">
        <v>389</v>
      </c>
      <c r="D2" s="9" t="s">
        <v>1476</v>
      </c>
      <c r="E2" s="9" t="s">
        <v>4</v>
      </c>
      <c r="F2" t="s">
        <v>2786</v>
      </c>
    </row>
    <row r="3" spans="1:6" hidden="1" x14ac:dyDescent="0.25">
      <c r="A3" s="9" t="s">
        <v>1950</v>
      </c>
      <c r="B3" s="9" t="s">
        <v>1477</v>
      </c>
      <c r="C3" s="9" t="s">
        <v>389</v>
      </c>
      <c r="D3" s="9" t="s">
        <v>1478</v>
      </c>
      <c r="E3" s="9" t="s">
        <v>4</v>
      </c>
      <c r="F3" t="s">
        <v>2786</v>
      </c>
    </row>
    <row r="4" spans="1:6" hidden="1" x14ac:dyDescent="0.25">
      <c r="A4" s="9" t="s">
        <v>1950</v>
      </c>
      <c r="B4" s="9" t="s">
        <v>1479</v>
      </c>
      <c r="C4" s="9" t="s">
        <v>390</v>
      </c>
      <c r="D4" s="9" t="s">
        <v>1476</v>
      </c>
      <c r="E4" s="9" t="s">
        <v>4</v>
      </c>
      <c r="F4" t="s">
        <v>2786</v>
      </c>
    </row>
    <row r="5" spans="1:6" hidden="1" x14ac:dyDescent="0.25">
      <c r="A5" s="9" t="s">
        <v>646</v>
      </c>
      <c r="B5" s="9" t="s">
        <v>1480</v>
      </c>
      <c r="C5" s="9" t="s">
        <v>389</v>
      </c>
      <c r="D5" s="9" t="s">
        <v>1476</v>
      </c>
      <c r="E5" s="9" t="s">
        <v>4</v>
      </c>
      <c r="F5" t="s">
        <v>2786</v>
      </c>
    </row>
    <row r="6" spans="1:6" hidden="1" x14ac:dyDescent="0.25">
      <c r="A6" s="9" t="s">
        <v>646</v>
      </c>
      <c r="B6" s="9" t="s">
        <v>1481</v>
      </c>
      <c r="C6" s="9" t="s">
        <v>391</v>
      </c>
      <c r="D6" s="9" t="s">
        <v>1482</v>
      </c>
      <c r="E6" s="9" t="s">
        <v>4</v>
      </c>
      <c r="F6" t="s">
        <v>2786</v>
      </c>
    </row>
    <row r="7" spans="1:6" hidden="1" x14ac:dyDescent="0.25">
      <c r="A7" s="9" t="s">
        <v>648</v>
      </c>
      <c r="B7" s="9" t="s">
        <v>1483</v>
      </c>
      <c r="C7" s="9" t="s">
        <v>390</v>
      </c>
      <c r="D7" s="9" t="s">
        <v>1484</v>
      </c>
      <c r="E7" s="9" t="s">
        <v>4</v>
      </c>
      <c r="F7" t="s">
        <v>2786</v>
      </c>
    </row>
    <row r="8" spans="1:6" hidden="1" x14ac:dyDescent="0.25">
      <c r="A8" s="9" t="s">
        <v>648</v>
      </c>
      <c r="B8" s="9" t="s">
        <v>1485</v>
      </c>
      <c r="C8" s="9" t="s">
        <v>390</v>
      </c>
      <c r="D8" s="9" t="s">
        <v>1482</v>
      </c>
      <c r="E8" s="9" t="s">
        <v>4</v>
      </c>
      <c r="F8" t="s">
        <v>2786</v>
      </c>
    </row>
    <row r="9" spans="1:6" hidden="1" x14ac:dyDescent="0.25">
      <c r="A9" s="9" t="s">
        <v>649</v>
      </c>
      <c r="B9" s="9" t="s">
        <v>1486</v>
      </c>
      <c r="C9" s="9" t="s">
        <v>390</v>
      </c>
      <c r="D9" s="9" t="s">
        <v>1482</v>
      </c>
      <c r="E9" s="9" t="s">
        <v>4</v>
      </c>
      <c r="F9" t="s">
        <v>2786</v>
      </c>
    </row>
    <row r="10" spans="1:6" hidden="1" x14ac:dyDescent="0.25">
      <c r="A10" s="9" t="s">
        <v>649</v>
      </c>
      <c r="B10" s="9" t="s">
        <v>1487</v>
      </c>
      <c r="C10" s="9" t="s">
        <v>390</v>
      </c>
      <c r="D10" s="9" t="s">
        <v>1478</v>
      </c>
      <c r="E10" s="9" t="s">
        <v>4</v>
      </c>
      <c r="F10" t="s">
        <v>2788</v>
      </c>
    </row>
    <row r="11" spans="1:6" hidden="1" x14ac:dyDescent="0.25">
      <c r="A11" s="9" t="s">
        <v>649</v>
      </c>
      <c r="B11" s="9" t="s">
        <v>1488</v>
      </c>
      <c r="C11" s="9" t="s">
        <v>390</v>
      </c>
      <c r="D11" s="9" t="s">
        <v>1478</v>
      </c>
      <c r="E11" s="9" t="s">
        <v>4</v>
      </c>
      <c r="F11" t="s">
        <v>2786</v>
      </c>
    </row>
    <row r="12" spans="1:6" hidden="1" x14ac:dyDescent="0.25">
      <c r="A12" s="9" t="s">
        <v>650</v>
      </c>
      <c r="B12" s="9" t="s">
        <v>1489</v>
      </c>
      <c r="C12" s="9" t="s">
        <v>390</v>
      </c>
      <c r="D12" s="9" t="s">
        <v>1482</v>
      </c>
      <c r="E12" s="9" t="s">
        <v>4</v>
      </c>
      <c r="F12" t="s">
        <v>2786</v>
      </c>
    </row>
    <row r="13" spans="1:6" hidden="1" x14ac:dyDescent="0.25">
      <c r="A13" s="9" t="s">
        <v>653</v>
      </c>
      <c r="B13" s="9" t="s">
        <v>1490</v>
      </c>
      <c r="C13" s="9" t="s">
        <v>389</v>
      </c>
      <c r="D13" s="9" t="s">
        <v>1491</v>
      </c>
      <c r="E13" s="9" t="s">
        <v>4</v>
      </c>
      <c r="F13" t="s">
        <v>2786</v>
      </c>
    </row>
    <row r="14" spans="1:6" hidden="1" x14ac:dyDescent="0.25">
      <c r="A14" s="9" t="s">
        <v>655</v>
      </c>
      <c r="B14" s="9" t="s">
        <v>1492</v>
      </c>
      <c r="C14" s="9" t="s">
        <v>390</v>
      </c>
      <c r="D14" s="9" t="s">
        <v>1484</v>
      </c>
      <c r="E14" s="9" t="s">
        <v>4</v>
      </c>
      <c r="F14" t="s">
        <v>2787</v>
      </c>
    </row>
    <row r="15" spans="1:6" hidden="1" x14ac:dyDescent="0.25">
      <c r="A15" s="9" t="s">
        <v>657</v>
      </c>
      <c r="B15" s="9" t="s">
        <v>1493</v>
      </c>
      <c r="C15" s="9" t="s">
        <v>390</v>
      </c>
      <c r="D15" s="9" t="s">
        <v>1494</v>
      </c>
      <c r="E15" s="9" t="s">
        <v>4</v>
      </c>
      <c r="F15" t="s">
        <v>2786</v>
      </c>
    </row>
    <row r="16" spans="1:6" hidden="1" x14ac:dyDescent="0.25">
      <c r="A16" s="9" t="s">
        <v>658</v>
      </c>
      <c r="B16" s="9" t="s">
        <v>1495</v>
      </c>
      <c r="C16" s="9" t="s">
        <v>389</v>
      </c>
      <c r="D16" s="9" t="s">
        <v>1476</v>
      </c>
      <c r="E16" s="9" t="s">
        <v>4</v>
      </c>
      <c r="F16" t="s">
        <v>2786</v>
      </c>
    </row>
    <row r="17" spans="1:6" hidden="1" x14ac:dyDescent="0.25">
      <c r="A17" s="9" t="s">
        <v>658</v>
      </c>
      <c r="B17" s="9" t="s">
        <v>1496</v>
      </c>
      <c r="C17" s="9" t="s">
        <v>390</v>
      </c>
      <c r="D17" s="9" t="s">
        <v>1497</v>
      </c>
      <c r="E17" s="9" t="s">
        <v>4</v>
      </c>
      <c r="F17" t="s">
        <v>2787</v>
      </c>
    </row>
    <row r="18" spans="1:6" hidden="1" x14ac:dyDescent="0.25">
      <c r="A18" s="9" t="s">
        <v>2790</v>
      </c>
      <c r="B18" s="9" t="s">
        <v>2791</v>
      </c>
      <c r="C18" s="9" t="s">
        <v>389</v>
      </c>
      <c r="D18" s="9" t="s">
        <v>1484</v>
      </c>
      <c r="E18" s="9" t="s">
        <v>4</v>
      </c>
      <c r="F18" t="s">
        <v>2786</v>
      </c>
    </row>
    <row r="19" spans="1:6" hidden="1" x14ac:dyDescent="0.25">
      <c r="A19" s="9" t="s">
        <v>660</v>
      </c>
      <c r="B19" s="9" t="s">
        <v>1498</v>
      </c>
      <c r="C19" s="9" t="s">
        <v>390</v>
      </c>
      <c r="D19" s="9" t="s">
        <v>1499</v>
      </c>
      <c r="E19" s="9" t="s">
        <v>4</v>
      </c>
      <c r="F19" t="s">
        <v>2786</v>
      </c>
    </row>
    <row r="20" spans="1:6" hidden="1" x14ac:dyDescent="0.25">
      <c r="A20" s="9" t="s">
        <v>660</v>
      </c>
      <c r="B20" s="9" t="s">
        <v>300</v>
      </c>
      <c r="C20" s="9" t="s">
        <v>390</v>
      </c>
      <c r="D20" s="9" t="s">
        <v>1478</v>
      </c>
      <c r="E20" s="9" t="s">
        <v>4</v>
      </c>
      <c r="F20" t="s">
        <v>2786</v>
      </c>
    </row>
    <row r="21" spans="1:6" hidden="1" x14ac:dyDescent="0.25">
      <c r="A21" s="9" t="s">
        <v>662</v>
      </c>
      <c r="B21" s="9" t="s">
        <v>302</v>
      </c>
      <c r="C21" s="9" t="s">
        <v>390</v>
      </c>
      <c r="D21" s="9" t="s">
        <v>1500</v>
      </c>
      <c r="E21" s="9" t="s">
        <v>4</v>
      </c>
      <c r="F21" t="s">
        <v>2786</v>
      </c>
    </row>
    <row r="22" spans="1:6" hidden="1" x14ac:dyDescent="0.25">
      <c r="A22" s="9" t="s">
        <v>662</v>
      </c>
      <c r="B22" s="9" t="s">
        <v>1501</v>
      </c>
      <c r="C22" s="9" t="s">
        <v>390</v>
      </c>
      <c r="D22" s="9" t="s">
        <v>1484</v>
      </c>
      <c r="E22" s="9" t="s">
        <v>4</v>
      </c>
      <c r="F22" t="s">
        <v>2787</v>
      </c>
    </row>
    <row r="23" spans="1:6" hidden="1" x14ac:dyDescent="0.25">
      <c r="A23" s="9" t="s">
        <v>663</v>
      </c>
      <c r="B23" s="9" t="s">
        <v>1502</v>
      </c>
      <c r="C23" s="9" t="s">
        <v>390</v>
      </c>
      <c r="D23" s="9" t="s">
        <v>1484</v>
      </c>
      <c r="E23" s="9" t="s">
        <v>4</v>
      </c>
      <c r="F23" t="s">
        <v>2787</v>
      </c>
    </row>
    <row r="24" spans="1:6" hidden="1" x14ac:dyDescent="0.25">
      <c r="A24" s="9" t="s">
        <v>1951</v>
      </c>
      <c r="B24" s="9" t="s">
        <v>1503</v>
      </c>
      <c r="C24" s="9" t="s">
        <v>391</v>
      </c>
      <c r="D24" s="9" t="s">
        <v>1497</v>
      </c>
      <c r="E24" s="9" t="s">
        <v>4</v>
      </c>
      <c r="F24" t="s">
        <v>2786</v>
      </c>
    </row>
    <row r="25" spans="1:6" hidden="1" x14ac:dyDescent="0.25">
      <c r="A25" s="9" t="s">
        <v>665</v>
      </c>
      <c r="B25" s="9" t="s">
        <v>1504</v>
      </c>
      <c r="C25" s="9" t="s">
        <v>389</v>
      </c>
      <c r="D25" s="9" t="s">
        <v>1494</v>
      </c>
      <c r="E25" s="9" t="s">
        <v>4</v>
      </c>
      <c r="F25" t="s">
        <v>2786</v>
      </c>
    </row>
    <row r="26" spans="1:6" hidden="1" x14ac:dyDescent="0.25">
      <c r="A26" s="9" t="s">
        <v>666</v>
      </c>
      <c r="B26" s="9" t="s">
        <v>1505</v>
      </c>
      <c r="C26" s="9" t="s">
        <v>390</v>
      </c>
      <c r="D26" s="9" t="s">
        <v>1478</v>
      </c>
      <c r="E26" s="9" t="s">
        <v>4</v>
      </c>
      <c r="F26" t="s">
        <v>2786</v>
      </c>
    </row>
    <row r="27" spans="1:6" hidden="1" x14ac:dyDescent="0.25">
      <c r="A27" s="9" t="s">
        <v>1952</v>
      </c>
      <c r="B27" s="9" t="s">
        <v>2792</v>
      </c>
      <c r="C27" s="9" t="s">
        <v>390</v>
      </c>
      <c r="D27" s="9" t="s">
        <v>1499</v>
      </c>
      <c r="E27" s="9" t="s">
        <v>4</v>
      </c>
      <c r="F27" t="s">
        <v>2786</v>
      </c>
    </row>
    <row r="28" spans="1:6" ht="105" hidden="1" x14ac:dyDescent="0.25">
      <c r="A28" s="10" t="s">
        <v>668</v>
      </c>
      <c r="B28" s="9" t="s">
        <v>2793</v>
      </c>
      <c r="C28" s="9" t="s">
        <v>390</v>
      </c>
      <c r="D28" s="9" t="s">
        <v>1478</v>
      </c>
      <c r="E28" s="9" t="s">
        <v>40</v>
      </c>
      <c r="F28" t="s">
        <v>2787</v>
      </c>
    </row>
    <row r="29" spans="1:6" ht="105" hidden="1" x14ac:dyDescent="0.25">
      <c r="A29" s="10" t="s">
        <v>668</v>
      </c>
      <c r="B29" s="9" t="s">
        <v>1506</v>
      </c>
      <c r="C29" s="9" t="s">
        <v>390</v>
      </c>
      <c r="D29" s="9" t="s">
        <v>1478</v>
      </c>
      <c r="E29" s="9" t="s">
        <v>40</v>
      </c>
      <c r="F29" t="s">
        <v>2788</v>
      </c>
    </row>
    <row r="30" spans="1:6" hidden="1" x14ac:dyDescent="0.25">
      <c r="A30" s="9" t="s">
        <v>673</v>
      </c>
      <c r="B30" s="9" t="s">
        <v>2794</v>
      </c>
      <c r="C30" s="9" t="s">
        <v>390</v>
      </c>
      <c r="D30" s="9" t="s">
        <v>1478</v>
      </c>
      <c r="E30" s="9" t="s">
        <v>40</v>
      </c>
      <c r="F30" t="s">
        <v>2787</v>
      </c>
    </row>
    <row r="31" spans="1:6" hidden="1" x14ac:dyDescent="0.25">
      <c r="A31" s="9" t="s">
        <v>673</v>
      </c>
      <c r="B31" s="9" t="s">
        <v>1507</v>
      </c>
      <c r="C31" s="9" t="s">
        <v>390</v>
      </c>
      <c r="D31" s="9" t="s">
        <v>1478</v>
      </c>
      <c r="E31" s="9" t="s">
        <v>40</v>
      </c>
      <c r="F31" t="s">
        <v>2787</v>
      </c>
    </row>
    <row r="32" spans="1:6" hidden="1" x14ac:dyDescent="0.25">
      <c r="A32" s="9" t="s">
        <v>673</v>
      </c>
      <c r="B32" s="9" t="s">
        <v>1508</v>
      </c>
      <c r="C32" s="9" t="s">
        <v>390</v>
      </c>
      <c r="D32" s="9" t="s">
        <v>1509</v>
      </c>
      <c r="E32" s="9" t="s">
        <v>40</v>
      </c>
      <c r="F32" t="s">
        <v>2787</v>
      </c>
    </row>
    <row r="33" spans="1:6" hidden="1" x14ac:dyDescent="0.25">
      <c r="A33" s="9" t="s">
        <v>675</v>
      </c>
      <c r="B33" s="9" t="s">
        <v>1510</v>
      </c>
      <c r="C33" s="9" t="s">
        <v>389</v>
      </c>
      <c r="D33" s="9" t="s">
        <v>1478</v>
      </c>
      <c r="E33" s="9" t="s">
        <v>40</v>
      </c>
      <c r="F33" t="s">
        <v>2787</v>
      </c>
    </row>
    <row r="34" spans="1:6" hidden="1" x14ac:dyDescent="0.25">
      <c r="A34" s="9" t="s">
        <v>675</v>
      </c>
      <c r="B34" s="9" t="s">
        <v>1511</v>
      </c>
      <c r="C34" s="9" t="s">
        <v>389</v>
      </c>
      <c r="D34" s="9" t="s">
        <v>1478</v>
      </c>
      <c r="E34" s="9" t="s">
        <v>40</v>
      </c>
      <c r="F34" t="s">
        <v>2788</v>
      </c>
    </row>
    <row r="35" spans="1:6" hidden="1" x14ac:dyDescent="0.25">
      <c r="A35" s="9" t="s">
        <v>677</v>
      </c>
      <c r="B35" s="9" t="s">
        <v>1512</v>
      </c>
      <c r="C35" s="9" t="s">
        <v>390</v>
      </c>
      <c r="D35" s="9" t="s">
        <v>1478</v>
      </c>
      <c r="E35" s="9" t="s">
        <v>40</v>
      </c>
      <c r="F35" t="s">
        <v>2787</v>
      </c>
    </row>
    <row r="36" spans="1:6" hidden="1" x14ac:dyDescent="0.25">
      <c r="A36" s="9" t="s">
        <v>684</v>
      </c>
      <c r="B36" s="9" t="s">
        <v>1513</v>
      </c>
      <c r="C36" s="9" t="s">
        <v>390</v>
      </c>
      <c r="D36" s="9" t="s">
        <v>1478</v>
      </c>
      <c r="E36" s="9" t="s">
        <v>40</v>
      </c>
      <c r="F36" t="s">
        <v>2788</v>
      </c>
    </row>
    <row r="37" spans="1:6" hidden="1" x14ac:dyDescent="0.25">
      <c r="A37" s="9" t="s">
        <v>1953</v>
      </c>
      <c r="B37" s="9" t="s">
        <v>2795</v>
      </c>
      <c r="C37" s="9" t="s">
        <v>389</v>
      </c>
      <c r="D37" s="9" t="s">
        <v>2796</v>
      </c>
      <c r="E37" s="9" t="s">
        <v>40</v>
      </c>
      <c r="F37" t="s">
        <v>2787</v>
      </c>
    </row>
    <row r="38" spans="1:6" hidden="1" x14ac:dyDescent="0.25">
      <c r="A38" s="9" t="s">
        <v>1953</v>
      </c>
      <c r="B38" s="9" t="s">
        <v>1514</v>
      </c>
      <c r="C38" s="9" t="s">
        <v>390</v>
      </c>
      <c r="D38" s="9" t="s">
        <v>1478</v>
      </c>
      <c r="E38" s="9" t="s">
        <v>40</v>
      </c>
      <c r="F38" t="s">
        <v>2787</v>
      </c>
    </row>
    <row r="39" spans="1:6" hidden="1" x14ac:dyDescent="0.25">
      <c r="A39" s="9" t="s">
        <v>687</v>
      </c>
      <c r="B39" s="9" t="s">
        <v>1515</v>
      </c>
      <c r="C39" s="9" t="s">
        <v>390</v>
      </c>
      <c r="D39" s="9" t="s">
        <v>1516</v>
      </c>
      <c r="E39" s="9" t="s">
        <v>40</v>
      </c>
      <c r="F39" t="s">
        <v>2788</v>
      </c>
    </row>
    <row r="40" spans="1:6" hidden="1" x14ac:dyDescent="0.25">
      <c r="A40" s="9" t="s">
        <v>1954</v>
      </c>
      <c r="B40" s="9" t="s">
        <v>2797</v>
      </c>
      <c r="C40" s="9" t="s">
        <v>390</v>
      </c>
      <c r="D40" s="9" t="s">
        <v>1478</v>
      </c>
      <c r="E40" s="9" t="s">
        <v>40</v>
      </c>
      <c r="F40" t="s">
        <v>2786</v>
      </c>
    </row>
    <row r="41" spans="1:6" hidden="1" x14ac:dyDescent="0.25">
      <c r="A41" s="9" t="s">
        <v>2798</v>
      </c>
      <c r="B41" s="9" t="s">
        <v>2799</v>
      </c>
      <c r="C41" s="9" t="s">
        <v>390</v>
      </c>
      <c r="D41" s="9" t="s">
        <v>1478</v>
      </c>
      <c r="E41" s="9" t="s">
        <v>40</v>
      </c>
      <c r="F41" t="s">
        <v>2786</v>
      </c>
    </row>
    <row r="42" spans="1:6" hidden="1" x14ac:dyDescent="0.25">
      <c r="A42" s="9" t="s">
        <v>688</v>
      </c>
      <c r="B42" s="9" t="s">
        <v>1517</v>
      </c>
      <c r="C42" s="9" t="s">
        <v>389</v>
      </c>
      <c r="D42" s="9" t="s">
        <v>1478</v>
      </c>
      <c r="E42" s="9" t="s">
        <v>40</v>
      </c>
      <c r="F42" t="s">
        <v>2787</v>
      </c>
    </row>
    <row r="43" spans="1:6" hidden="1" x14ac:dyDescent="0.25">
      <c r="A43" s="9" t="s">
        <v>689</v>
      </c>
      <c r="B43" s="9" t="s">
        <v>2800</v>
      </c>
      <c r="C43" s="9" t="s">
        <v>390</v>
      </c>
      <c r="D43" s="9" t="s">
        <v>1499</v>
      </c>
      <c r="E43" s="9" t="s">
        <v>40</v>
      </c>
      <c r="F43" t="s">
        <v>2788</v>
      </c>
    </row>
    <row r="44" spans="1:6" hidden="1" x14ac:dyDescent="0.25">
      <c r="A44" s="9" t="s">
        <v>689</v>
      </c>
      <c r="B44" s="9" t="s">
        <v>305</v>
      </c>
      <c r="C44" s="9" t="s">
        <v>390</v>
      </c>
      <c r="D44" s="9" t="s">
        <v>1478</v>
      </c>
      <c r="E44" s="9" t="s">
        <v>40</v>
      </c>
      <c r="F44" t="s">
        <v>2788</v>
      </c>
    </row>
    <row r="45" spans="1:6" hidden="1" x14ac:dyDescent="0.25">
      <c r="A45" s="9" t="s">
        <v>690</v>
      </c>
      <c r="B45" s="9" t="s">
        <v>306</v>
      </c>
      <c r="C45" s="9" t="s">
        <v>389</v>
      </c>
      <c r="D45" s="9" t="s">
        <v>2062</v>
      </c>
      <c r="E45" s="9" t="s">
        <v>40</v>
      </c>
      <c r="F45" t="s">
        <v>2787</v>
      </c>
    </row>
    <row r="46" spans="1:6" hidden="1" x14ac:dyDescent="0.25">
      <c r="A46" s="9" t="s">
        <v>690</v>
      </c>
      <c r="B46" s="9" t="s">
        <v>307</v>
      </c>
      <c r="C46" s="9" t="s">
        <v>390</v>
      </c>
      <c r="D46" s="9" t="s">
        <v>1478</v>
      </c>
      <c r="E46" s="9" t="s">
        <v>40</v>
      </c>
      <c r="F46" t="s">
        <v>2787</v>
      </c>
    </row>
    <row r="47" spans="1:6" hidden="1" x14ac:dyDescent="0.25">
      <c r="A47" s="9" t="s">
        <v>690</v>
      </c>
      <c r="B47" s="9" t="s">
        <v>1518</v>
      </c>
      <c r="C47" s="9" t="s">
        <v>390</v>
      </c>
      <c r="D47" s="9" t="s">
        <v>1509</v>
      </c>
      <c r="E47" s="9" t="s">
        <v>40</v>
      </c>
      <c r="F47" t="s">
        <v>2788</v>
      </c>
    </row>
    <row r="48" spans="1:6" hidden="1" x14ac:dyDescent="0.25">
      <c r="A48" s="9" t="s">
        <v>691</v>
      </c>
      <c r="B48" s="9" t="s">
        <v>1519</v>
      </c>
      <c r="C48" s="9" t="s">
        <v>389</v>
      </c>
      <c r="D48" s="9" t="s">
        <v>1478</v>
      </c>
      <c r="E48" s="9" t="s">
        <v>40</v>
      </c>
      <c r="F48" t="s">
        <v>2787</v>
      </c>
    </row>
    <row r="49" spans="1:6" hidden="1" x14ac:dyDescent="0.25">
      <c r="A49" s="9" t="s">
        <v>691</v>
      </c>
      <c r="B49" s="9" t="s">
        <v>1520</v>
      </c>
      <c r="C49" s="9" t="s">
        <v>390</v>
      </c>
      <c r="D49" s="9" t="s">
        <v>1478</v>
      </c>
      <c r="E49" s="9" t="s">
        <v>40</v>
      </c>
      <c r="F49" t="s">
        <v>2787</v>
      </c>
    </row>
    <row r="50" spans="1:6" hidden="1" x14ac:dyDescent="0.25">
      <c r="A50" s="9" t="s">
        <v>691</v>
      </c>
      <c r="B50" s="9" t="s">
        <v>1521</v>
      </c>
      <c r="C50" s="9" t="s">
        <v>390</v>
      </c>
      <c r="D50" s="9" t="s">
        <v>1478</v>
      </c>
      <c r="E50" s="9" t="s">
        <v>40</v>
      </c>
      <c r="F50" t="s">
        <v>2787</v>
      </c>
    </row>
    <row r="51" spans="1:6" hidden="1" x14ac:dyDescent="0.25">
      <c r="A51" s="9" t="s">
        <v>691</v>
      </c>
      <c r="B51" s="9" t="s">
        <v>1522</v>
      </c>
      <c r="C51" s="9" t="s">
        <v>389</v>
      </c>
      <c r="D51" s="9" t="s">
        <v>1478</v>
      </c>
      <c r="E51" s="9" t="s">
        <v>40</v>
      </c>
      <c r="F51" t="s">
        <v>2787</v>
      </c>
    </row>
    <row r="52" spans="1:6" hidden="1" x14ac:dyDescent="0.25">
      <c r="A52" s="9" t="s">
        <v>1346</v>
      </c>
      <c r="B52" s="9" t="s">
        <v>2801</v>
      </c>
      <c r="C52" s="9" t="s">
        <v>390</v>
      </c>
      <c r="D52" s="9" t="s">
        <v>1478</v>
      </c>
      <c r="E52" s="9" t="s">
        <v>40</v>
      </c>
      <c r="F52" t="s">
        <v>2787</v>
      </c>
    </row>
    <row r="53" spans="1:6" hidden="1" x14ac:dyDescent="0.25">
      <c r="A53" s="9" t="s">
        <v>2802</v>
      </c>
      <c r="B53" s="9" t="s">
        <v>1523</v>
      </c>
      <c r="C53" s="9" t="s">
        <v>390</v>
      </c>
      <c r="D53" s="9" t="s">
        <v>1478</v>
      </c>
      <c r="E53" s="9" t="s">
        <v>40</v>
      </c>
      <c r="F53" t="s">
        <v>2788</v>
      </c>
    </row>
    <row r="54" spans="1:6" hidden="1" x14ac:dyDescent="0.25">
      <c r="A54" s="9" t="s">
        <v>1347</v>
      </c>
      <c r="B54" s="9" t="s">
        <v>1524</v>
      </c>
      <c r="C54" s="9" t="s">
        <v>389</v>
      </c>
      <c r="D54" s="9" t="s">
        <v>1478</v>
      </c>
      <c r="E54" s="9" t="s">
        <v>40</v>
      </c>
      <c r="F54" t="s">
        <v>2788</v>
      </c>
    </row>
    <row r="55" spans="1:6" hidden="1" x14ac:dyDescent="0.25">
      <c r="A55" s="9" t="s">
        <v>695</v>
      </c>
      <c r="B55" s="9" t="s">
        <v>1525</v>
      </c>
      <c r="C55" s="9" t="s">
        <v>391</v>
      </c>
      <c r="D55" s="9" t="s">
        <v>1526</v>
      </c>
      <c r="E55" s="9" t="s">
        <v>4</v>
      </c>
      <c r="F55" t="s">
        <v>2786</v>
      </c>
    </row>
    <row r="56" spans="1:6" hidden="1" x14ac:dyDescent="0.25">
      <c r="A56" s="9" t="s">
        <v>698</v>
      </c>
      <c r="B56" s="9" t="s">
        <v>1527</v>
      </c>
      <c r="C56" s="9" t="s">
        <v>390</v>
      </c>
      <c r="D56" s="9" t="s">
        <v>1478</v>
      </c>
      <c r="E56" s="9" t="s">
        <v>4</v>
      </c>
      <c r="F56" t="s">
        <v>2786</v>
      </c>
    </row>
    <row r="57" spans="1:6" hidden="1" x14ac:dyDescent="0.25">
      <c r="A57" s="9" t="s">
        <v>698</v>
      </c>
      <c r="B57" s="9" t="s">
        <v>1528</v>
      </c>
      <c r="C57" s="9" t="s">
        <v>390</v>
      </c>
      <c r="D57" s="9" t="s">
        <v>1478</v>
      </c>
      <c r="E57" s="9" t="s">
        <v>4</v>
      </c>
      <c r="F57" t="s">
        <v>2786</v>
      </c>
    </row>
    <row r="58" spans="1:6" hidden="1" x14ac:dyDescent="0.25">
      <c r="A58" s="9" t="s">
        <v>1349</v>
      </c>
      <c r="B58" s="9" t="s">
        <v>1529</v>
      </c>
      <c r="C58" s="9" t="s">
        <v>389</v>
      </c>
      <c r="D58" s="9" t="s">
        <v>1491</v>
      </c>
      <c r="E58" s="9" t="s">
        <v>4</v>
      </c>
      <c r="F58" t="s">
        <v>2786</v>
      </c>
    </row>
    <row r="59" spans="1:6" hidden="1" x14ac:dyDescent="0.25">
      <c r="A59" s="9" t="s">
        <v>1349</v>
      </c>
      <c r="B59" s="9" t="s">
        <v>1530</v>
      </c>
      <c r="C59" s="9" t="s">
        <v>390</v>
      </c>
      <c r="D59" s="9" t="s">
        <v>1531</v>
      </c>
      <c r="E59" s="9" t="s">
        <v>4</v>
      </c>
      <c r="F59" t="s">
        <v>2786</v>
      </c>
    </row>
    <row r="60" spans="1:6" hidden="1" x14ac:dyDescent="0.25">
      <c r="A60" s="9" t="s">
        <v>1349</v>
      </c>
      <c r="B60" s="9" t="s">
        <v>312</v>
      </c>
      <c r="C60" s="9" t="s">
        <v>390</v>
      </c>
      <c r="D60" s="9" t="s">
        <v>1532</v>
      </c>
      <c r="E60" s="9" t="s">
        <v>4</v>
      </c>
      <c r="F60" t="s">
        <v>2787</v>
      </c>
    </row>
    <row r="61" spans="1:6" hidden="1" x14ac:dyDescent="0.25">
      <c r="A61" s="9" t="s">
        <v>1349</v>
      </c>
      <c r="B61" s="9" t="s">
        <v>1533</v>
      </c>
      <c r="C61" s="9" t="s">
        <v>390</v>
      </c>
      <c r="D61" s="9" t="s">
        <v>1532</v>
      </c>
      <c r="E61" s="9" t="s">
        <v>4</v>
      </c>
      <c r="F61" t="s">
        <v>2787</v>
      </c>
    </row>
    <row r="62" spans="1:6" hidden="1" x14ac:dyDescent="0.25">
      <c r="A62" s="9" t="s">
        <v>700</v>
      </c>
      <c r="B62" s="9" t="s">
        <v>1534</v>
      </c>
      <c r="C62" s="9" t="s">
        <v>390</v>
      </c>
      <c r="D62" s="9" t="s">
        <v>1484</v>
      </c>
      <c r="E62" s="9" t="s">
        <v>4</v>
      </c>
      <c r="F62" t="s">
        <v>2786</v>
      </c>
    </row>
    <row r="63" spans="1:6" hidden="1" x14ac:dyDescent="0.25">
      <c r="A63" s="9" t="s">
        <v>702</v>
      </c>
      <c r="B63" s="9" t="s">
        <v>1535</v>
      </c>
      <c r="C63" s="9" t="s">
        <v>389</v>
      </c>
      <c r="D63" s="9" t="s">
        <v>1536</v>
      </c>
      <c r="E63" s="9" t="s">
        <v>4</v>
      </c>
      <c r="F63" t="s">
        <v>2786</v>
      </c>
    </row>
    <row r="64" spans="1:6" hidden="1" x14ac:dyDescent="0.25">
      <c r="A64" s="9" t="s">
        <v>703</v>
      </c>
      <c r="B64" s="9" t="s">
        <v>1537</v>
      </c>
      <c r="C64" s="9" t="s">
        <v>390</v>
      </c>
      <c r="D64" s="9" t="s">
        <v>1484</v>
      </c>
      <c r="E64" s="9" t="s">
        <v>4</v>
      </c>
      <c r="F64" t="s">
        <v>2786</v>
      </c>
    </row>
    <row r="65" spans="1:6" hidden="1" x14ac:dyDescent="0.25">
      <c r="A65" s="9" t="s">
        <v>703</v>
      </c>
      <c r="B65" s="9" t="s">
        <v>1538</v>
      </c>
      <c r="C65" s="9" t="s">
        <v>390</v>
      </c>
      <c r="D65" s="9" t="s">
        <v>1509</v>
      </c>
      <c r="E65" s="9" t="s">
        <v>4</v>
      </c>
      <c r="F65" t="s">
        <v>2788</v>
      </c>
    </row>
    <row r="66" spans="1:6" hidden="1" x14ac:dyDescent="0.25">
      <c r="A66" s="9" t="s">
        <v>706</v>
      </c>
      <c r="B66" s="9" t="s">
        <v>1539</v>
      </c>
      <c r="C66" s="9" t="s">
        <v>390</v>
      </c>
      <c r="D66" s="9" t="s">
        <v>1536</v>
      </c>
      <c r="E66" s="9" t="s">
        <v>4</v>
      </c>
      <c r="F66" t="s">
        <v>2786</v>
      </c>
    </row>
    <row r="67" spans="1:6" hidden="1" x14ac:dyDescent="0.25">
      <c r="A67" s="9" t="s">
        <v>706</v>
      </c>
      <c r="B67" s="9" t="s">
        <v>313</v>
      </c>
      <c r="C67" s="9" t="s">
        <v>391</v>
      </c>
      <c r="D67" s="9" t="s">
        <v>1536</v>
      </c>
      <c r="E67" s="9" t="s">
        <v>4</v>
      </c>
      <c r="F67" t="s">
        <v>2788</v>
      </c>
    </row>
    <row r="68" spans="1:6" hidden="1" x14ac:dyDescent="0.25">
      <c r="A68" s="9" t="s">
        <v>710</v>
      </c>
      <c r="B68" s="9" t="s">
        <v>1540</v>
      </c>
      <c r="C68" s="9" t="s">
        <v>390</v>
      </c>
      <c r="D68" s="9" t="s">
        <v>1526</v>
      </c>
      <c r="E68" s="9" t="s">
        <v>4</v>
      </c>
      <c r="F68" t="s">
        <v>2786</v>
      </c>
    </row>
    <row r="69" spans="1:6" hidden="1" x14ac:dyDescent="0.25">
      <c r="A69" s="9" t="s">
        <v>710</v>
      </c>
      <c r="B69" s="9" t="s">
        <v>1541</v>
      </c>
      <c r="C69" s="9" t="s">
        <v>390</v>
      </c>
      <c r="D69" s="9" t="s">
        <v>1509</v>
      </c>
      <c r="E69" s="9" t="s">
        <v>4</v>
      </c>
      <c r="F69" t="s">
        <v>2786</v>
      </c>
    </row>
    <row r="70" spans="1:6" hidden="1" x14ac:dyDescent="0.25">
      <c r="A70" s="9" t="s">
        <v>1542</v>
      </c>
      <c r="B70" s="9" t="s">
        <v>1543</v>
      </c>
      <c r="C70" s="9" t="s">
        <v>389</v>
      </c>
      <c r="D70" s="9" t="s">
        <v>1484</v>
      </c>
      <c r="E70" s="9" t="s">
        <v>4</v>
      </c>
      <c r="F70" t="s">
        <v>2786</v>
      </c>
    </row>
    <row r="71" spans="1:6" hidden="1" x14ac:dyDescent="0.25">
      <c r="A71" s="9" t="s">
        <v>711</v>
      </c>
      <c r="B71" s="9" t="s">
        <v>1544</v>
      </c>
      <c r="C71" s="9" t="s">
        <v>390</v>
      </c>
      <c r="D71" s="9" t="s">
        <v>1484</v>
      </c>
      <c r="E71" s="9" t="s">
        <v>4</v>
      </c>
      <c r="F71" t="s">
        <v>2788</v>
      </c>
    </row>
    <row r="72" spans="1:6" hidden="1" x14ac:dyDescent="0.25">
      <c r="A72" s="9" t="s">
        <v>712</v>
      </c>
      <c r="B72" s="9" t="s">
        <v>1545</v>
      </c>
      <c r="C72" s="9" t="s">
        <v>390</v>
      </c>
      <c r="D72" s="9" t="s">
        <v>1484</v>
      </c>
      <c r="E72" s="9" t="s">
        <v>4</v>
      </c>
      <c r="F72" t="s">
        <v>2788</v>
      </c>
    </row>
    <row r="73" spans="1:6" hidden="1" x14ac:dyDescent="0.25">
      <c r="A73" s="9" t="s">
        <v>1546</v>
      </c>
      <c r="B73" s="9" t="s">
        <v>1546</v>
      </c>
      <c r="C73" s="9" t="s">
        <v>389</v>
      </c>
      <c r="D73" s="9" t="s">
        <v>1494</v>
      </c>
      <c r="E73" s="9" t="s">
        <v>4</v>
      </c>
      <c r="F73" t="s">
        <v>2786</v>
      </c>
    </row>
    <row r="74" spans="1:6" hidden="1" x14ac:dyDescent="0.25">
      <c r="A74" s="9" t="s">
        <v>1547</v>
      </c>
      <c r="B74" s="9" t="s">
        <v>1548</v>
      </c>
      <c r="C74" s="9" t="s">
        <v>390</v>
      </c>
      <c r="D74" s="9" t="s">
        <v>1549</v>
      </c>
      <c r="E74" s="9" t="s">
        <v>4</v>
      </c>
      <c r="F74" t="s">
        <v>2786</v>
      </c>
    </row>
    <row r="75" spans="1:6" hidden="1" x14ac:dyDescent="0.25">
      <c r="A75" s="9" t="s">
        <v>714</v>
      </c>
      <c r="B75" s="9" t="s">
        <v>1550</v>
      </c>
      <c r="C75" s="9" t="s">
        <v>390</v>
      </c>
      <c r="D75" s="9" t="s">
        <v>1497</v>
      </c>
      <c r="E75" s="9" t="s">
        <v>4</v>
      </c>
      <c r="F75" t="s">
        <v>2786</v>
      </c>
    </row>
    <row r="76" spans="1:6" hidden="1" x14ac:dyDescent="0.25">
      <c r="A76" s="9" t="s">
        <v>1351</v>
      </c>
      <c r="B76" s="9" t="s">
        <v>1352</v>
      </c>
      <c r="C76" s="9" t="s">
        <v>389</v>
      </c>
      <c r="D76" s="9" t="s">
        <v>1484</v>
      </c>
      <c r="E76" s="9" t="s">
        <v>4</v>
      </c>
      <c r="F76" t="s">
        <v>2786</v>
      </c>
    </row>
    <row r="77" spans="1:6" hidden="1" x14ac:dyDescent="0.25">
      <c r="A77" s="9" t="s">
        <v>716</v>
      </c>
      <c r="B77" s="9" t="s">
        <v>317</v>
      </c>
      <c r="C77" s="9" t="s">
        <v>390</v>
      </c>
      <c r="D77" s="9" t="s">
        <v>1484</v>
      </c>
      <c r="E77" s="9" t="s">
        <v>4</v>
      </c>
      <c r="F77" t="s">
        <v>2786</v>
      </c>
    </row>
    <row r="78" spans="1:6" hidden="1" x14ac:dyDescent="0.25">
      <c r="A78" s="9" t="s">
        <v>723</v>
      </c>
      <c r="B78" s="9" t="s">
        <v>1551</v>
      </c>
      <c r="C78" s="9" t="s">
        <v>390</v>
      </c>
      <c r="D78" s="9" t="s">
        <v>1552</v>
      </c>
      <c r="E78" s="9" t="s">
        <v>4</v>
      </c>
      <c r="F78" t="s">
        <v>2786</v>
      </c>
    </row>
    <row r="79" spans="1:6" hidden="1" x14ac:dyDescent="0.25">
      <c r="A79" s="9" t="s">
        <v>725</v>
      </c>
      <c r="B79" s="9" t="s">
        <v>1553</v>
      </c>
      <c r="C79" s="9" t="s">
        <v>389</v>
      </c>
      <c r="D79" s="9" t="s">
        <v>1554</v>
      </c>
      <c r="E79" s="9" t="s">
        <v>4</v>
      </c>
      <c r="F79" t="s">
        <v>2786</v>
      </c>
    </row>
    <row r="80" spans="1:6" hidden="1" x14ac:dyDescent="0.25">
      <c r="A80" s="9" t="s">
        <v>730</v>
      </c>
      <c r="B80" s="9" t="s">
        <v>1555</v>
      </c>
      <c r="C80" s="9" t="s">
        <v>390</v>
      </c>
      <c r="D80" s="9" t="s">
        <v>1556</v>
      </c>
      <c r="E80" s="9" t="s">
        <v>4</v>
      </c>
      <c r="F80" t="s">
        <v>2786</v>
      </c>
    </row>
    <row r="81" spans="1:6" hidden="1" x14ac:dyDescent="0.25">
      <c r="A81" s="9" t="s">
        <v>1557</v>
      </c>
      <c r="B81" s="9" t="s">
        <v>1558</v>
      </c>
      <c r="C81" s="9" t="s">
        <v>390</v>
      </c>
      <c r="D81" s="9" t="s">
        <v>1509</v>
      </c>
      <c r="E81" s="9" t="s">
        <v>4</v>
      </c>
      <c r="F81" t="s">
        <v>2786</v>
      </c>
    </row>
    <row r="82" spans="1:6" ht="90" hidden="1" x14ac:dyDescent="0.25">
      <c r="A82" s="10" t="s">
        <v>1559</v>
      </c>
      <c r="B82" s="10" t="s">
        <v>1560</v>
      </c>
      <c r="C82" s="9" t="s">
        <v>390</v>
      </c>
      <c r="D82" s="9" t="s">
        <v>1484</v>
      </c>
      <c r="E82" s="9" t="s">
        <v>4</v>
      </c>
      <c r="F82" t="s">
        <v>2788</v>
      </c>
    </row>
    <row r="83" spans="1:6" hidden="1" x14ac:dyDescent="0.25">
      <c r="A83" s="9" t="s">
        <v>731</v>
      </c>
      <c r="B83" s="9" t="s">
        <v>1561</v>
      </c>
      <c r="C83" s="9" t="s">
        <v>390</v>
      </c>
      <c r="D83" s="9" t="s">
        <v>1484</v>
      </c>
      <c r="E83" s="9" t="s">
        <v>4</v>
      </c>
      <c r="F83" t="s">
        <v>2786</v>
      </c>
    </row>
    <row r="84" spans="1:6" hidden="1" x14ac:dyDescent="0.25">
      <c r="A84" s="9" t="s">
        <v>731</v>
      </c>
      <c r="B84" s="9" t="s">
        <v>1562</v>
      </c>
      <c r="C84" s="9" t="s">
        <v>389</v>
      </c>
      <c r="D84" s="9" t="s">
        <v>1509</v>
      </c>
      <c r="E84" s="9" t="s">
        <v>4</v>
      </c>
      <c r="F84" t="s">
        <v>2786</v>
      </c>
    </row>
    <row r="85" spans="1:6" hidden="1" x14ac:dyDescent="0.25">
      <c r="A85" s="9" t="s">
        <v>736</v>
      </c>
      <c r="B85" s="9" t="s">
        <v>1563</v>
      </c>
      <c r="C85" s="9" t="s">
        <v>390</v>
      </c>
      <c r="D85" s="9" t="s">
        <v>1478</v>
      </c>
      <c r="E85" s="9" t="s">
        <v>4</v>
      </c>
      <c r="F85" t="s">
        <v>2786</v>
      </c>
    </row>
    <row r="86" spans="1:6" hidden="1" x14ac:dyDescent="0.25">
      <c r="A86" s="9" t="s">
        <v>1564</v>
      </c>
      <c r="B86" s="9" t="s">
        <v>1565</v>
      </c>
      <c r="C86" s="9" t="s">
        <v>390</v>
      </c>
      <c r="D86" s="9" t="s">
        <v>1484</v>
      </c>
      <c r="E86" s="9" t="s">
        <v>4</v>
      </c>
      <c r="F86" t="s">
        <v>2786</v>
      </c>
    </row>
    <row r="87" spans="1:6" hidden="1" x14ac:dyDescent="0.25">
      <c r="A87" s="9" t="s">
        <v>741</v>
      </c>
      <c r="B87" s="9" t="s">
        <v>1566</v>
      </c>
      <c r="C87" s="9" t="s">
        <v>389</v>
      </c>
      <c r="D87" s="9" t="s">
        <v>1491</v>
      </c>
      <c r="E87" s="9" t="s">
        <v>4</v>
      </c>
      <c r="F87" t="s">
        <v>2786</v>
      </c>
    </row>
    <row r="88" spans="1:6" ht="360" hidden="1" x14ac:dyDescent="0.25">
      <c r="A88" s="10" t="s">
        <v>745</v>
      </c>
      <c r="B88" s="9" t="s">
        <v>1567</v>
      </c>
      <c r="C88" s="9" t="s">
        <v>390</v>
      </c>
      <c r="D88" s="9" t="s">
        <v>1478</v>
      </c>
      <c r="E88" s="9" t="s">
        <v>4</v>
      </c>
      <c r="F88" t="s">
        <v>2786</v>
      </c>
    </row>
    <row r="89" spans="1:6" hidden="1" x14ac:dyDescent="0.25">
      <c r="A89" s="9" t="s">
        <v>747</v>
      </c>
      <c r="B89" s="9" t="s">
        <v>1568</v>
      </c>
      <c r="C89" s="9" t="s">
        <v>390</v>
      </c>
      <c r="D89" s="9" t="s">
        <v>1476</v>
      </c>
      <c r="E89" s="9" t="s">
        <v>4</v>
      </c>
      <c r="F89" t="s">
        <v>2786</v>
      </c>
    </row>
    <row r="90" spans="1:6" hidden="1" x14ac:dyDescent="0.25">
      <c r="A90" s="9" t="s">
        <v>747</v>
      </c>
      <c r="B90" s="9" t="s">
        <v>321</v>
      </c>
      <c r="C90" s="9" t="s">
        <v>389</v>
      </c>
      <c r="D90" s="9" t="s">
        <v>1569</v>
      </c>
      <c r="E90" s="9" t="s">
        <v>4</v>
      </c>
      <c r="F90" t="s">
        <v>2786</v>
      </c>
    </row>
    <row r="91" spans="1:6" hidden="1" x14ac:dyDescent="0.25">
      <c r="A91" s="9" t="s">
        <v>749</v>
      </c>
      <c r="B91" s="9" t="s">
        <v>1570</v>
      </c>
      <c r="C91" s="9" t="s">
        <v>390</v>
      </c>
      <c r="D91" s="9" t="s">
        <v>1482</v>
      </c>
      <c r="E91" s="9" t="s">
        <v>4</v>
      </c>
      <c r="F91" t="s">
        <v>2786</v>
      </c>
    </row>
    <row r="92" spans="1:6" hidden="1" x14ac:dyDescent="0.25">
      <c r="A92" s="9" t="s">
        <v>753</v>
      </c>
      <c r="B92" s="9" t="s">
        <v>1571</v>
      </c>
      <c r="C92" s="9" t="s">
        <v>390</v>
      </c>
      <c r="D92" s="9" t="s">
        <v>1494</v>
      </c>
      <c r="E92" s="9" t="s">
        <v>4</v>
      </c>
      <c r="F92" t="s">
        <v>2786</v>
      </c>
    </row>
    <row r="93" spans="1:6" hidden="1" x14ac:dyDescent="0.25">
      <c r="A93" s="9" t="s">
        <v>753</v>
      </c>
      <c r="B93" s="9" t="s">
        <v>1572</v>
      </c>
      <c r="C93" s="9" t="s">
        <v>390</v>
      </c>
      <c r="D93" s="9" t="s">
        <v>1478</v>
      </c>
      <c r="E93" s="9" t="s">
        <v>4</v>
      </c>
      <c r="F93" t="s">
        <v>2786</v>
      </c>
    </row>
    <row r="94" spans="1:6" hidden="1" x14ac:dyDescent="0.25">
      <c r="A94" s="9" t="s">
        <v>1573</v>
      </c>
      <c r="B94" s="9" t="s">
        <v>1573</v>
      </c>
      <c r="C94" s="9" t="s">
        <v>390</v>
      </c>
      <c r="D94" s="9" t="s">
        <v>1484</v>
      </c>
      <c r="E94" s="9" t="s">
        <v>4</v>
      </c>
      <c r="F94" t="s">
        <v>2786</v>
      </c>
    </row>
    <row r="95" spans="1:6" hidden="1" x14ac:dyDescent="0.25">
      <c r="A95" s="9" t="s">
        <v>755</v>
      </c>
      <c r="B95" s="9" t="s">
        <v>1574</v>
      </c>
      <c r="C95" s="9" t="s">
        <v>390</v>
      </c>
      <c r="D95" s="9" t="s">
        <v>1509</v>
      </c>
      <c r="E95" s="9" t="s">
        <v>4</v>
      </c>
      <c r="F95" t="s">
        <v>2787</v>
      </c>
    </row>
    <row r="96" spans="1:6" hidden="1" x14ac:dyDescent="0.25">
      <c r="A96" s="9" t="s">
        <v>1575</v>
      </c>
      <c r="B96" s="9" t="s">
        <v>1575</v>
      </c>
      <c r="C96" s="9" t="s">
        <v>389</v>
      </c>
      <c r="D96" s="9" t="s">
        <v>1476</v>
      </c>
      <c r="E96" s="9" t="s">
        <v>4</v>
      </c>
      <c r="F96" t="s">
        <v>2786</v>
      </c>
    </row>
    <row r="97" spans="1:6" hidden="1" x14ac:dyDescent="0.25">
      <c r="A97" s="9" t="s">
        <v>759</v>
      </c>
      <c r="B97" s="9" t="s">
        <v>324</v>
      </c>
      <c r="C97" s="9" t="s">
        <v>390</v>
      </c>
      <c r="D97" s="9" t="s">
        <v>1476</v>
      </c>
      <c r="E97" s="9" t="s">
        <v>4</v>
      </c>
      <c r="F97" t="s">
        <v>2786</v>
      </c>
    </row>
    <row r="98" spans="1:6" hidden="1" x14ac:dyDescent="0.25">
      <c r="A98" s="9" t="s">
        <v>762</v>
      </c>
      <c r="B98" s="9" t="s">
        <v>1361</v>
      </c>
      <c r="C98" s="9" t="s">
        <v>389</v>
      </c>
      <c r="D98" s="9" t="s">
        <v>1576</v>
      </c>
      <c r="E98" s="9" t="s">
        <v>4</v>
      </c>
      <c r="F98" t="s">
        <v>2786</v>
      </c>
    </row>
    <row r="99" spans="1:6" hidden="1" x14ac:dyDescent="0.25">
      <c r="A99" s="9" t="s">
        <v>764</v>
      </c>
      <c r="B99" s="9" t="s">
        <v>1577</v>
      </c>
      <c r="C99" s="9" t="s">
        <v>389</v>
      </c>
      <c r="D99" s="9" t="s">
        <v>1478</v>
      </c>
      <c r="E99" s="9" t="s">
        <v>4</v>
      </c>
      <c r="F99" t="s">
        <v>2786</v>
      </c>
    </row>
    <row r="100" spans="1:6" hidden="1" x14ac:dyDescent="0.25">
      <c r="A100" s="9" t="s">
        <v>766</v>
      </c>
      <c r="B100" s="9" t="s">
        <v>1578</v>
      </c>
      <c r="C100" s="9" t="s">
        <v>390</v>
      </c>
      <c r="D100" s="9" t="s">
        <v>1484</v>
      </c>
      <c r="E100" s="9" t="s">
        <v>4</v>
      </c>
      <c r="F100" t="s">
        <v>2786</v>
      </c>
    </row>
    <row r="101" spans="1:6" hidden="1" x14ac:dyDescent="0.25">
      <c r="A101" s="9" t="s">
        <v>768</v>
      </c>
      <c r="B101" s="9" t="s">
        <v>1579</v>
      </c>
      <c r="C101" s="9" t="s">
        <v>389</v>
      </c>
      <c r="D101" s="9" t="s">
        <v>1476</v>
      </c>
      <c r="E101" s="9" t="s">
        <v>4</v>
      </c>
      <c r="F101" t="s">
        <v>2786</v>
      </c>
    </row>
    <row r="102" spans="1:6" hidden="1" x14ac:dyDescent="0.25">
      <c r="A102" s="9" t="s">
        <v>1580</v>
      </c>
      <c r="B102" s="9" t="s">
        <v>1581</v>
      </c>
      <c r="C102" s="9" t="s">
        <v>390</v>
      </c>
      <c r="D102" s="9" t="s">
        <v>1509</v>
      </c>
      <c r="E102" s="9" t="s">
        <v>4</v>
      </c>
      <c r="F102" t="s">
        <v>2786</v>
      </c>
    </row>
    <row r="103" spans="1:6" hidden="1" x14ac:dyDescent="0.25">
      <c r="A103" s="9" t="s">
        <v>769</v>
      </c>
      <c r="B103" s="9" t="s">
        <v>1582</v>
      </c>
      <c r="C103" s="9" t="s">
        <v>391</v>
      </c>
      <c r="D103" s="9" t="s">
        <v>1484</v>
      </c>
      <c r="E103" s="9" t="s">
        <v>4</v>
      </c>
      <c r="F103" t="s">
        <v>2786</v>
      </c>
    </row>
    <row r="104" spans="1:6" hidden="1" x14ac:dyDescent="0.25">
      <c r="A104" s="9" t="s">
        <v>1583</v>
      </c>
      <c r="B104" s="9" t="s">
        <v>1584</v>
      </c>
      <c r="C104" s="9" t="s">
        <v>390</v>
      </c>
      <c r="D104" s="9" t="s">
        <v>1576</v>
      </c>
      <c r="E104" s="9" t="s">
        <v>4</v>
      </c>
      <c r="F104" t="s">
        <v>2786</v>
      </c>
    </row>
    <row r="105" spans="1:6" hidden="1" x14ac:dyDescent="0.25">
      <c r="A105" s="9" t="s">
        <v>776</v>
      </c>
      <c r="B105" s="9" t="s">
        <v>1585</v>
      </c>
      <c r="C105" s="9" t="s">
        <v>390</v>
      </c>
      <c r="D105" s="9" t="s">
        <v>1484</v>
      </c>
      <c r="E105" s="9" t="s">
        <v>4</v>
      </c>
      <c r="F105" t="s">
        <v>2786</v>
      </c>
    </row>
    <row r="106" spans="1:6" hidden="1" x14ac:dyDescent="0.25">
      <c r="A106" s="9" t="s">
        <v>1586</v>
      </c>
      <c r="B106" s="9" t="s">
        <v>1587</v>
      </c>
      <c r="C106" s="9" t="s">
        <v>390</v>
      </c>
      <c r="D106" s="9" t="s">
        <v>1476</v>
      </c>
      <c r="E106" s="9" t="s">
        <v>4</v>
      </c>
      <c r="F106" t="s">
        <v>2787</v>
      </c>
    </row>
    <row r="107" spans="1:6" hidden="1" x14ac:dyDescent="0.25">
      <c r="A107" s="9" t="s">
        <v>777</v>
      </c>
      <c r="B107" s="9" t="s">
        <v>1362</v>
      </c>
      <c r="C107" s="9" t="s">
        <v>391</v>
      </c>
      <c r="D107" s="9" t="s">
        <v>1484</v>
      </c>
      <c r="E107" s="9" t="s">
        <v>4</v>
      </c>
      <c r="F107" t="s">
        <v>2786</v>
      </c>
    </row>
    <row r="108" spans="1:6" hidden="1" x14ac:dyDescent="0.25">
      <c r="A108" s="9" t="s">
        <v>1363</v>
      </c>
      <c r="B108" s="9" t="s">
        <v>1588</v>
      </c>
      <c r="C108" s="9" t="s">
        <v>389</v>
      </c>
      <c r="D108" s="9" t="s">
        <v>1482</v>
      </c>
      <c r="E108" s="9" t="s">
        <v>4</v>
      </c>
      <c r="F108" t="s">
        <v>2788</v>
      </c>
    </row>
    <row r="109" spans="1:6" hidden="1" x14ac:dyDescent="0.25">
      <c r="A109" s="9" t="s">
        <v>783</v>
      </c>
      <c r="B109" s="9" t="s">
        <v>1589</v>
      </c>
      <c r="C109" s="9" t="s">
        <v>390</v>
      </c>
      <c r="D109" s="9" t="s">
        <v>1590</v>
      </c>
      <c r="E109" s="9" t="s">
        <v>4</v>
      </c>
      <c r="F109" t="s">
        <v>2786</v>
      </c>
    </row>
    <row r="110" spans="1:6" ht="409.5" hidden="1" x14ac:dyDescent="0.25">
      <c r="A110" s="10" t="s">
        <v>784</v>
      </c>
      <c r="B110" s="9" t="s">
        <v>1591</v>
      </c>
      <c r="C110" s="9" t="s">
        <v>389</v>
      </c>
      <c r="D110" s="9" t="s">
        <v>1494</v>
      </c>
      <c r="E110" s="9" t="s">
        <v>4</v>
      </c>
      <c r="F110" t="s">
        <v>2788</v>
      </c>
    </row>
    <row r="111" spans="1:6" ht="409.5" hidden="1" x14ac:dyDescent="0.25">
      <c r="A111" s="10" t="s">
        <v>784</v>
      </c>
      <c r="B111" s="9" t="s">
        <v>1592</v>
      </c>
      <c r="C111" s="9" t="s">
        <v>390</v>
      </c>
      <c r="D111" s="9" t="s">
        <v>1593</v>
      </c>
      <c r="E111" s="9" t="s">
        <v>4</v>
      </c>
      <c r="F111" t="s">
        <v>2786</v>
      </c>
    </row>
    <row r="112" spans="1:6" ht="409.5" hidden="1" x14ac:dyDescent="0.25">
      <c r="A112" s="10" t="s">
        <v>784</v>
      </c>
      <c r="B112" s="9" t="s">
        <v>1594</v>
      </c>
      <c r="C112" s="9" t="s">
        <v>390</v>
      </c>
      <c r="D112" s="9" t="s">
        <v>1595</v>
      </c>
      <c r="E112" s="9" t="s">
        <v>4</v>
      </c>
      <c r="F112" t="s">
        <v>2786</v>
      </c>
    </row>
    <row r="113" spans="1:6" ht="409.5" hidden="1" x14ac:dyDescent="0.25">
      <c r="A113" s="10" t="s">
        <v>784</v>
      </c>
      <c r="B113" s="9" t="s">
        <v>1596</v>
      </c>
      <c r="C113" s="9" t="s">
        <v>389</v>
      </c>
      <c r="D113" s="9" t="s">
        <v>1482</v>
      </c>
      <c r="E113" s="9" t="s">
        <v>4</v>
      </c>
      <c r="F113" t="s">
        <v>2786</v>
      </c>
    </row>
    <row r="114" spans="1:6" hidden="1" x14ac:dyDescent="0.25">
      <c r="A114" s="9" t="s">
        <v>786</v>
      </c>
      <c r="B114" s="9" t="s">
        <v>1597</v>
      </c>
      <c r="C114" s="9" t="s">
        <v>390</v>
      </c>
      <c r="D114" s="9" t="s">
        <v>1509</v>
      </c>
      <c r="E114" s="9" t="s">
        <v>4</v>
      </c>
      <c r="F114" t="s">
        <v>2786</v>
      </c>
    </row>
    <row r="115" spans="1:6" ht="75" hidden="1" x14ac:dyDescent="0.25">
      <c r="A115" s="10" t="s">
        <v>788</v>
      </c>
      <c r="B115" s="10" t="s">
        <v>1598</v>
      </c>
      <c r="C115" s="9" t="s">
        <v>390</v>
      </c>
      <c r="D115" s="9" t="s">
        <v>1484</v>
      </c>
      <c r="E115" s="9" t="s">
        <v>4</v>
      </c>
      <c r="F115" t="s">
        <v>2786</v>
      </c>
    </row>
    <row r="116" spans="1:6" hidden="1" x14ac:dyDescent="0.25">
      <c r="A116" s="9" t="s">
        <v>790</v>
      </c>
      <c r="B116" s="9" t="s">
        <v>1599</v>
      </c>
      <c r="C116" s="9" t="s">
        <v>390</v>
      </c>
      <c r="D116" s="9" t="s">
        <v>1484</v>
      </c>
      <c r="E116" s="9" t="s">
        <v>4</v>
      </c>
      <c r="F116" t="s">
        <v>2786</v>
      </c>
    </row>
    <row r="117" spans="1:6" hidden="1" x14ac:dyDescent="0.25">
      <c r="A117" s="9" t="s">
        <v>1368</v>
      </c>
      <c r="B117" s="9" t="s">
        <v>1369</v>
      </c>
      <c r="C117" s="9" t="s">
        <v>390</v>
      </c>
      <c r="D117" s="9" t="s">
        <v>1484</v>
      </c>
      <c r="E117" s="9" t="s">
        <v>4</v>
      </c>
      <c r="F117" t="s">
        <v>2786</v>
      </c>
    </row>
    <row r="118" spans="1:6" hidden="1" x14ac:dyDescent="0.25">
      <c r="A118" s="9" t="s">
        <v>791</v>
      </c>
      <c r="B118" s="9" t="s">
        <v>1600</v>
      </c>
      <c r="C118" s="9" t="s">
        <v>391</v>
      </c>
      <c r="D118" s="9" t="s">
        <v>1484</v>
      </c>
      <c r="E118" s="9" t="s">
        <v>4</v>
      </c>
      <c r="F118" t="s">
        <v>2788</v>
      </c>
    </row>
    <row r="119" spans="1:6" hidden="1" x14ac:dyDescent="0.25">
      <c r="A119" s="9" t="s">
        <v>791</v>
      </c>
      <c r="B119" s="9" t="s">
        <v>1601</v>
      </c>
      <c r="C119" s="9" t="s">
        <v>390</v>
      </c>
      <c r="D119" s="9" t="s">
        <v>1494</v>
      </c>
      <c r="E119" s="9" t="s">
        <v>4</v>
      </c>
      <c r="F119" t="s">
        <v>2786</v>
      </c>
    </row>
    <row r="120" spans="1:6" hidden="1" x14ac:dyDescent="0.25">
      <c r="A120" s="9" t="s">
        <v>793</v>
      </c>
      <c r="B120" s="9" t="s">
        <v>1602</v>
      </c>
      <c r="C120" s="9" t="s">
        <v>390</v>
      </c>
      <c r="D120" s="9" t="s">
        <v>1484</v>
      </c>
      <c r="E120" s="9" t="s">
        <v>4</v>
      </c>
      <c r="F120" t="s">
        <v>2786</v>
      </c>
    </row>
    <row r="121" spans="1:6" hidden="1" x14ac:dyDescent="0.25">
      <c r="A121" s="9" t="s">
        <v>1603</v>
      </c>
      <c r="B121" s="9" t="s">
        <v>1604</v>
      </c>
      <c r="C121" s="9" t="s">
        <v>390</v>
      </c>
      <c r="D121" s="9" t="s">
        <v>1484</v>
      </c>
      <c r="E121" s="9" t="s">
        <v>4</v>
      </c>
      <c r="F121" t="s">
        <v>2786</v>
      </c>
    </row>
    <row r="122" spans="1:6" hidden="1" x14ac:dyDescent="0.25">
      <c r="A122" s="9" t="s">
        <v>1370</v>
      </c>
      <c r="B122" s="9" t="s">
        <v>1371</v>
      </c>
      <c r="C122" s="9" t="s">
        <v>389</v>
      </c>
      <c r="D122" s="9" t="s">
        <v>1476</v>
      </c>
      <c r="E122" s="9" t="s">
        <v>4</v>
      </c>
      <c r="F122" t="s">
        <v>2786</v>
      </c>
    </row>
    <row r="123" spans="1:6" ht="180" hidden="1" x14ac:dyDescent="0.25">
      <c r="A123" s="10" t="s">
        <v>1605</v>
      </c>
      <c r="B123" s="10" t="s">
        <v>1606</v>
      </c>
      <c r="C123" s="9" t="s">
        <v>389</v>
      </c>
      <c r="D123" s="9" t="s">
        <v>1484</v>
      </c>
      <c r="E123" s="9" t="s">
        <v>4</v>
      </c>
      <c r="F123" t="s">
        <v>2786</v>
      </c>
    </row>
    <row r="124" spans="1:6" hidden="1" x14ac:dyDescent="0.25">
      <c r="A124" s="9" t="s">
        <v>1607</v>
      </c>
      <c r="B124" s="9" t="s">
        <v>1608</v>
      </c>
      <c r="C124" s="9" t="s">
        <v>390</v>
      </c>
      <c r="D124" s="9" t="s">
        <v>1484</v>
      </c>
      <c r="E124" s="9" t="s">
        <v>4</v>
      </c>
      <c r="F124" t="s">
        <v>2788</v>
      </c>
    </row>
    <row r="125" spans="1:6" hidden="1" x14ac:dyDescent="0.25">
      <c r="A125" s="9" t="s">
        <v>1607</v>
      </c>
      <c r="B125" s="9" t="s">
        <v>1609</v>
      </c>
      <c r="C125" s="9" t="s">
        <v>389</v>
      </c>
      <c r="D125" s="9" t="s">
        <v>1494</v>
      </c>
      <c r="E125" s="9" t="s">
        <v>4</v>
      </c>
      <c r="F125" t="s">
        <v>2786</v>
      </c>
    </row>
    <row r="126" spans="1:6" hidden="1" x14ac:dyDescent="0.25">
      <c r="A126" s="9" t="s">
        <v>796</v>
      </c>
      <c r="B126" s="9" t="s">
        <v>1610</v>
      </c>
      <c r="C126" s="9" t="s">
        <v>390</v>
      </c>
      <c r="D126" s="9" t="s">
        <v>1482</v>
      </c>
      <c r="E126" s="9" t="s">
        <v>4</v>
      </c>
      <c r="F126" t="s">
        <v>2786</v>
      </c>
    </row>
    <row r="127" spans="1:6" hidden="1" x14ac:dyDescent="0.25">
      <c r="A127" s="9" t="s">
        <v>796</v>
      </c>
      <c r="B127" s="9" t="s">
        <v>1611</v>
      </c>
      <c r="C127" s="9" t="s">
        <v>390</v>
      </c>
      <c r="D127" s="9" t="s">
        <v>1612</v>
      </c>
      <c r="E127" s="9" t="s">
        <v>4</v>
      </c>
      <c r="F127" t="s">
        <v>2786</v>
      </c>
    </row>
    <row r="128" spans="1:6" hidden="1" x14ac:dyDescent="0.25">
      <c r="A128" s="9" t="s">
        <v>1613</v>
      </c>
      <c r="B128" s="9" t="s">
        <v>1614</v>
      </c>
      <c r="C128" s="9" t="s">
        <v>390</v>
      </c>
      <c r="D128" s="9" t="s">
        <v>1494</v>
      </c>
      <c r="E128" s="9" t="s">
        <v>4</v>
      </c>
      <c r="F128" t="s">
        <v>2788</v>
      </c>
    </row>
    <row r="129" spans="1:6" hidden="1" x14ac:dyDescent="0.25">
      <c r="A129" s="9" t="s">
        <v>797</v>
      </c>
      <c r="B129" s="9" t="s">
        <v>1615</v>
      </c>
      <c r="C129" s="9" t="s">
        <v>390</v>
      </c>
      <c r="D129" s="9" t="s">
        <v>1484</v>
      </c>
      <c r="E129" s="9" t="s">
        <v>4</v>
      </c>
      <c r="F129" t="s">
        <v>2786</v>
      </c>
    </row>
    <row r="130" spans="1:6" hidden="1" x14ac:dyDescent="0.25">
      <c r="A130" s="9" t="s">
        <v>798</v>
      </c>
      <c r="B130" s="9" t="s">
        <v>330</v>
      </c>
      <c r="C130" s="9" t="s">
        <v>390</v>
      </c>
      <c r="D130" s="9" t="s">
        <v>1484</v>
      </c>
      <c r="E130" s="9" t="s">
        <v>4</v>
      </c>
      <c r="F130" t="s">
        <v>2786</v>
      </c>
    </row>
    <row r="131" spans="1:6" hidden="1" x14ac:dyDescent="0.25">
      <c r="A131" s="9" t="s">
        <v>798</v>
      </c>
      <c r="B131" s="9" t="s">
        <v>1616</v>
      </c>
      <c r="C131" s="9" t="s">
        <v>390</v>
      </c>
      <c r="D131" s="9" t="s">
        <v>1617</v>
      </c>
      <c r="E131" s="9" t="s">
        <v>4</v>
      </c>
      <c r="F131" t="s">
        <v>2786</v>
      </c>
    </row>
    <row r="132" spans="1:6" hidden="1" x14ac:dyDescent="0.25">
      <c r="A132" s="9" t="s">
        <v>800</v>
      </c>
      <c r="B132" s="9" t="s">
        <v>1618</v>
      </c>
      <c r="C132" s="9" t="s">
        <v>390</v>
      </c>
      <c r="D132" s="9" t="s">
        <v>1478</v>
      </c>
      <c r="E132" s="9" t="s">
        <v>4</v>
      </c>
      <c r="F132" t="s">
        <v>2786</v>
      </c>
    </row>
    <row r="133" spans="1:6" ht="180" hidden="1" x14ac:dyDescent="0.25">
      <c r="A133" s="10" t="s">
        <v>802</v>
      </c>
      <c r="B133" s="9" t="s">
        <v>1619</v>
      </c>
      <c r="C133" s="9" t="s">
        <v>390</v>
      </c>
      <c r="D133" s="9" t="s">
        <v>1484</v>
      </c>
      <c r="E133" s="9" t="s">
        <v>4</v>
      </c>
      <c r="F133" t="s">
        <v>2786</v>
      </c>
    </row>
    <row r="134" spans="1:6" ht="180" hidden="1" x14ac:dyDescent="0.25">
      <c r="A134" s="10" t="s">
        <v>802</v>
      </c>
      <c r="B134" s="9" t="s">
        <v>1620</v>
      </c>
      <c r="C134" s="9" t="s">
        <v>390</v>
      </c>
      <c r="D134" s="9" t="s">
        <v>1484</v>
      </c>
      <c r="E134" s="9" t="s">
        <v>4</v>
      </c>
      <c r="F134" t="s">
        <v>2786</v>
      </c>
    </row>
    <row r="135" spans="1:6" hidden="1" x14ac:dyDescent="0.25">
      <c r="A135" s="9" t="s">
        <v>1621</v>
      </c>
      <c r="B135" s="9" t="s">
        <v>1622</v>
      </c>
      <c r="C135" s="9" t="s">
        <v>390</v>
      </c>
      <c r="D135" s="9" t="s">
        <v>1484</v>
      </c>
      <c r="E135" s="9" t="s">
        <v>4</v>
      </c>
      <c r="F135" t="s">
        <v>2786</v>
      </c>
    </row>
    <row r="136" spans="1:6" hidden="1" x14ac:dyDescent="0.25">
      <c r="A136" s="9" t="s">
        <v>1621</v>
      </c>
      <c r="B136" s="9" t="s">
        <v>1623</v>
      </c>
      <c r="C136" s="9" t="s">
        <v>390</v>
      </c>
      <c r="D136" s="9" t="s">
        <v>1482</v>
      </c>
      <c r="E136" s="9" t="s">
        <v>4</v>
      </c>
      <c r="F136" t="s">
        <v>2787</v>
      </c>
    </row>
    <row r="137" spans="1:6" hidden="1" x14ac:dyDescent="0.25">
      <c r="A137" s="9" t="s">
        <v>1624</v>
      </c>
      <c r="B137" s="9" t="s">
        <v>1625</v>
      </c>
      <c r="C137" s="9" t="s">
        <v>390</v>
      </c>
      <c r="D137" s="9" t="s">
        <v>1484</v>
      </c>
      <c r="E137" s="9" t="s">
        <v>4</v>
      </c>
      <c r="F137" t="s">
        <v>2786</v>
      </c>
    </row>
    <row r="138" spans="1:6" hidden="1" x14ac:dyDescent="0.25">
      <c r="A138" s="9" t="s">
        <v>1624</v>
      </c>
      <c r="B138" s="9" t="s">
        <v>1626</v>
      </c>
      <c r="C138" s="9" t="s">
        <v>390</v>
      </c>
      <c r="D138" s="9" t="s">
        <v>1484</v>
      </c>
      <c r="E138" s="9" t="s">
        <v>4</v>
      </c>
      <c r="F138" t="s">
        <v>2786</v>
      </c>
    </row>
    <row r="139" spans="1:6" hidden="1" x14ac:dyDescent="0.25">
      <c r="A139" s="9" t="s">
        <v>816</v>
      </c>
      <c r="B139" s="9" t="s">
        <v>335</v>
      </c>
      <c r="C139" s="9" t="s">
        <v>390</v>
      </c>
      <c r="D139" s="9" t="s">
        <v>1497</v>
      </c>
      <c r="E139" s="9" t="s">
        <v>4</v>
      </c>
      <c r="F139" t="s">
        <v>2786</v>
      </c>
    </row>
    <row r="140" spans="1:6" hidden="1" x14ac:dyDescent="0.25">
      <c r="A140" s="9" t="s">
        <v>1627</v>
      </c>
      <c r="B140" s="9" t="s">
        <v>1628</v>
      </c>
      <c r="C140" s="9" t="s">
        <v>390</v>
      </c>
      <c r="D140" s="9" t="s">
        <v>1484</v>
      </c>
      <c r="E140" s="9" t="s">
        <v>4</v>
      </c>
      <c r="F140" t="s">
        <v>2786</v>
      </c>
    </row>
    <row r="141" spans="1:6" hidden="1" x14ac:dyDescent="0.25">
      <c r="A141" s="9" t="s">
        <v>1627</v>
      </c>
      <c r="B141" s="9" t="s">
        <v>1629</v>
      </c>
      <c r="C141" s="9" t="s">
        <v>391</v>
      </c>
      <c r="D141" s="9" t="s">
        <v>1478</v>
      </c>
      <c r="E141" s="9" t="s">
        <v>4</v>
      </c>
      <c r="F141" t="s">
        <v>2786</v>
      </c>
    </row>
    <row r="142" spans="1:6" hidden="1" x14ac:dyDescent="0.25">
      <c r="A142" s="9" t="s">
        <v>817</v>
      </c>
      <c r="B142" s="9" t="s">
        <v>1630</v>
      </c>
      <c r="C142" s="9" t="s">
        <v>389</v>
      </c>
      <c r="D142" s="9" t="s">
        <v>1476</v>
      </c>
      <c r="E142" s="9" t="s">
        <v>4</v>
      </c>
      <c r="F142" t="s">
        <v>2786</v>
      </c>
    </row>
    <row r="143" spans="1:6" hidden="1" x14ac:dyDescent="0.25">
      <c r="A143" s="9" t="s">
        <v>817</v>
      </c>
      <c r="B143" s="9" t="s">
        <v>1631</v>
      </c>
      <c r="C143" s="9" t="s">
        <v>390</v>
      </c>
      <c r="D143" s="9" t="s">
        <v>1632</v>
      </c>
      <c r="E143" s="9" t="s">
        <v>4</v>
      </c>
      <c r="F143" t="s">
        <v>2786</v>
      </c>
    </row>
    <row r="144" spans="1:6" hidden="1" x14ac:dyDescent="0.25">
      <c r="A144" s="9" t="s">
        <v>817</v>
      </c>
      <c r="B144" s="9" t="s">
        <v>1633</v>
      </c>
      <c r="C144" s="9" t="s">
        <v>389</v>
      </c>
      <c r="D144" s="9" t="s">
        <v>1491</v>
      </c>
      <c r="E144" s="9" t="s">
        <v>4</v>
      </c>
      <c r="F144" t="s">
        <v>2786</v>
      </c>
    </row>
    <row r="145" spans="1:6" hidden="1" x14ac:dyDescent="0.25">
      <c r="A145" s="9" t="s">
        <v>819</v>
      </c>
      <c r="B145" s="9" t="s">
        <v>1374</v>
      </c>
      <c r="C145" s="9" t="s">
        <v>390</v>
      </c>
      <c r="D145" s="9" t="s">
        <v>1484</v>
      </c>
      <c r="E145" s="9" t="s">
        <v>4</v>
      </c>
      <c r="F145" t="s">
        <v>2787</v>
      </c>
    </row>
    <row r="146" spans="1:6" hidden="1" x14ac:dyDescent="0.25">
      <c r="A146" s="9" t="s">
        <v>1634</v>
      </c>
      <c r="B146" s="9" t="s">
        <v>1635</v>
      </c>
      <c r="C146" s="9" t="s">
        <v>390</v>
      </c>
      <c r="D146" s="9" t="s">
        <v>1484</v>
      </c>
      <c r="E146" s="9" t="s">
        <v>4</v>
      </c>
      <c r="F146" t="s">
        <v>2786</v>
      </c>
    </row>
    <row r="147" spans="1:6" hidden="1" x14ac:dyDescent="0.25">
      <c r="A147" s="9" t="s">
        <v>822</v>
      </c>
      <c r="B147" s="9" t="s">
        <v>1636</v>
      </c>
      <c r="C147" s="9" t="s">
        <v>389</v>
      </c>
      <c r="D147" s="9" t="s">
        <v>1484</v>
      </c>
      <c r="E147" s="9" t="s">
        <v>4</v>
      </c>
      <c r="F147" t="s">
        <v>2786</v>
      </c>
    </row>
    <row r="148" spans="1:6" hidden="1" x14ac:dyDescent="0.25">
      <c r="A148" s="9" t="s">
        <v>822</v>
      </c>
      <c r="B148" s="9" t="s">
        <v>1637</v>
      </c>
      <c r="C148" s="9" t="s">
        <v>390</v>
      </c>
      <c r="D148" s="9" t="s">
        <v>1478</v>
      </c>
      <c r="E148" s="9" t="s">
        <v>4</v>
      </c>
      <c r="F148" t="s">
        <v>2786</v>
      </c>
    </row>
    <row r="149" spans="1:6" hidden="1" x14ac:dyDescent="0.25">
      <c r="A149" s="9" t="s">
        <v>822</v>
      </c>
      <c r="B149" s="9" t="s">
        <v>1638</v>
      </c>
      <c r="C149" s="9" t="s">
        <v>390</v>
      </c>
      <c r="D149" s="9" t="s">
        <v>1476</v>
      </c>
      <c r="E149" s="9" t="s">
        <v>4</v>
      </c>
      <c r="F149" t="s">
        <v>2786</v>
      </c>
    </row>
    <row r="150" spans="1:6" hidden="1" x14ac:dyDescent="0.25">
      <c r="A150" s="9" t="s">
        <v>822</v>
      </c>
      <c r="B150" s="9" t="s">
        <v>1639</v>
      </c>
      <c r="C150" s="9" t="s">
        <v>390</v>
      </c>
      <c r="D150" s="9" t="s">
        <v>1491</v>
      </c>
      <c r="E150" s="9" t="s">
        <v>4</v>
      </c>
      <c r="F150" t="s">
        <v>2786</v>
      </c>
    </row>
    <row r="151" spans="1:6" hidden="1" x14ac:dyDescent="0.25">
      <c r="A151" s="9" t="s">
        <v>822</v>
      </c>
      <c r="B151" s="9" t="s">
        <v>1640</v>
      </c>
      <c r="C151" s="9" t="s">
        <v>390</v>
      </c>
      <c r="D151" s="9" t="s">
        <v>1478</v>
      </c>
      <c r="E151" s="9" t="s">
        <v>4</v>
      </c>
      <c r="F151" t="s">
        <v>2787</v>
      </c>
    </row>
    <row r="152" spans="1:6" hidden="1" x14ac:dyDescent="0.25">
      <c r="A152" s="9" t="s">
        <v>829</v>
      </c>
      <c r="B152" s="9" t="s">
        <v>1641</v>
      </c>
      <c r="C152" s="9" t="s">
        <v>390</v>
      </c>
      <c r="D152" s="9" t="s">
        <v>1484</v>
      </c>
      <c r="E152" s="9" t="s">
        <v>4</v>
      </c>
      <c r="F152" t="s">
        <v>2787</v>
      </c>
    </row>
    <row r="153" spans="1:6" hidden="1" x14ac:dyDescent="0.25">
      <c r="A153" s="9" t="s">
        <v>832</v>
      </c>
      <c r="B153" s="9" t="s">
        <v>1642</v>
      </c>
      <c r="C153" s="9" t="s">
        <v>390</v>
      </c>
      <c r="D153" s="9" t="s">
        <v>1516</v>
      </c>
      <c r="E153" s="9" t="s">
        <v>4</v>
      </c>
      <c r="F153" t="s">
        <v>2786</v>
      </c>
    </row>
    <row r="154" spans="1:6" hidden="1" x14ac:dyDescent="0.25">
      <c r="A154" s="9" t="s">
        <v>1643</v>
      </c>
      <c r="B154" s="9" t="s">
        <v>1644</v>
      </c>
      <c r="C154" s="9" t="s">
        <v>390</v>
      </c>
      <c r="D154" s="9" t="s">
        <v>1484</v>
      </c>
      <c r="E154" s="9" t="s">
        <v>4</v>
      </c>
      <c r="F154" t="s">
        <v>2786</v>
      </c>
    </row>
    <row r="155" spans="1:6" hidden="1" x14ac:dyDescent="0.25">
      <c r="A155" s="9" t="s">
        <v>836</v>
      </c>
      <c r="B155" s="9" t="s">
        <v>1645</v>
      </c>
      <c r="C155" s="9" t="s">
        <v>390</v>
      </c>
      <c r="D155" s="9" t="s">
        <v>1478</v>
      </c>
      <c r="E155" s="9" t="s">
        <v>4</v>
      </c>
      <c r="F155" t="s">
        <v>2786</v>
      </c>
    </row>
    <row r="156" spans="1:6" hidden="1" x14ac:dyDescent="0.25">
      <c r="A156" s="9" t="s">
        <v>841</v>
      </c>
      <c r="B156" s="9" t="s">
        <v>1646</v>
      </c>
      <c r="C156" s="9" t="s">
        <v>390</v>
      </c>
      <c r="D156" s="9" t="s">
        <v>1484</v>
      </c>
      <c r="E156" s="9" t="s">
        <v>4</v>
      </c>
      <c r="F156" t="s">
        <v>2786</v>
      </c>
    </row>
    <row r="157" spans="1:6" hidden="1" x14ac:dyDescent="0.25">
      <c r="A157" s="9" t="s">
        <v>1647</v>
      </c>
      <c r="B157" s="9" t="s">
        <v>1648</v>
      </c>
      <c r="C157" s="9" t="s">
        <v>390</v>
      </c>
      <c r="D157" s="9" t="s">
        <v>1499</v>
      </c>
      <c r="E157" s="9" t="s">
        <v>4</v>
      </c>
      <c r="F157" t="s">
        <v>2786</v>
      </c>
    </row>
    <row r="158" spans="1:6" hidden="1" x14ac:dyDescent="0.25">
      <c r="A158" s="9" t="s">
        <v>843</v>
      </c>
      <c r="B158" s="9" t="s">
        <v>339</v>
      </c>
      <c r="C158" s="9" t="s">
        <v>390</v>
      </c>
      <c r="D158" s="9" t="s">
        <v>1569</v>
      </c>
      <c r="E158" s="9" t="s">
        <v>4</v>
      </c>
      <c r="F158" t="s">
        <v>2786</v>
      </c>
    </row>
    <row r="159" spans="1:6" hidden="1" x14ac:dyDescent="0.25">
      <c r="A159" s="9" t="s">
        <v>846</v>
      </c>
      <c r="B159" s="9" t="s">
        <v>343</v>
      </c>
      <c r="C159" s="9" t="s">
        <v>389</v>
      </c>
      <c r="D159" s="9" t="s">
        <v>1478</v>
      </c>
      <c r="E159" s="9" t="s">
        <v>4</v>
      </c>
      <c r="F159" t="s">
        <v>2786</v>
      </c>
    </row>
    <row r="160" spans="1:6" hidden="1" x14ac:dyDescent="0.25">
      <c r="A160" s="9" t="s">
        <v>846</v>
      </c>
      <c r="B160" s="9" t="s">
        <v>1649</v>
      </c>
      <c r="C160" s="9" t="s">
        <v>390</v>
      </c>
      <c r="D160" s="9" t="s">
        <v>1484</v>
      </c>
      <c r="E160" s="9" t="s">
        <v>4</v>
      </c>
      <c r="F160" t="s">
        <v>2788</v>
      </c>
    </row>
    <row r="161" spans="1:6" hidden="1" x14ac:dyDescent="0.25">
      <c r="A161" s="9" t="s">
        <v>852</v>
      </c>
      <c r="B161" s="9" t="s">
        <v>1650</v>
      </c>
      <c r="C161" s="9" t="s">
        <v>390</v>
      </c>
      <c r="D161" s="9" t="s">
        <v>1484</v>
      </c>
      <c r="E161" s="9" t="s">
        <v>4</v>
      </c>
      <c r="F161" t="s">
        <v>2786</v>
      </c>
    </row>
    <row r="162" spans="1:6" hidden="1" x14ac:dyDescent="0.25">
      <c r="A162" s="9" t="s">
        <v>1378</v>
      </c>
      <c r="B162" s="9" t="s">
        <v>1379</v>
      </c>
      <c r="C162" s="9" t="s">
        <v>390</v>
      </c>
      <c r="D162" s="9" t="s">
        <v>1499</v>
      </c>
      <c r="E162" s="9" t="s">
        <v>4</v>
      </c>
      <c r="F162" t="s">
        <v>2786</v>
      </c>
    </row>
    <row r="163" spans="1:6" ht="375" hidden="1" x14ac:dyDescent="0.25">
      <c r="A163" s="10" t="s">
        <v>855</v>
      </c>
      <c r="B163" s="9" t="s">
        <v>1651</v>
      </c>
      <c r="C163" s="9" t="s">
        <v>389</v>
      </c>
      <c r="D163" s="9" t="s">
        <v>1484</v>
      </c>
      <c r="E163" s="9" t="s">
        <v>4</v>
      </c>
      <c r="F163" t="s">
        <v>2786</v>
      </c>
    </row>
    <row r="164" spans="1:6" ht="375" hidden="1" x14ac:dyDescent="0.25">
      <c r="A164" s="10" t="s">
        <v>855</v>
      </c>
      <c r="B164" s="9" t="s">
        <v>1652</v>
      </c>
      <c r="C164" s="9" t="s">
        <v>390</v>
      </c>
      <c r="D164" s="9" t="s">
        <v>1482</v>
      </c>
      <c r="E164" s="9" t="s">
        <v>4</v>
      </c>
      <c r="F164" t="s">
        <v>2786</v>
      </c>
    </row>
    <row r="165" spans="1:6" ht="375" hidden="1" x14ac:dyDescent="0.25">
      <c r="A165" s="10" t="s">
        <v>855</v>
      </c>
      <c r="B165" s="9" t="s">
        <v>1653</v>
      </c>
      <c r="C165" s="9" t="s">
        <v>391</v>
      </c>
      <c r="D165" s="9" t="s">
        <v>1482</v>
      </c>
      <c r="E165" s="9" t="s">
        <v>4</v>
      </c>
      <c r="F165" t="s">
        <v>2786</v>
      </c>
    </row>
    <row r="166" spans="1:6" ht="375" hidden="1" x14ac:dyDescent="0.25">
      <c r="A166" s="10" t="s">
        <v>855</v>
      </c>
      <c r="B166" s="9" t="s">
        <v>1654</v>
      </c>
      <c r="C166" s="9" t="s">
        <v>390</v>
      </c>
      <c r="D166" s="9" t="s">
        <v>1484</v>
      </c>
      <c r="E166" s="9" t="s">
        <v>4</v>
      </c>
      <c r="F166" t="s">
        <v>2788</v>
      </c>
    </row>
    <row r="167" spans="1:6" hidden="1" x14ac:dyDescent="0.25">
      <c r="A167" s="9" t="s">
        <v>858</v>
      </c>
      <c r="B167" s="9" t="s">
        <v>1655</v>
      </c>
      <c r="C167" s="9" t="s">
        <v>390</v>
      </c>
      <c r="D167" s="9" t="s">
        <v>1509</v>
      </c>
      <c r="E167" s="9" t="s">
        <v>4</v>
      </c>
      <c r="F167" t="s">
        <v>2786</v>
      </c>
    </row>
    <row r="168" spans="1:6" hidden="1" x14ac:dyDescent="0.25">
      <c r="A168" s="9" t="s">
        <v>860</v>
      </c>
      <c r="B168" s="9" t="s">
        <v>1656</v>
      </c>
      <c r="C168" s="9" t="s">
        <v>390</v>
      </c>
      <c r="D168" s="9" t="s">
        <v>1657</v>
      </c>
      <c r="E168" s="9" t="s">
        <v>4</v>
      </c>
      <c r="F168" t="s">
        <v>2786</v>
      </c>
    </row>
    <row r="169" spans="1:6" hidden="1" x14ac:dyDescent="0.25">
      <c r="A169" s="9" t="s">
        <v>860</v>
      </c>
      <c r="B169" s="9" t="s">
        <v>1658</v>
      </c>
      <c r="C169" s="9" t="s">
        <v>389</v>
      </c>
      <c r="D169" s="9" t="s">
        <v>1478</v>
      </c>
      <c r="E169" s="9" t="s">
        <v>4</v>
      </c>
      <c r="F169" t="s">
        <v>2786</v>
      </c>
    </row>
    <row r="170" spans="1:6" hidden="1" x14ac:dyDescent="0.25">
      <c r="A170" s="9" t="s">
        <v>1659</v>
      </c>
      <c r="B170" s="9" t="s">
        <v>1659</v>
      </c>
      <c r="C170" s="9" t="s">
        <v>390</v>
      </c>
      <c r="D170" s="9" t="s">
        <v>1484</v>
      </c>
      <c r="E170" s="9" t="s">
        <v>4</v>
      </c>
      <c r="F170" t="s">
        <v>2786</v>
      </c>
    </row>
    <row r="171" spans="1:6" hidden="1" x14ac:dyDescent="0.25">
      <c r="A171" s="9" t="s">
        <v>862</v>
      </c>
      <c r="B171" s="9" t="s">
        <v>346</v>
      </c>
      <c r="C171" s="9" t="s">
        <v>390</v>
      </c>
      <c r="D171" s="9" t="s">
        <v>1554</v>
      </c>
      <c r="E171" s="9" t="s">
        <v>4</v>
      </c>
      <c r="F171" t="s">
        <v>2786</v>
      </c>
    </row>
    <row r="172" spans="1:6" hidden="1" x14ac:dyDescent="0.25">
      <c r="A172" s="9" t="s">
        <v>862</v>
      </c>
      <c r="B172" s="9" t="s">
        <v>1660</v>
      </c>
      <c r="C172" s="9" t="s">
        <v>390</v>
      </c>
      <c r="D172" s="9" t="s">
        <v>1482</v>
      </c>
      <c r="E172" s="9" t="s">
        <v>4</v>
      </c>
      <c r="F172" t="s">
        <v>2787</v>
      </c>
    </row>
    <row r="173" spans="1:6" hidden="1" x14ac:dyDescent="0.25">
      <c r="A173" s="9" t="s">
        <v>862</v>
      </c>
      <c r="B173" s="9" t="s">
        <v>1661</v>
      </c>
      <c r="C173" s="9" t="s">
        <v>390</v>
      </c>
      <c r="D173" s="9" t="s">
        <v>1482</v>
      </c>
      <c r="E173" s="9" t="s">
        <v>4</v>
      </c>
      <c r="F173" t="s">
        <v>2787</v>
      </c>
    </row>
    <row r="174" spans="1:6" ht="135" hidden="1" x14ac:dyDescent="0.25">
      <c r="A174" s="10" t="s">
        <v>1662</v>
      </c>
      <c r="B174" s="9" t="s">
        <v>1663</v>
      </c>
      <c r="C174" s="9" t="s">
        <v>390</v>
      </c>
      <c r="D174" s="9" t="s">
        <v>1484</v>
      </c>
      <c r="E174" s="9" t="s">
        <v>4</v>
      </c>
      <c r="F174" t="s">
        <v>2786</v>
      </c>
    </row>
    <row r="175" spans="1:6" hidden="1" x14ac:dyDescent="0.25">
      <c r="A175" s="9" t="s">
        <v>871</v>
      </c>
      <c r="B175" s="9" t="s">
        <v>1664</v>
      </c>
      <c r="C175" s="9" t="s">
        <v>390</v>
      </c>
      <c r="D175" s="9" t="s">
        <v>1509</v>
      </c>
      <c r="E175" s="9" t="s">
        <v>4</v>
      </c>
      <c r="F175" t="s">
        <v>2786</v>
      </c>
    </row>
    <row r="176" spans="1:6" hidden="1" x14ac:dyDescent="0.25">
      <c r="A176" s="9" t="s">
        <v>875</v>
      </c>
      <c r="B176" s="9" t="s">
        <v>350</v>
      </c>
      <c r="C176" s="9" t="s">
        <v>390</v>
      </c>
      <c r="D176" s="9" t="s">
        <v>1509</v>
      </c>
      <c r="E176" s="9" t="s">
        <v>4</v>
      </c>
      <c r="F176" t="s">
        <v>2786</v>
      </c>
    </row>
    <row r="177" spans="1:6" hidden="1" x14ac:dyDescent="0.25">
      <c r="A177" s="9" t="s">
        <v>880</v>
      </c>
      <c r="B177" s="9" t="s">
        <v>1665</v>
      </c>
      <c r="C177" s="9" t="s">
        <v>390</v>
      </c>
      <c r="D177" s="9" t="s">
        <v>1532</v>
      </c>
      <c r="E177" s="9" t="s">
        <v>4</v>
      </c>
      <c r="F177" t="s">
        <v>2786</v>
      </c>
    </row>
    <row r="178" spans="1:6" hidden="1" x14ac:dyDescent="0.25">
      <c r="A178" s="9" t="s">
        <v>886</v>
      </c>
      <c r="B178" s="9" t="s">
        <v>1666</v>
      </c>
      <c r="C178" s="9" t="s">
        <v>389</v>
      </c>
      <c r="D178" s="9" t="s">
        <v>1478</v>
      </c>
      <c r="E178" s="9" t="s">
        <v>4</v>
      </c>
      <c r="F178" t="s">
        <v>2786</v>
      </c>
    </row>
    <row r="179" spans="1:6" hidden="1" x14ac:dyDescent="0.25">
      <c r="A179" s="9" t="s">
        <v>886</v>
      </c>
      <c r="B179" s="9" t="s">
        <v>1667</v>
      </c>
      <c r="C179" s="9" t="s">
        <v>390</v>
      </c>
      <c r="D179" s="9" t="s">
        <v>1478</v>
      </c>
      <c r="E179" s="9" t="s">
        <v>4</v>
      </c>
      <c r="F179" t="s">
        <v>2786</v>
      </c>
    </row>
    <row r="180" spans="1:6" hidden="1" x14ac:dyDescent="0.25">
      <c r="A180" s="9" t="s">
        <v>888</v>
      </c>
      <c r="B180" s="9" t="s">
        <v>1668</v>
      </c>
      <c r="C180" s="9" t="s">
        <v>389</v>
      </c>
      <c r="D180" s="9" t="s">
        <v>1491</v>
      </c>
      <c r="E180" s="9" t="s">
        <v>4</v>
      </c>
      <c r="F180" t="s">
        <v>2786</v>
      </c>
    </row>
    <row r="181" spans="1:6" hidden="1" x14ac:dyDescent="0.25">
      <c r="A181" s="9" t="s">
        <v>1383</v>
      </c>
      <c r="B181" s="9" t="s">
        <v>1669</v>
      </c>
      <c r="C181" s="9" t="s">
        <v>390</v>
      </c>
      <c r="D181" s="9" t="s">
        <v>1484</v>
      </c>
      <c r="E181" s="9" t="s">
        <v>4</v>
      </c>
      <c r="F181" t="s">
        <v>2786</v>
      </c>
    </row>
    <row r="182" spans="1:6" hidden="1" x14ac:dyDescent="0.25">
      <c r="A182" s="9" t="s">
        <v>890</v>
      </c>
      <c r="B182" s="9" t="s">
        <v>1670</v>
      </c>
      <c r="C182" s="9" t="s">
        <v>389</v>
      </c>
      <c r="D182" s="9" t="s">
        <v>1484</v>
      </c>
      <c r="E182" s="9" t="s">
        <v>4</v>
      </c>
      <c r="F182" t="s">
        <v>2786</v>
      </c>
    </row>
    <row r="183" spans="1:6" hidden="1" x14ac:dyDescent="0.25">
      <c r="A183" s="9" t="s">
        <v>1671</v>
      </c>
      <c r="B183" s="9" t="s">
        <v>1672</v>
      </c>
      <c r="C183" s="9" t="s">
        <v>390</v>
      </c>
      <c r="D183" s="9" t="s">
        <v>1484</v>
      </c>
      <c r="E183" s="9" t="s">
        <v>4</v>
      </c>
      <c r="F183" t="s">
        <v>2786</v>
      </c>
    </row>
    <row r="184" spans="1:6" hidden="1" x14ac:dyDescent="0.25">
      <c r="A184" s="9" t="s">
        <v>893</v>
      </c>
      <c r="B184" s="9" t="s">
        <v>1673</v>
      </c>
      <c r="C184" s="9" t="s">
        <v>390</v>
      </c>
      <c r="D184" s="9" t="s">
        <v>1484</v>
      </c>
      <c r="E184" s="9" t="s">
        <v>4</v>
      </c>
      <c r="F184" t="s">
        <v>2786</v>
      </c>
    </row>
    <row r="185" spans="1:6" ht="240" hidden="1" x14ac:dyDescent="0.25">
      <c r="A185" s="10" t="s">
        <v>1385</v>
      </c>
      <c r="B185" s="10" t="s">
        <v>1386</v>
      </c>
      <c r="C185" s="9" t="s">
        <v>389</v>
      </c>
      <c r="D185" s="9" t="s">
        <v>1476</v>
      </c>
      <c r="E185" s="9" t="s">
        <v>4</v>
      </c>
      <c r="F185" t="s">
        <v>2786</v>
      </c>
    </row>
    <row r="186" spans="1:6" hidden="1" x14ac:dyDescent="0.25">
      <c r="A186" s="9" t="s">
        <v>898</v>
      </c>
      <c r="B186" s="9" t="s">
        <v>1674</v>
      </c>
      <c r="C186" s="9" t="s">
        <v>390</v>
      </c>
      <c r="D186" s="9" t="s">
        <v>1476</v>
      </c>
      <c r="E186" s="9" t="s">
        <v>4</v>
      </c>
      <c r="F186" t="s">
        <v>2786</v>
      </c>
    </row>
    <row r="187" spans="1:6" hidden="1" x14ac:dyDescent="0.25">
      <c r="A187" s="9" t="s">
        <v>1675</v>
      </c>
      <c r="B187" s="9" t="s">
        <v>1676</v>
      </c>
      <c r="C187" s="9" t="s">
        <v>389</v>
      </c>
      <c r="D187" s="9" t="s">
        <v>1677</v>
      </c>
      <c r="E187" s="9" t="s">
        <v>4</v>
      </c>
      <c r="F187" t="s">
        <v>2786</v>
      </c>
    </row>
    <row r="188" spans="1:6" hidden="1" x14ac:dyDescent="0.25">
      <c r="A188" s="9" t="s">
        <v>1675</v>
      </c>
      <c r="B188" s="9" t="s">
        <v>1678</v>
      </c>
      <c r="C188" s="9" t="s">
        <v>390</v>
      </c>
      <c r="D188" s="9" t="s">
        <v>1484</v>
      </c>
      <c r="E188" s="9" t="s">
        <v>4</v>
      </c>
      <c r="F188" t="s">
        <v>2786</v>
      </c>
    </row>
    <row r="189" spans="1:6" hidden="1" x14ac:dyDescent="0.25">
      <c r="A189" s="9" t="s">
        <v>903</v>
      </c>
      <c r="B189" s="9" t="s">
        <v>1679</v>
      </c>
      <c r="C189" s="9" t="s">
        <v>389</v>
      </c>
      <c r="D189" s="9" t="s">
        <v>1482</v>
      </c>
      <c r="E189" s="9" t="s">
        <v>4</v>
      </c>
      <c r="F189" t="s">
        <v>2786</v>
      </c>
    </row>
    <row r="190" spans="1:6" hidden="1" x14ac:dyDescent="0.25">
      <c r="A190" s="9" t="s">
        <v>903</v>
      </c>
      <c r="B190" s="9" t="s">
        <v>1680</v>
      </c>
      <c r="C190" s="9" t="s">
        <v>390</v>
      </c>
      <c r="D190" s="9" t="s">
        <v>1482</v>
      </c>
      <c r="E190" s="9" t="s">
        <v>4</v>
      </c>
      <c r="F190" t="s">
        <v>2787</v>
      </c>
    </row>
    <row r="191" spans="1:6" hidden="1" x14ac:dyDescent="0.25">
      <c r="A191" s="9" t="s">
        <v>1391</v>
      </c>
      <c r="B191" s="9" t="s">
        <v>1681</v>
      </c>
      <c r="C191" s="9" t="s">
        <v>390</v>
      </c>
      <c r="D191" s="9" t="s">
        <v>1494</v>
      </c>
      <c r="E191" s="9" t="s">
        <v>4</v>
      </c>
      <c r="F191" t="s">
        <v>2786</v>
      </c>
    </row>
    <row r="192" spans="1:6" hidden="1" x14ac:dyDescent="0.25">
      <c r="A192" s="9" t="s">
        <v>905</v>
      </c>
      <c r="B192" s="9" t="s">
        <v>1682</v>
      </c>
      <c r="C192" s="9" t="s">
        <v>390</v>
      </c>
      <c r="D192" s="9" t="s">
        <v>1476</v>
      </c>
      <c r="E192" s="9" t="s">
        <v>4</v>
      </c>
      <c r="F192" t="s">
        <v>2786</v>
      </c>
    </row>
    <row r="193" spans="1:6" hidden="1" x14ac:dyDescent="0.25">
      <c r="A193" s="9" t="s">
        <v>909</v>
      </c>
      <c r="B193" s="9" t="s">
        <v>1683</v>
      </c>
      <c r="C193" s="9" t="s">
        <v>390</v>
      </c>
      <c r="D193" s="9" t="s">
        <v>1684</v>
      </c>
      <c r="E193" s="9" t="s">
        <v>4</v>
      </c>
      <c r="F193" t="s">
        <v>2786</v>
      </c>
    </row>
    <row r="194" spans="1:6" hidden="1" x14ac:dyDescent="0.25">
      <c r="A194" s="9" t="s">
        <v>909</v>
      </c>
      <c r="B194" s="9" t="s">
        <v>1685</v>
      </c>
      <c r="C194" s="9" t="s">
        <v>390</v>
      </c>
      <c r="D194" s="9" t="s">
        <v>1484</v>
      </c>
      <c r="E194" s="9" t="s">
        <v>4</v>
      </c>
      <c r="F194" t="s">
        <v>2786</v>
      </c>
    </row>
    <row r="195" spans="1:6" hidden="1" x14ac:dyDescent="0.25">
      <c r="A195" s="9" t="s">
        <v>914</v>
      </c>
      <c r="B195" s="9" t="s">
        <v>1686</v>
      </c>
      <c r="C195" s="9" t="s">
        <v>389</v>
      </c>
      <c r="D195" s="9" t="s">
        <v>1476</v>
      </c>
      <c r="E195" s="9" t="s">
        <v>4</v>
      </c>
      <c r="F195" t="s">
        <v>2786</v>
      </c>
    </row>
    <row r="196" spans="1:6" hidden="1" x14ac:dyDescent="0.25">
      <c r="A196" s="9" t="s">
        <v>916</v>
      </c>
      <c r="B196" s="9" t="s">
        <v>1394</v>
      </c>
      <c r="C196" s="9" t="s">
        <v>389</v>
      </c>
      <c r="D196" s="9" t="s">
        <v>1491</v>
      </c>
      <c r="E196" s="9" t="s">
        <v>4</v>
      </c>
      <c r="F196" t="s">
        <v>2786</v>
      </c>
    </row>
    <row r="197" spans="1:6" hidden="1" x14ac:dyDescent="0.25">
      <c r="A197" s="9" t="s">
        <v>1687</v>
      </c>
      <c r="B197" s="9" t="s">
        <v>1688</v>
      </c>
      <c r="C197" s="9" t="s">
        <v>389</v>
      </c>
      <c r="D197" s="9" t="s">
        <v>1549</v>
      </c>
      <c r="E197" s="9" t="s">
        <v>4</v>
      </c>
      <c r="F197" t="s">
        <v>2786</v>
      </c>
    </row>
    <row r="198" spans="1:6" hidden="1" x14ac:dyDescent="0.25">
      <c r="A198" s="9" t="s">
        <v>917</v>
      </c>
      <c r="B198" s="9" t="s">
        <v>1689</v>
      </c>
      <c r="C198" s="9" t="s">
        <v>389</v>
      </c>
      <c r="D198" s="9" t="s">
        <v>1552</v>
      </c>
      <c r="E198" s="9" t="s">
        <v>4</v>
      </c>
      <c r="F198" t="s">
        <v>2786</v>
      </c>
    </row>
    <row r="199" spans="1:6" hidden="1" x14ac:dyDescent="0.25">
      <c r="A199" s="9" t="s">
        <v>1395</v>
      </c>
      <c r="B199" s="9" t="s">
        <v>1396</v>
      </c>
      <c r="C199" s="9" t="s">
        <v>390</v>
      </c>
      <c r="D199" s="9" t="s">
        <v>1690</v>
      </c>
      <c r="E199" s="9" t="s">
        <v>4</v>
      </c>
      <c r="F199" t="s">
        <v>2786</v>
      </c>
    </row>
    <row r="200" spans="1:6" hidden="1" x14ac:dyDescent="0.25">
      <c r="A200" s="9" t="s">
        <v>919</v>
      </c>
      <c r="B200" s="9" t="s">
        <v>1691</v>
      </c>
      <c r="C200" s="9" t="s">
        <v>390</v>
      </c>
      <c r="D200" s="9" t="s">
        <v>1482</v>
      </c>
      <c r="E200" s="9" t="s">
        <v>4</v>
      </c>
      <c r="F200" t="s">
        <v>2786</v>
      </c>
    </row>
    <row r="201" spans="1:6" hidden="1" x14ac:dyDescent="0.25">
      <c r="A201" s="9" t="s">
        <v>934</v>
      </c>
      <c r="B201" s="9" t="s">
        <v>1397</v>
      </c>
      <c r="C201" s="9" t="s">
        <v>390</v>
      </c>
      <c r="D201" s="9" t="s">
        <v>1532</v>
      </c>
      <c r="E201" s="9" t="s">
        <v>4</v>
      </c>
      <c r="F201" t="s">
        <v>2786</v>
      </c>
    </row>
    <row r="202" spans="1:6" hidden="1" x14ac:dyDescent="0.25">
      <c r="A202" s="9" t="s">
        <v>1692</v>
      </c>
      <c r="B202" s="9" t="s">
        <v>1692</v>
      </c>
      <c r="C202" s="9" t="s">
        <v>390</v>
      </c>
      <c r="D202" s="9" t="s">
        <v>1684</v>
      </c>
      <c r="E202" s="9" t="s">
        <v>4</v>
      </c>
      <c r="F202" t="s">
        <v>2786</v>
      </c>
    </row>
    <row r="203" spans="1:6" ht="300" hidden="1" x14ac:dyDescent="0.25">
      <c r="A203" s="10" t="s">
        <v>952</v>
      </c>
      <c r="B203" s="9" t="s">
        <v>1693</v>
      </c>
      <c r="C203" s="9" t="s">
        <v>390</v>
      </c>
      <c r="D203" s="9" t="s">
        <v>1478</v>
      </c>
      <c r="E203" s="9" t="s">
        <v>4</v>
      </c>
      <c r="F203" t="s">
        <v>2786</v>
      </c>
    </row>
    <row r="204" spans="1:6" ht="300" hidden="1" x14ac:dyDescent="0.25">
      <c r="A204" s="10" t="s">
        <v>952</v>
      </c>
      <c r="B204" s="9" t="s">
        <v>1694</v>
      </c>
      <c r="C204" s="9" t="s">
        <v>390</v>
      </c>
      <c r="D204" s="9" t="s">
        <v>1478</v>
      </c>
      <c r="E204" s="9" t="s">
        <v>4</v>
      </c>
      <c r="F204" t="s">
        <v>2786</v>
      </c>
    </row>
    <row r="205" spans="1:6" ht="300" hidden="1" x14ac:dyDescent="0.25">
      <c r="A205" s="10" t="s">
        <v>952</v>
      </c>
      <c r="B205" s="9" t="s">
        <v>1695</v>
      </c>
      <c r="C205" s="9" t="s">
        <v>390</v>
      </c>
      <c r="D205" s="9" t="s">
        <v>1478</v>
      </c>
      <c r="E205" s="9" t="s">
        <v>4</v>
      </c>
      <c r="F205" t="s">
        <v>2786</v>
      </c>
    </row>
    <row r="206" spans="1:6" hidden="1" x14ac:dyDescent="0.25">
      <c r="A206" s="9" t="s">
        <v>1696</v>
      </c>
      <c r="B206" s="9" t="s">
        <v>1697</v>
      </c>
      <c r="C206" s="9" t="s">
        <v>390</v>
      </c>
      <c r="D206" s="9" t="s">
        <v>1491</v>
      </c>
      <c r="E206" s="9" t="s">
        <v>4</v>
      </c>
      <c r="F206" t="s">
        <v>2786</v>
      </c>
    </row>
    <row r="207" spans="1:6" ht="345" hidden="1" x14ac:dyDescent="0.25">
      <c r="A207" s="10" t="s">
        <v>958</v>
      </c>
      <c r="B207" s="9" t="s">
        <v>1698</v>
      </c>
      <c r="C207" s="9" t="s">
        <v>390</v>
      </c>
      <c r="D207" s="9" t="s">
        <v>1484</v>
      </c>
      <c r="E207" s="9" t="s">
        <v>4</v>
      </c>
      <c r="F207" t="s">
        <v>2787</v>
      </c>
    </row>
    <row r="208" spans="1:6" hidden="1" x14ac:dyDescent="0.25">
      <c r="A208" s="9" t="s">
        <v>964</v>
      </c>
      <c r="B208" s="9" t="s">
        <v>1699</v>
      </c>
      <c r="C208" s="9" t="s">
        <v>390</v>
      </c>
      <c r="D208" s="9" t="s">
        <v>1595</v>
      </c>
      <c r="E208" s="9" t="s">
        <v>4</v>
      </c>
      <c r="F208" t="s">
        <v>2786</v>
      </c>
    </row>
    <row r="209" spans="1:6" hidden="1" x14ac:dyDescent="0.25">
      <c r="A209" s="9" t="s">
        <v>964</v>
      </c>
      <c r="B209" s="9" t="s">
        <v>1405</v>
      </c>
      <c r="C209" s="9" t="s">
        <v>390</v>
      </c>
      <c r="D209" s="9" t="s">
        <v>1700</v>
      </c>
      <c r="E209" s="9" t="s">
        <v>4</v>
      </c>
      <c r="F209" t="s">
        <v>2786</v>
      </c>
    </row>
    <row r="210" spans="1:6" hidden="1" x14ac:dyDescent="0.25">
      <c r="A210" s="9" t="s">
        <v>969</v>
      </c>
      <c r="B210" s="9" t="s">
        <v>371</v>
      </c>
      <c r="C210" s="9" t="s">
        <v>390</v>
      </c>
      <c r="D210" s="9" t="s">
        <v>1484</v>
      </c>
      <c r="E210" s="9" t="s">
        <v>4</v>
      </c>
      <c r="F210" t="s">
        <v>2786</v>
      </c>
    </row>
    <row r="211" spans="1:6" hidden="1" x14ac:dyDescent="0.25">
      <c r="A211" s="9" t="s">
        <v>1701</v>
      </c>
      <c r="B211" s="9" t="s">
        <v>1701</v>
      </c>
      <c r="C211" s="9" t="s">
        <v>390</v>
      </c>
      <c r="D211" s="9" t="s">
        <v>1702</v>
      </c>
      <c r="E211" s="9" t="s">
        <v>4</v>
      </c>
      <c r="F211" t="s">
        <v>2786</v>
      </c>
    </row>
    <row r="212" spans="1:6" hidden="1" x14ac:dyDescent="0.25">
      <c r="A212" s="9" t="s">
        <v>974</v>
      </c>
      <c r="B212" s="9" t="s">
        <v>1703</v>
      </c>
      <c r="C212" s="9" t="s">
        <v>390</v>
      </c>
      <c r="D212" s="9" t="s">
        <v>1478</v>
      </c>
      <c r="E212" s="9" t="s">
        <v>4</v>
      </c>
      <c r="F212" t="s">
        <v>2786</v>
      </c>
    </row>
    <row r="213" spans="1:6" hidden="1" x14ac:dyDescent="0.25">
      <c r="A213" s="9" t="s">
        <v>974</v>
      </c>
      <c r="B213" s="9" t="s">
        <v>1704</v>
      </c>
      <c r="C213" s="9" t="s">
        <v>389</v>
      </c>
      <c r="D213" s="9" t="s">
        <v>1549</v>
      </c>
      <c r="E213" s="9" t="s">
        <v>4</v>
      </c>
      <c r="F213" t="s">
        <v>2786</v>
      </c>
    </row>
    <row r="214" spans="1:6" hidden="1" x14ac:dyDescent="0.25">
      <c r="A214" s="9" t="s">
        <v>974</v>
      </c>
      <c r="B214" s="9" t="s">
        <v>1705</v>
      </c>
      <c r="C214" s="9" t="s">
        <v>390</v>
      </c>
      <c r="D214" s="9" t="s">
        <v>1478</v>
      </c>
      <c r="E214" s="9" t="s">
        <v>4</v>
      </c>
      <c r="F214" t="s">
        <v>2786</v>
      </c>
    </row>
    <row r="215" spans="1:6" ht="270" hidden="1" x14ac:dyDescent="0.25">
      <c r="A215" s="10" t="s">
        <v>975</v>
      </c>
      <c r="B215" s="9" t="s">
        <v>1407</v>
      </c>
      <c r="C215" s="9" t="s">
        <v>390</v>
      </c>
      <c r="D215" s="9" t="s">
        <v>1478</v>
      </c>
      <c r="E215" s="9" t="s">
        <v>4</v>
      </c>
      <c r="F215" t="s">
        <v>2786</v>
      </c>
    </row>
    <row r="216" spans="1:6" hidden="1" x14ac:dyDescent="0.25">
      <c r="A216" s="9" t="s">
        <v>1706</v>
      </c>
      <c r="B216" s="9" t="s">
        <v>1707</v>
      </c>
      <c r="C216" s="9" t="s">
        <v>390</v>
      </c>
      <c r="D216" s="9" t="s">
        <v>1532</v>
      </c>
      <c r="E216" s="9" t="s">
        <v>4</v>
      </c>
      <c r="F216" t="s">
        <v>2786</v>
      </c>
    </row>
    <row r="217" spans="1:6" hidden="1" x14ac:dyDescent="0.25">
      <c r="A217" s="9" t="s">
        <v>977</v>
      </c>
      <c r="B217" s="9" t="s">
        <v>374</v>
      </c>
      <c r="C217" s="9" t="s">
        <v>390</v>
      </c>
      <c r="D217" s="9" t="s">
        <v>1484</v>
      </c>
      <c r="E217" s="9" t="s">
        <v>4</v>
      </c>
      <c r="F217" t="s">
        <v>2786</v>
      </c>
    </row>
    <row r="218" spans="1:6" hidden="1" x14ac:dyDescent="0.25">
      <c r="A218" s="9" t="s">
        <v>984</v>
      </c>
      <c r="B218" s="9" t="s">
        <v>376</v>
      </c>
      <c r="C218" s="9" t="s">
        <v>390</v>
      </c>
      <c r="D218" s="9" t="s">
        <v>1484</v>
      </c>
      <c r="E218" s="9" t="s">
        <v>4</v>
      </c>
      <c r="F218" t="s">
        <v>2786</v>
      </c>
    </row>
    <row r="219" spans="1:6" hidden="1" x14ac:dyDescent="0.25">
      <c r="A219" s="9" t="s">
        <v>1708</v>
      </c>
      <c r="B219" s="9" t="s">
        <v>1709</v>
      </c>
      <c r="C219" s="9" t="s">
        <v>391</v>
      </c>
      <c r="D219" s="9" t="s">
        <v>1484</v>
      </c>
      <c r="E219" s="9" t="s">
        <v>4</v>
      </c>
      <c r="F219" t="s">
        <v>2786</v>
      </c>
    </row>
    <row r="220" spans="1:6" hidden="1" x14ac:dyDescent="0.25">
      <c r="A220" s="9" t="s">
        <v>985</v>
      </c>
      <c r="B220" s="9" t="s">
        <v>1710</v>
      </c>
      <c r="C220" s="9" t="s">
        <v>390</v>
      </c>
      <c r="D220" s="9" t="s">
        <v>1484</v>
      </c>
      <c r="E220" s="9" t="s">
        <v>4</v>
      </c>
      <c r="F220" t="s">
        <v>2788</v>
      </c>
    </row>
    <row r="221" spans="1:6" hidden="1" x14ac:dyDescent="0.25">
      <c r="A221" s="9" t="s">
        <v>1411</v>
      </c>
      <c r="B221" s="9" t="s">
        <v>1412</v>
      </c>
      <c r="C221" s="9" t="s">
        <v>389</v>
      </c>
      <c r="D221" s="9" t="s">
        <v>1484</v>
      </c>
      <c r="E221" s="9" t="s">
        <v>4</v>
      </c>
      <c r="F221" t="s">
        <v>2786</v>
      </c>
    </row>
    <row r="222" spans="1:6" hidden="1" x14ac:dyDescent="0.25">
      <c r="A222" s="9" t="s">
        <v>1711</v>
      </c>
      <c r="B222" s="9" t="s">
        <v>1711</v>
      </c>
      <c r="C222" s="9" t="s">
        <v>389</v>
      </c>
      <c r="D222" s="9" t="s">
        <v>1569</v>
      </c>
      <c r="E222" s="9" t="s">
        <v>4</v>
      </c>
      <c r="F222" t="s">
        <v>2786</v>
      </c>
    </row>
    <row r="223" spans="1:6" hidden="1" x14ac:dyDescent="0.25">
      <c r="A223" s="9" t="s">
        <v>988</v>
      </c>
      <c r="B223" s="9" t="s">
        <v>1712</v>
      </c>
      <c r="C223" s="9" t="s">
        <v>390</v>
      </c>
      <c r="D223" s="9" t="s">
        <v>1484</v>
      </c>
      <c r="E223" s="9" t="s">
        <v>4</v>
      </c>
      <c r="F223" t="s">
        <v>2786</v>
      </c>
    </row>
    <row r="224" spans="1:6" hidden="1" x14ac:dyDescent="0.25">
      <c r="A224" s="9" t="s">
        <v>988</v>
      </c>
      <c r="B224" s="9" t="s">
        <v>1713</v>
      </c>
      <c r="C224" s="9" t="s">
        <v>389</v>
      </c>
      <c r="D224" s="9" t="s">
        <v>1478</v>
      </c>
      <c r="E224" s="9" t="s">
        <v>4</v>
      </c>
      <c r="F224" t="s">
        <v>2786</v>
      </c>
    </row>
    <row r="225" spans="1:6" hidden="1" x14ac:dyDescent="0.25">
      <c r="A225" s="9" t="s">
        <v>991</v>
      </c>
      <c r="B225" s="9" t="s">
        <v>1714</v>
      </c>
      <c r="C225" s="9" t="s">
        <v>390</v>
      </c>
      <c r="D225" s="9" t="s">
        <v>1715</v>
      </c>
      <c r="E225" s="9" t="s">
        <v>4</v>
      </c>
      <c r="F225" t="s">
        <v>2786</v>
      </c>
    </row>
    <row r="226" spans="1:6" ht="135" hidden="1" x14ac:dyDescent="0.25">
      <c r="A226" s="10" t="s">
        <v>993</v>
      </c>
      <c r="B226" s="9" t="s">
        <v>1716</v>
      </c>
      <c r="C226" s="9" t="s">
        <v>390</v>
      </c>
      <c r="D226" s="9" t="s">
        <v>1536</v>
      </c>
      <c r="E226" s="9" t="s">
        <v>4</v>
      </c>
      <c r="F226" t="s">
        <v>2786</v>
      </c>
    </row>
    <row r="227" spans="1:6" hidden="1" x14ac:dyDescent="0.25">
      <c r="A227" s="9" t="s">
        <v>994</v>
      </c>
      <c r="B227" s="9" t="s">
        <v>1717</v>
      </c>
      <c r="C227" s="9" t="s">
        <v>390</v>
      </c>
      <c r="D227" s="9" t="s">
        <v>1484</v>
      </c>
      <c r="E227" s="9" t="s">
        <v>4</v>
      </c>
      <c r="F227" t="s">
        <v>2786</v>
      </c>
    </row>
    <row r="228" spans="1:6" hidden="1" x14ac:dyDescent="0.25">
      <c r="A228" s="9" t="s">
        <v>994</v>
      </c>
      <c r="B228" s="9" t="s">
        <v>1718</v>
      </c>
      <c r="C228" s="9" t="s">
        <v>390</v>
      </c>
      <c r="D228" s="9" t="s">
        <v>1499</v>
      </c>
      <c r="E228" s="9" t="s">
        <v>4</v>
      </c>
      <c r="F228" t="s">
        <v>2786</v>
      </c>
    </row>
    <row r="229" spans="1:6" hidden="1" x14ac:dyDescent="0.25">
      <c r="A229" s="9" t="s">
        <v>1719</v>
      </c>
      <c r="B229" s="9" t="s">
        <v>1720</v>
      </c>
      <c r="C229" s="9" t="s">
        <v>390</v>
      </c>
      <c r="D229" s="9" t="s">
        <v>1484</v>
      </c>
      <c r="E229" s="9" t="s">
        <v>4</v>
      </c>
      <c r="F229" t="s">
        <v>2788</v>
      </c>
    </row>
    <row r="230" spans="1:6" hidden="1" x14ac:dyDescent="0.25">
      <c r="A230" s="9" t="s">
        <v>997</v>
      </c>
      <c r="B230" s="9" t="s">
        <v>1721</v>
      </c>
      <c r="C230" s="9" t="s">
        <v>390</v>
      </c>
      <c r="D230" s="9" t="s">
        <v>1595</v>
      </c>
      <c r="E230" s="9" t="s">
        <v>4</v>
      </c>
      <c r="F230" t="s">
        <v>2787</v>
      </c>
    </row>
    <row r="231" spans="1:6" hidden="1" x14ac:dyDescent="0.25">
      <c r="A231" s="9" t="s">
        <v>999</v>
      </c>
      <c r="B231" s="9" t="s">
        <v>1722</v>
      </c>
      <c r="C231" s="9" t="s">
        <v>390</v>
      </c>
      <c r="D231" s="9" t="s">
        <v>1484</v>
      </c>
      <c r="E231" s="9" t="s">
        <v>4</v>
      </c>
      <c r="F231" t="s">
        <v>2788</v>
      </c>
    </row>
    <row r="232" spans="1:6" ht="330" hidden="1" x14ac:dyDescent="0.25">
      <c r="A232" s="10" t="s">
        <v>1415</v>
      </c>
      <c r="B232" s="9" t="s">
        <v>378</v>
      </c>
      <c r="C232" s="9" t="s">
        <v>390</v>
      </c>
      <c r="D232" s="9" t="s">
        <v>1476</v>
      </c>
      <c r="E232" s="9" t="s">
        <v>4</v>
      </c>
      <c r="F232" t="s">
        <v>2786</v>
      </c>
    </row>
    <row r="233" spans="1:6" hidden="1" x14ac:dyDescent="0.25">
      <c r="A233" s="9" t="s">
        <v>1723</v>
      </c>
      <c r="B233" s="9" t="s">
        <v>1724</v>
      </c>
      <c r="C233" s="9" t="s">
        <v>390</v>
      </c>
      <c r="D233" s="9" t="s">
        <v>1478</v>
      </c>
      <c r="E233" s="9" t="s">
        <v>4</v>
      </c>
      <c r="F233" t="s">
        <v>2786</v>
      </c>
    </row>
    <row r="234" spans="1:6" hidden="1" x14ac:dyDescent="0.25">
      <c r="A234" s="9" t="s">
        <v>1006</v>
      </c>
      <c r="B234" s="9" t="s">
        <v>1725</v>
      </c>
      <c r="C234" s="9" t="s">
        <v>391</v>
      </c>
      <c r="D234" s="9" t="s">
        <v>1484</v>
      </c>
      <c r="E234" s="9" t="s">
        <v>4</v>
      </c>
      <c r="F234" t="s">
        <v>2786</v>
      </c>
    </row>
    <row r="235" spans="1:6" hidden="1" x14ac:dyDescent="0.25">
      <c r="A235" s="9" t="s">
        <v>1014</v>
      </c>
      <c r="B235" s="9" t="s">
        <v>1726</v>
      </c>
      <c r="C235" s="9" t="s">
        <v>390</v>
      </c>
      <c r="D235" s="9" t="s">
        <v>1484</v>
      </c>
      <c r="E235" s="9" t="s">
        <v>4</v>
      </c>
      <c r="F235" t="s">
        <v>2786</v>
      </c>
    </row>
    <row r="236" spans="1:6" hidden="1" x14ac:dyDescent="0.25">
      <c r="A236" s="9" t="s">
        <v>1014</v>
      </c>
      <c r="B236" s="9" t="s">
        <v>1727</v>
      </c>
      <c r="C236" s="9" t="s">
        <v>390</v>
      </c>
      <c r="D236" s="9" t="s">
        <v>1484</v>
      </c>
      <c r="E236" s="9" t="s">
        <v>4</v>
      </c>
      <c r="F236" t="s">
        <v>2786</v>
      </c>
    </row>
    <row r="237" spans="1:6" hidden="1" x14ac:dyDescent="0.25">
      <c r="A237" s="9" t="s">
        <v>1017</v>
      </c>
      <c r="B237" s="9" t="s">
        <v>1728</v>
      </c>
      <c r="C237" s="9" t="s">
        <v>390</v>
      </c>
      <c r="D237" s="9" t="s">
        <v>1484</v>
      </c>
      <c r="E237" s="9" t="s">
        <v>4</v>
      </c>
      <c r="F237" t="s">
        <v>2788</v>
      </c>
    </row>
    <row r="238" spans="1:6" hidden="1" x14ac:dyDescent="0.25">
      <c r="A238" s="9" t="s">
        <v>1019</v>
      </c>
      <c r="B238" s="9" t="s">
        <v>1729</v>
      </c>
      <c r="C238" s="9" t="s">
        <v>390</v>
      </c>
      <c r="D238" s="9" t="s">
        <v>1484</v>
      </c>
      <c r="E238" s="9" t="s">
        <v>4</v>
      </c>
      <c r="F238" t="s">
        <v>2786</v>
      </c>
    </row>
    <row r="239" spans="1:6" ht="270" hidden="1" x14ac:dyDescent="0.25">
      <c r="A239" s="10" t="s">
        <v>1020</v>
      </c>
      <c r="B239" s="9" t="s">
        <v>1730</v>
      </c>
      <c r="C239" s="9" t="s">
        <v>390</v>
      </c>
      <c r="D239" s="9" t="s">
        <v>1484</v>
      </c>
      <c r="E239" s="9" t="s">
        <v>4</v>
      </c>
      <c r="F239" t="s">
        <v>2787</v>
      </c>
    </row>
    <row r="240" spans="1:6" ht="270" hidden="1" x14ac:dyDescent="0.25">
      <c r="A240" s="10" t="s">
        <v>1020</v>
      </c>
      <c r="B240" s="9" t="s">
        <v>1731</v>
      </c>
      <c r="C240" s="9" t="s">
        <v>389</v>
      </c>
      <c r="D240" s="9" t="s">
        <v>1482</v>
      </c>
      <c r="E240" s="9" t="s">
        <v>4</v>
      </c>
      <c r="F240" t="s">
        <v>2786</v>
      </c>
    </row>
    <row r="241" spans="1:6" hidden="1" x14ac:dyDescent="0.25">
      <c r="A241" s="9" t="s">
        <v>1023</v>
      </c>
      <c r="B241" s="9" t="s">
        <v>1732</v>
      </c>
      <c r="C241" s="9" t="s">
        <v>390</v>
      </c>
      <c r="D241" s="9" t="s">
        <v>1484</v>
      </c>
      <c r="E241" s="9" t="s">
        <v>4</v>
      </c>
      <c r="F241" t="s">
        <v>2786</v>
      </c>
    </row>
    <row r="242" spans="1:6" ht="210" hidden="1" x14ac:dyDescent="0.25">
      <c r="A242" s="10" t="s">
        <v>1024</v>
      </c>
      <c r="B242" s="9" t="s">
        <v>1733</v>
      </c>
      <c r="C242" s="9" t="s">
        <v>390</v>
      </c>
      <c r="D242" s="9" t="s">
        <v>1484</v>
      </c>
      <c r="E242" s="9" t="s">
        <v>4</v>
      </c>
      <c r="F242" t="s">
        <v>2786</v>
      </c>
    </row>
    <row r="243" spans="1:6" hidden="1" x14ac:dyDescent="0.25">
      <c r="A243" s="9" t="s">
        <v>1734</v>
      </c>
      <c r="B243" s="9" t="s">
        <v>1735</v>
      </c>
      <c r="C243" s="9" t="s">
        <v>390</v>
      </c>
      <c r="D243" s="9" t="s">
        <v>1484</v>
      </c>
      <c r="E243" s="9" t="s">
        <v>4</v>
      </c>
      <c r="F243" t="s">
        <v>2788</v>
      </c>
    </row>
    <row r="244" spans="1:6" hidden="1" x14ac:dyDescent="0.25">
      <c r="A244" s="9" t="s">
        <v>1026</v>
      </c>
      <c r="B244" s="9" t="s">
        <v>1736</v>
      </c>
      <c r="C244" s="9" t="s">
        <v>390</v>
      </c>
      <c r="D244" s="9" t="s">
        <v>1536</v>
      </c>
      <c r="E244" s="9" t="s">
        <v>4</v>
      </c>
      <c r="F244" t="s">
        <v>2786</v>
      </c>
    </row>
    <row r="245" spans="1:6" hidden="1" x14ac:dyDescent="0.25">
      <c r="A245" s="9" t="s">
        <v>1026</v>
      </c>
      <c r="B245" s="9" t="s">
        <v>1737</v>
      </c>
      <c r="C245" s="9" t="s">
        <v>390</v>
      </c>
      <c r="D245" s="9" t="s">
        <v>1476</v>
      </c>
      <c r="E245" s="9" t="s">
        <v>4</v>
      </c>
      <c r="F245" t="s">
        <v>2786</v>
      </c>
    </row>
    <row r="246" spans="1:6" hidden="1" x14ac:dyDescent="0.25">
      <c r="A246" s="9" t="s">
        <v>1026</v>
      </c>
      <c r="B246" s="9" t="s">
        <v>381</v>
      </c>
      <c r="C246" s="9" t="s">
        <v>390</v>
      </c>
      <c r="D246" s="9" t="s">
        <v>1476</v>
      </c>
      <c r="E246" s="9" t="s">
        <v>4</v>
      </c>
      <c r="F246" t="s">
        <v>2786</v>
      </c>
    </row>
    <row r="247" spans="1:6" hidden="1" x14ac:dyDescent="0.25">
      <c r="A247" s="9" t="s">
        <v>1738</v>
      </c>
      <c r="B247" s="9" t="s">
        <v>1739</v>
      </c>
      <c r="C247" s="9" t="s">
        <v>391</v>
      </c>
      <c r="D247" s="9" t="s">
        <v>1536</v>
      </c>
      <c r="E247" s="9" t="s">
        <v>4</v>
      </c>
      <c r="F247" t="s">
        <v>2788</v>
      </c>
    </row>
    <row r="248" spans="1:6" hidden="1" x14ac:dyDescent="0.25">
      <c r="A248" s="9" t="s">
        <v>1028</v>
      </c>
      <c r="B248" s="9" t="s">
        <v>382</v>
      </c>
      <c r="C248" s="9" t="s">
        <v>390</v>
      </c>
      <c r="D248" s="9" t="s">
        <v>1484</v>
      </c>
      <c r="E248" s="9" t="s">
        <v>4</v>
      </c>
      <c r="F248" t="s">
        <v>2786</v>
      </c>
    </row>
    <row r="249" spans="1:6" hidden="1" x14ac:dyDescent="0.25">
      <c r="A249" s="9" t="s">
        <v>1419</v>
      </c>
      <c r="B249" s="9" t="s">
        <v>1740</v>
      </c>
      <c r="C249" s="9" t="s">
        <v>391</v>
      </c>
      <c r="D249" s="9" t="s">
        <v>1484</v>
      </c>
      <c r="E249" s="9" t="s">
        <v>4</v>
      </c>
      <c r="F249" t="s">
        <v>2787</v>
      </c>
    </row>
    <row r="250" spans="1:6" hidden="1" x14ac:dyDescent="0.25">
      <c r="A250" s="9" t="s">
        <v>1419</v>
      </c>
      <c r="B250" s="9" t="s">
        <v>1741</v>
      </c>
      <c r="C250" s="9" t="s">
        <v>390</v>
      </c>
      <c r="D250" s="9" t="s">
        <v>1499</v>
      </c>
      <c r="E250" s="9" t="s">
        <v>4</v>
      </c>
      <c r="F250" t="s">
        <v>2786</v>
      </c>
    </row>
    <row r="251" spans="1:6" hidden="1" x14ac:dyDescent="0.25">
      <c r="A251" s="9" t="s">
        <v>1419</v>
      </c>
      <c r="B251" s="9" t="s">
        <v>383</v>
      </c>
      <c r="C251" s="9" t="s">
        <v>390</v>
      </c>
      <c r="D251" s="9" t="s">
        <v>1657</v>
      </c>
      <c r="E251" s="9" t="s">
        <v>4</v>
      </c>
      <c r="F251" t="s">
        <v>2788</v>
      </c>
    </row>
    <row r="252" spans="1:6" hidden="1" x14ac:dyDescent="0.25">
      <c r="A252" s="9" t="s">
        <v>1419</v>
      </c>
      <c r="B252" s="9" t="s">
        <v>1742</v>
      </c>
      <c r="C252" s="9" t="s">
        <v>390</v>
      </c>
      <c r="D252" s="9" t="s">
        <v>1484</v>
      </c>
      <c r="E252" s="9" t="s">
        <v>4</v>
      </c>
      <c r="F252" t="s">
        <v>2788</v>
      </c>
    </row>
    <row r="253" spans="1:6" hidden="1" x14ac:dyDescent="0.25">
      <c r="A253" s="9" t="s">
        <v>1031</v>
      </c>
      <c r="B253" s="9" t="s">
        <v>1743</v>
      </c>
      <c r="C253" s="9" t="s">
        <v>390</v>
      </c>
      <c r="D253" s="9" t="s">
        <v>1484</v>
      </c>
      <c r="E253" s="9" t="s">
        <v>4</v>
      </c>
      <c r="F253" t="s">
        <v>2786</v>
      </c>
    </row>
    <row r="254" spans="1:6" hidden="1" x14ac:dyDescent="0.25">
      <c r="A254" s="9" t="s">
        <v>1035</v>
      </c>
      <c r="B254" s="9" t="s">
        <v>1744</v>
      </c>
      <c r="C254" s="9" t="s">
        <v>390</v>
      </c>
      <c r="D254" s="9" t="s">
        <v>1745</v>
      </c>
      <c r="E254" s="9" t="s">
        <v>4</v>
      </c>
      <c r="F254" t="s">
        <v>2786</v>
      </c>
    </row>
    <row r="255" spans="1:6" hidden="1" x14ac:dyDescent="0.25">
      <c r="A255" s="9" t="s">
        <v>1037</v>
      </c>
      <c r="B255" s="9" t="s">
        <v>1746</v>
      </c>
      <c r="C255" s="9" t="s">
        <v>390</v>
      </c>
      <c r="D255" s="9" t="s">
        <v>1491</v>
      </c>
      <c r="E255" s="9" t="s">
        <v>4</v>
      </c>
      <c r="F255" t="s">
        <v>2786</v>
      </c>
    </row>
    <row r="256" spans="1:6" hidden="1" x14ac:dyDescent="0.25">
      <c r="A256" s="9" t="s">
        <v>1040</v>
      </c>
      <c r="B256" s="9" t="s">
        <v>1747</v>
      </c>
      <c r="C256" s="9" t="s">
        <v>390</v>
      </c>
      <c r="D256" s="9" t="s">
        <v>1482</v>
      </c>
      <c r="E256" s="9" t="s">
        <v>4</v>
      </c>
      <c r="F256" t="s">
        <v>2786</v>
      </c>
    </row>
    <row r="257" spans="1:6" hidden="1" x14ac:dyDescent="0.25">
      <c r="A257" s="9" t="s">
        <v>1041</v>
      </c>
      <c r="B257" s="9" t="s">
        <v>1748</v>
      </c>
      <c r="C257" s="9" t="s">
        <v>389</v>
      </c>
      <c r="D257" s="9" t="s">
        <v>1484</v>
      </c>
      <c r="E257" s="9" t="s">
        <v>4</v>
      </c>
      <c r="F257" t="s">
        <v>2786</v>
      </c>
    </row>
    <row r="258" spans="1:6" hidden="1" x14ac:dyDescent="0.25">
      <c r="A258" s="9" t="s">
        <v>1043</v>
      </c>
      <c r="B258" s="9" t="s">
        <v>1749</v>
      </c>
      <c r="C258" s="9" t="s">
        <v>390</v>
      </c>
      <c r="D258" s="9" t="s">
        <v>1484</v>
      </c>
      <c r="E258" s="9" t="s">
        <v>4</v>
      </c>
      <c r="F258" t="s">
        <v>2786</v>
      </c>
    </row>
    <row r="259" spans="1:6" ht="90" hidden="1" x14ac:dyDescent="0.25">
      <c r="A259" s="10" t="s">
        <v>1048</v>
      </c>
      <c r="B259" s="9" t="s">
        <v>1750</v>
      </c>
      <c r="C259" s="9" t="s">
        <v>390</v>
      </c>
      <c r="D259" s="9" t="s">
        <v>1484</v>
      </c>
      <c r="E259" s="9" t="s">
        <v>4</v>
      </c>
      <c r="F259" t="s">
        <v>2786</v>
      </c>
    </row>
    <row r="260" spans="1:6" hidden="1" x14ac:dyDescent="0.25">
      <c r="A260" s="9" t="s">
        <v>1751</v>
      </c>
      <c r="B260" s="9" t="s">
        <v>1752</v>
      </c>
      <c r="C260" s="9" t="s">
        <v>391</v>
      </c>
      <c r="D260" s="9" t="s">
        <v>1536</v>
      </c>
      <c r="E260" s="9" t="s">
        <v>4</v>
      </c>
      <c r="F260" t="s">
        <v>2788</v>
      </c>
    </row>
    <row r="261" spans="1:6" ht="210" hidden="1" x14ac:dyDescent="0.25">
      <c r="A261" s="10" t="s">
        <v>1050</v>
      </c>
      <c r="B261" s="9" t="s">
        <v>1421</v>
      </c>
      <c r="C261" s="9" t="s">
        <v>390</v>
      </c>
      <c r="D261" s="9" t="s">
        <v>1484</v>
      </c>
      <c r="E261" s="9" t="s">
        <v>4</v>
      </c>
      <c r="F261" t="s">
        <v>2786</v>
      </c>
    </row>
    <row r="262" spans="1:6" hidden="1" x14ac:dyDescent="0.25">
      <c r="A262" s="9" t="s">
        <v>1051</v>
      </c>
      <c r="B262" s="9" t="s">
        <v>1753</v>
      </c>
      <c r="C262" s="9" t="s">
        <v>390</v>
      </c>
      <c r="D262" s="9" t="s">
        <v>1484</v>
      </c>
      <c r="E262" s="9" t="s">
        <v>4</v>
      </c>
      <c r="F262" t="s">
        <v>2786</v>
      </c>
    </row>
    <row r="263" spans="1:6" hidden="1" x14ac:dyDescent="0.25">
      <c r="A263" s="9" t="s">
        <v>1054</v>
      </c>
      <c r="B263" s="9" t="s">
        <v>1754</v>
      </c>
      <c r="C263" s="9" t="s">
        <v>391</v>
      </c>
      <c r="D263" s="9" t="s">
        <v>1484</v>
      </c>
      <c r="E263" s="9" t="s">
        <v>4</v>
      </c>
      <c r="F263" t="s">
        <v>2788</v>
      </c>
    </row>
    <row r="264" spans="1:6" hidden="1" x14ac:dyDescent="0.25">
      <c r="A264" s="9" t="s">
        <v>1423</v>
      </c>
      <c r="B264" s="9" t="s">
        <v>1424</v>
      </c>
      <c r="C264" s="9" t="s">
        <v>390</v>
      </c>
      <c r="D264" s="9" t="s">
        <v>1509</v>
      </c>
      <c r="E264" s="9" t="s">
        <v>4</v>
      </c>
      <c r="F264" t="s">
        <v>2786</v>
      </c>
    </row>
    <row r="265" spans="1:6" hidden="1" x14ac:dyDescent="0.25">
      <c r="A265" s="9" t="s">
        <v>1423</v>
      </c>
      <c r="B265" s="9" t="s">
        <v>1755</v>
      </c>
      <c r="C265" s="9" t="s">
        <v>390</v>
      </c>
      <c r="D265" s="9" t="s">
        <v>1509</v>
      </c>
      <c r="E265" s="9" t="s">
        <v>4</v>
      </c>
      <c r="F265" t="s">
        <v>2786</v>
      </c>
    </row>
    <row r="266" spans="1:6" hidden="1" x14ac:dyDescent="0.25">
      <c r="A266" s="9" t="s">
        <v>1057</v>
      </c>
      <c r="B266" s="9" t="s">
        <v>1756</v>
      </c>
      <c r="C266" s="9" t="s">
        <v>389</v>
      </c>
      <c r="D266" s="9" t="s">
        <v>1494</v>
      </c>
      <c r="E266" s="9" t="s">
        <v>4</v>
      </c>
      <c r="F266" t="s">
        <v>2786</v>
      </c>
    </row>
    <row r="267" spans="1:6" hidden="1" x14ac:dyDescent="0.25">
      <c r="A267" s="9" t="s">
        <v>1059</v>
      </c>
      <c r="B267" s="9" t="s">
        <v>1757</v>
      </c>
      <c r="C267" s="9" t="s">
        <v>390</v>
      </c>
      <c r="D267" s="9" t="s">
        <v>1484</v>
      </c>
      <c r="E267" s="9" t="s">
        <v>4</v>
      </c>
      <c r="F267" t="s">
        <v>2786</v>
      </c>
    </row>
    <row r="268" spans="1:6" hidden="1" x14ac:dyDescent="0.25">
      <c r="A268" s="9" t="s">
        <v>1059</v>
      </c>
      <c r="B268" s="9" t="s">
        <v>1758</v>
      </c>
      <c r="C268" s="9" t="s">
        <v>390</v>
      </c>
      <c r="D268" s="9" t="s">
        <v>1482</v>
      </c>
      <c r="E268" s="9" t="s">
        <v>4</v>
      </c>
      <c r="F268" t="s">
        <v>2786</v>
      </c>
    </row>
    <row r="269" spans="1:6" hidden="1" x14ac:dyDescent="0.25">
      <c r="A269" s="9" t="s">
        <v>1060</v>
      </c>
      <c r="B269" s="9" t="s">
        <v>1759</v>
      </c>
      <c r="C269" s="9" t="s">
        <v>390</v>
      </c>
      <c r="D269" s="9" t="s">
        <v>1476</v>
      </c>
      <c r="E269" s="9" t="s">
        <v>4</v>
      </c>
      <c r="F269" t="s">
        <v>2786</v>
      </c>
    </row>
    <row r="270" spans="1:6" hidden="1" x14ac:dyDescent="0.25">
      <c r="A270" s="9" t="s">
        <v>1061</v>
      </c>
      <c r="B270" s="9" t="s">
        <v>1760</v>
      </c>
      <c r="C270" s="9" t="s">
        <v>390</v>
      </c>
      <c r="D270" s="9" t="s">
        <v>1476</v>
      </c>
      <c r="E270" s="9" t="s">
        <v>4</v>
      </c>
      <c r="F270" t="s">
        <v>2786</v>
      </c>
    </row>
    <row r="271" spans="1:6" hidden="1" x14ac:dyDescent="0.25">
      <c r="A271" s="9" t="s">
        <v>1061</v>
      </c>
      <c r="B271" s="9" t="s">
        <v>1761</v>
      </c>
      <c r="C271" s="9" t="s">
        <v>390</v>
      </c>
      <c r="D271" s="9" t="s">
        <v>1500</v>
      </c>
      <c r="E271" s="9" t="s">
        <v>4</v>
      </c>
      <c r="F271" t="s">
        <v>2786</v>
      </c>
    </row>
    <row r="272" spans="1:6" hidden="1" x14ac:dyDescent="0.25">
      <c r="A272" s="9" t="s">
        <v>1762</v>
      </c>
      <c r="B272" s="9" t="s">
        <v>1762</v>
      </c>
      <c r="C272" s="9" t="s">
        <v>390</v>
      </c>
      <c r="D272" s="9" t="s">
        <v>1536</v>
      </c>
      <c r="E272" s="9" t="s">
        <v>4</v>
      </c>
      <c r="F272" t="s">
        <v>2786</v>
      </c>
    </row>
    <row r="273" spans="1:6" hidden="1" x14ac:dyDescent="0.25">
      <c r="A273" s="9" t="s">
        <v>1763</v>
      </c>
      <c r="B273" s="9" t="s">
        <v>1764</v>
      </c>
      <c r="C273" s="9" t="s">
        <v>390</v>
      </c>
      <c r="D273" s="9" t="s">
        <v>1765</v>
      </c>
      <c r="E273" s="9" t="s">
        <v>4</v>
      </c>
      <c r="F273" t="s">
        <v>2787</v>
      </c>
    </row>
    <row r="274" spans="1:6" hidden="1" x14ac:dyDescent="0.25">
      <c r="A274" s="9" t="s">
        <v>1766</v>
      </c>
      <c r="B274" s="9" t="s">
        <v>1767</v>
      </c>
      <c r="C274" s="9" t="s">
        <v>389</v>
      </c>
      <c r="D274" s="9" t="s">
        <v>1484</v>
      </c>
      <c r="E274" s="9" t="s">
        <v>4</v>
      </c>
      <c r="F274" t="s">
        <v>2786</v>
      </c>
    </row>
    <row r="275" spans="1:6" hidden="1" x14ac:dyDescent="0.25">
      <c r="A275" s="9" t="s">
        <v>1068</v>
      </c>
      <c r="B275" s="9" t="s">
        <v>1768</v>
      </c>
      <c r="C275" s="9" t="s">
        <v>390</v>
      </c>
      <c r="D275" s="9" t="s">
        <v>1509</v>
      </c>
      <c r="E275" s="9" t="s">
        <v>4</v>
      </c>
      <c r="F275" t="s">
        <v>2786</v>
      </c>
    </row>
    <row r="276" spans="1:6" hidden="1" x14ac:dyDescent="0.25">
      <c r="A276" s="9" t="s">
        <v>1071</v>
      </c>
      <c r="B276" s="9" t="s">
        <v>1769</v>
      </c>
      <c r="C276" s="9" t="s">
        <v>390</v>
      </c>
      <c r="D276" s="9" t="s">
        <v>1484</v>
      </c>
      <c r="E276" s="9" t="s">
        <v>4</v>
      </c>
      <c r="F276" t="s">
        <v>2786</v>
      </c>
    </row>
    <row r="277" spans="1:6" hidden="1" x14ac:dyDescent="0.25">
      <c r="A277" s="9" t="s">
        <v>1075</v>
      </c>
      <c r="B277" s="9" t="s">
        <v>1770</v>
      </c>
      <c r="C277" s="9" t="s">
        <v>390</v>
      </c>
      <c r="D277" s="9" t="s">
        <v>1476</v>
      </c>
      <c r="E277" s="9" t="s">
        <v>407</v>
      </c>
      <c r="F277" t="s">
        <v>2786</v>
      </c>
    </row>
    <row r="278" spans="1:6" hidden="1" x14ac:dyDescent="0.25">
      <c r="A278" s="9" t="s">
        <v>1075</v>
      </c>
      <c r="B278" s="9" t="s">
        <v>1771</v>
      </c>
      <c r="C278" s="9" t="s">
        <v>390</v>
      </c>
      <c r="D278" s="9" t="s">
        <v>1494</v>
      </c>
      <c r="E278" s="9" t="s">
        <v>407</v>
      </c>
      <c r="F278" t="s">
        <v>2786</v>
      </c>
    </row>
    <row r="279" spans="1:6" hidden="1" x14ac:dyDescent="0.25">
      <c r="A279" s="9" t="s">
        <v>1075</v>
      </c>
      <c r="B279" s="9" t="s">
        <v>1772</v>
      </c>
      <c r="C279" s="9" t="s">
        <v>390</v>
      </c>
      <c r="D279" s="9" t="s">
        <v>1478</v>
      </c>
      <c r="E279" s="9" t="s">
        <v>407</v>
      </c>
      <c r="F279" t="s">
        <v>2786</v>
      </c>
    </row>
    <row r="280" spans="1:6" hidden="1" x14ac:dyDescent="0.25">
      <c r="A280" s="9" t="s">
        <v>1075</v>
      </c>
      <c r="B280" s="9" t="s">
        <v>1773</v>
      </c>
      <c r="C280" s="9" t="s">
        <v>390</v>
      </c>
      <c r="D280" s="9" t="s">
        <v>1482</v>
      </c>
      <c r="E280" s="9" t="s">
        <v>407</v>
      </c>
      <c r="F280" t="s">
        <v>2786</v>
      </c>
    </row>
    <row r="281" spans="1:6" hidden="1" x14ac:dyDescent="0.25">
      <c r="A281" s="9" t="s">
        <v>1076</v>
      </c>
      <c r="B281" s="9" t="s">
        <v>1774</v>
      </c>
      <c r="C281" s="9" t="s">
        <v>389</v>
      </c>
      <c r="D281" s="9" t="s">
        <v>1482</v>
      </c>
      <c r="E281" s="9" t="s">
        <v>407</v>
      </c>
      <c r="F281" t="s">
        <v>2786</v>
      </c>
    </row>
    <row r="282" spans="1:6" hidden="1" x14ac:dyDescent="0.25">
      <c r="A282" s="9" t="s">
        <v>1076</v>
      </c>
      <c r="B282" s="9" t="s">
        <v>1775</v>
      </c>
      <c r="C282" s="9" t="s">
        <v>390</v>
      </c>
      <c r="D282" s="9" t="s">
        <v>1554</v>
      </c>
      <c r="E282" s="9" t="s">
        <v>407</v>
      </c>
      <c r="F282" t="s">
        <v>2786</v>
      </c>
    </row>
    <row r="283" spans="1:6" hidden="1" x14ac:dyDescent="0.25">
      <c r="A283" s="9" t="s">
        <v>1076</v>
      </c>
      <c r="B283" s="9" t="s">
        <v>1776</v>
      </c>
      <c r="C283" s="9" t="s">
        <v>389</v>
      </c>
      <c r="D283" s="9" t="s">
        <v>1478</v>
      </c>
      <c r="E283" s="9" t="s">
        <v>407</v>
      </c>
      <c r="F283" t="s">
        <v>2787</v>
      </c>
    </row>
    <row r="284" spans="1:6" hidden="1" x14ac:dyDescent="0.25">
      <c r="A284" s="9" t="s">
        <v>1078</v>
      </c>
      <c r="B284" s="9" t="s">
        <v>1777</v>
      </c>
      <c r="C284" s="9" t="s">
        <v>390</v>
      </c>
      <c r="D284" s="9" t="s">
        <v>1482</v>
      </c>
      <c r="E284" s="9" t="s">
        <v>407</v>
      </c>
      <c r="F284" t="s">
        <v>2786</v>
      </c>
    </row>
    <row r="285" spans="1:6" hidden="1" x14ac:dyDescent="0.25">
      <c r="A285" s="9" t="s">
        <v>1079</v>
      </c>
      <c r="B285" s="9" t="s">
        <v>1778</v>
      </c>
      <c r="C285" s="9" t="s">
        <v>390</v>
      </c>
      <c r="D285" s="9" t="s">
        <v>1494</v>
      </c>
      <c r="E285" s="9" t="s">
        <v>407</v>
      </c>
      <c r="F285" t="s">
        <v>2786</v>
      </c>
    </row>
    <row r="286" spans="1:6" hidden="1" x14ac:dyDescent="0.25">
      <c r="A286" s="9" t="s">
        <v>1081</v>
      </c>
      <c r="B286" s="9" t="s">
        <v>1779</v>
      </c>
      <c r="C286" s="9" t="s">
        <v>390</v>
      </c>
      <c r="D286" s="9" t="s">
        <v>1780</v>
      </c>
      <c r="E286" s="9" t="s">
        <v>407</v>
      </c>
      <c r="F286" t="s">
        <v>2786</v>
      </c>
    </row>
    <row r="287" spans="1:6" hidden="1" x14ac:dyDescent="0.25">
      <c r="A287" s="9" t="s">
        <v>1081</v>
      </c>
      <c r="B287" s="9" t="s">
        <v>1781</v>
      </c>
      <c r="C287" s="9" t="s">
        <v>390</v>
      </c>
      <c r="D287" s="9" t="s">
        <v>1554</v>
      </c>
      <c r="E287" s="9" t="s">
        <v>407</v>
      </c>
      <c r="F287" t="s">
        <v>2786</v>
      </c>
    </row>
    <row r="288" spans="1:6" hidden="1" x14ac:dyDescent="0.25">
      <c r="A288" s="9" t="s">
        <v>1086</v>
      </c>
      <c r="B288" s="9" t="s">
        <v>520</v>
      </c>
      <c r="C288" s="9" t="s">
        <v>389</v>
      </c>
      <c r="D288" s="9" t="s">
        <v>1782</v>
      </c>
      <c r="E288" s="9" t="s">
        <v>407</v>
      </c>
      <c r="F288" t="s">
        <v>2786</v>
      </c>
    </row>
    <row r="289" spans="1:6" hidden="1" x14ac:dyDescent="0.25">
      <c r="A289" s="9" t="s">
        <v>1783</v>
      </c>
      <c r="B289" s="9" t="s">
        <v>1784</v>
      </c>
      <c r="C289" s="9" t="s">
        <v>390</v>
      </c>
      <c r="D289" s="9" t="s">
        <v>1593</v>
      </c>
      <c r="E289" s="9" t="s">
        <v>407</v>
      </c>
      <c r="F289" t="s">
        <v>2786</v>
      </c>
    </row>
    <row r="290" spans="1:6" hidden="1" x14ac:dyDescent="0.25">
      <c r="A290" s="9" t="s">
        <v>1087</v>
      </c>
      <c r="B290" s="9" t="s">
        <v>1785</v>
      </c>
      <c r="C290" s="9" t="s">
        <v>390</v>
      </c>
      <c r="D290" s="9" t="s">
        <v>1478</v>
      </c>
      <c r="E290" s="9" t="s">
        <v>407</v>
      </c>
      <c r="F290" t="s">
        <v>2786</v>
      </c>
    </row>
    <row r="291" spans="1:6" hidden="1" x14ac:dyDescent="0.25">
      <c r="A291" s="9" t="s">
        <v>1087</v>
      </c>
      <c r="B291" s="9" t="s">
        <v>1786</v>
      </c>
      <c r="C291" s="9" t="s">
        <v>390</v>
      </c>
      <c r="D291" s="9" t="s">
        <v>1478</v>
      </c>
      <c r="E291" s="9" t="s">
        <v>407</v>
      </c>
      <c r="F291" t="s">
        <v>2786</v>
      </c>
    </row>
    <row r="292" spans="1:6" hidden="1" x14ac:dyDescent="0.25">
      <c r="A292" s="9" t="s">
        <v>1087</v>
      </c>
      <c r="B292" s="9" t="s">
        <v>1787</v>
      </c>
      <c r="C292" s="9" t="s">
        <v>390</v>
      </c>
      <c r="D292" s="9" t="s">
        <v>1478</v>
      </c>
      <c r="E292" s="9" t="s">
        <v>407</v>
      </c>
      <c r="F292" t="s">
        <v>2786</v>
      </c>
    </row>
    <row r="293" spans="1:6" ht="270" hidden="1" x14ac:dyDescent="0.25">
      <c r="A293" s="10" t="s">
        <v>1090</v>
      </c>
      <c r="B293" s="10" t="s">
        <v>1788</v>
      </c>
      <c r="C293" s="9" t="s">
        <v>390</v>
      </c>
      <c r="D293" s="9" t="s">
        <v>1484</v>
      </c>
      <c r="E293" s="9" t="s">
        <v>407</v>
      </c>
      <c r="F293" t="s">
        <v>2786</v>
      </c>
    </row>
    <row r="294" spans="1:6" hidden="1" x14ac:dyDescent="0.25">
      <c r="A294" s="9" t="s">
        <v>1095</v>
      </c>
      <c r="B294" s="9" t="s">
        <v>1789</v>
      </c>
      <c r="C294" s="9" t="s">
        <v>390</v>
      </c>
      <c r="D294" s="9" t="s">
        <v>1478</v>
      </c>
      <c r="E294" s="9" t="s">
        <v>407</v>
      </c>
      <c r="F294" t="s">
        <v>2786</v>
      </c>
    </row>
    <row r="295" spans="1:6" hidden="1" x14ac:dyDescent="0.25">
      <c r="A295" s="9" t="s">
        <v>1095</v>
      </c>
      <c r="B295" s="9" t="s">
        <v>1790</v>
      </c>
      <c r="C295" s="9" t="s">
        <v>390</v>
      </c>
      <c r="D295" s="9" t="s">
        <v>1478</v>
      </c>
      <c r="E295" s="9" t="s">
        <v>407</v>
      </c>
      <c r="F295" t="s">
        <v>2786</v>
      </c>
    </row>
    <row r="296" spans="1:6" hidden="1" x14ac:dyDescent="0.25">
      <c r="A296" s="9" t="s">
        <v>1096</v>
      </c>
      <c r="B296" s="9" t="s">
        <v>1791</v>
      </c>
      <c r="C296" s="9" t="s">
        <v>390</v>
      </c>
      <c r="D296" s="9" t="s">
        <v>1476</v>
      </c>
      <c r="E296" s="9" t="s">
        <v>407</v>
      </c>
      <c r="F296" t="s">
        <v>2786</v>
      </c>
    </row>
    <row r="297" spans="1:6" hidden="1" x14ac:dyDescent="0.25">
      <c r="A297" s="9" t="s">
        <v>1096</v>
      </c>
      <c r="B297" s="9" t="s">
        <v>1792</v>
      </c>
      <c r="C297" s="9" t="s">
        <v>390</v>
      </c>
      <c r="D297" s="9" t="s">
        <v>1793</v>
      </c>
      <c r="E297" s="9" t="s">
        <v>407</v>
      </c>
      <c r="F297" t="s">
        <v>2786</v>
      </c>
    </row>
    <row r="298" spans="1:6" hidden="1" x14ac:dyDescent="0.25">
      <c r="A298" s="9" t="s">
        <v>1099</v>
      </c>
      <c r="B298" s="9" t="s">
        <v>1794</v>
      </c>
      <c r="C298" s="9" t="s">
        <v>390</v>
      </c>
      <c r="D298" s="9" t="s">
        <v>1478</v>
      </c>
      <c r="E298" s="9" t="s">
        <v>407</v>
      </c>
      <c r="F298" t="s">
        <v>2786</v>
      </c>
    </row>
    <row r="299" spans="1:6" hidden="1" x14ac:dyDescent="0.25">
      <c r="A299" s="9" t="s">
        <v>1099</v>
      </c>
      <c r="B299" s="9" t="s">
        <v>1795</v>
      </c>
      <c r="C299" s="9" t="s">
        <v>391</v>
      </c>
      <c r="D299" s="9" t="s">
        <v>1690</v>
      </c>
      <c r="E299" s="9" t="s">
        <v>407</v>
      </c>
      <c r="F299" t="s">
        <v>2788</v>
      </c>
    </row>
    <row r="300" spans="1:6" hidden="1" x14ac:dyDescent="0.25">
      <c r="A300" s="9" t="s">
        <v>1101</v>
      </c>
      <c r="B300" s="9" t="s">
        <v>1796</v>
      </c>
      <c r="C300" s="9" t="s">
        <v>389</v>
      </c>
      <c r="D300" s="9" t="s">
        <v>1476</v>
      </c>
      <c r="E300" s="9" t="s">
        <v>407</v>
      </c>
      <c r="F300" t="s">
        <v>2786</v>
      </c>
    </row>
    <row r="301" spans="1:6" ht="409.5" hidden="1" x14ac:dyDescent="0.25">
      <c r="A301" s="10" t="s">
        <v>1103</v>
      </c>
      <c r="B301" s="9" t="s">
        <v>1797</v>
      </c>
      <c r="C301" s="9" t="s">
        <v>389</v>
      </c>
      <c r="D301" s="9" t="s">
        <v>1484</v>
      </c>
      <c r="E301" s="9" t="s">
        <v>407</v>
      </c>
      <c r="F301" t="s">
        <v>2786</v>
      </c>
    </row>
    <row r="302" spans="1:6" ht="409.5" hidden="1" x14ac:dyDescent="0.25">
      <c r="A302" s="10" t="s">
        <v>1103</v>
      </c>
      <c r="B302" s="9" t="s">
        <v>1798</v>
      </c>
      <c r="C302" s="9" t="s">
        <v>390</v>
      </c>
      <c r="D302" s="9" t="s">
        <v>1484</v>
      </c>
      <c r="E302" s="9" t="s">
        <v>407</v>
      </c>
      <c r="F302" t="s">
        <v>2786</v>
      </c>
    </row>
    <row r="303" spans="1:6" hidden="1" x14ac:dyDescent="0.25">
      <c r="A303" s="9" t="s">
        <v>1108</v>
      </c>
      <c r="B303" s="9" t="s">
        <v>1799</v>
      </c>
      <c r="C303" s="9" t="s">
        <v>390</v>
      </c>
      <c r="D303" s="9" t="s">
        <v>1478</v>
      </c>
      <c r="E303" s="9" t="s">
        <v>407</v>
      </c>
      <c r="F303" t="s">
        <v>2786</v>
      </c>
    </row>
    <row r="304" spans="1:6" hidden="1" x14ac:dyDescent="0.25">
      <c r="A304" s="9" t="s">
        <v>1108</v>
      </c>
      <c r="B304" s="9" t="s">
        <v>1800</v>
      </c>
      <c r="C304" s="9" t="s">
        <v>390</v>
      </c>
      <c r="D304" s="9" t="s">
        <v>1478</v>
      </c>
      <c r="E304" s="9" t="s">
        <v>407</v>
      </c>
      <c r="F304" t="s">
        <v>2786</v>
      </c>
    </row>
    <row r="305" spans="1:6" hidden="1" x14ac:dyDescent="0.25">
      <c r="A305" s="9" t="s">
        <v>1108</v>
      </c>
      <c r="B305" s="9" t="s">
        <v>1801</v>
      </c>
      <c r="C305" s="9" t="s">
        <v>390</v>
      </c>
      <c r="D305" s="9" t="s">
        <v>1549</v>
      </c>
      <c r="E305" s="9" t="s">
        <v>407</v>
      </c>
      <c r="F305" t="s">
        <v>2786</v>
      </c>
    </row>
    <row r="306" spans="1:6" hidden="1" x14ac:dyDescent="0.25">
      <c r="A306" s="9" t="s">
        <v>1108</v>
      </c>
      <c r="B306" s="9" t="s">
        <v>1802</v>
      </c>
      <c r="C306" s="9" t="s">
        <v>390</v>
      </c>
      <c r="D306" s="9" t="s">
        <v>1484</v>
      </c>
      <c r="E306" s="9" t="s">
        <v>407</v>
      </c>
      <c r="F306" t="s">
        <v>2786</v>
      </c>
    </row>
    <row r="307" spans="1:6" hidden="1" x14ac:dyDescent="0.25">
      <c r="A307" s="9" t="s">
        <v>1111</v>
      </c>
      <c r="B307" s="9" t="s">
        <v>1803</v>
      </c>
      <c r="C307" s="9" t="s">
        <v>390</v>
      </c>
      <c r="D307" s="9" t="s">
        <v>1478</v>
      </c>
      <c r="E307" s="9" t="s">
        <v>407</v>
      </c>
      <c r="F307" t="s">
        <v>2786</v>
      </c>
    </row>
    <row r="308" spans="1:6" hidden="1" x14ac:dyDescent="0.25">
      <c r="A308" s="9" t="s">
        <v>1804</v>
      </c>
      <c r="B308" s="9" t="s">
        <v>1805</v>
      </c>
      <c r="C308" s="9" t="s">
        <v>390</v>
      </c>
      <c r="D308" s="9" t="s">
        <v>1806</v>
      </c>
      <c r="E308" s="9" t="s">
        <v>407</v>
      </c>
      <c r="F308" t="s">
        <v>2786</v>
      </c>
    </row>
    <row r="309" spans="1:6" hidden="1" x14ac:dyDescent="0.25">
      <c r="A309" s="9" t="s">
        <v>1804</v>
      </c>
      <c r="B309" s="9" t="s">
        <v>1807</v>
      </c>
      <c r="C309" s="9" t="s">
        <v>390</v>
      </c>
      <c r="D309" s="9" t="s">
        <v>1808</v>
      </c>
      <c r="E309" s="9" t="s">
        <v>407</v>
      </c>
      <c r="F309" t="s">
        <v>2786</v>
      </c>
    </row>
    <row r="310" spans="1:6" ht="90" hidden="1" x14ac:dyDescent="0.25">
      <c r="A310" s="10" t="s">
        <v>1114</v>
      </c>
      <c r="B310" s="9" t="s">
        <v>527</v>
      </c>
      <c r="C310" s="9" t="s">
        <v>390</v>
      </c>
      <c r="D310" s="9" t="s">
        <v>1500</v>
      </c>
      <c r="E310" s="9" t="s">
        <v>407</v>
      </c>
      <c r="F310" t="s">
        <v>2786</v>
      </c>
    </row>
    <row r="311" spans="1:6" hidden="1" x14ac:dyDescent="0.25">
      <c r="A311" s="9" t="s">
        <v>1116</v>
      </c>
      <c r="B311" s="9" t="s">
        <v>1809</v>
      </c>
      <c r="C311" s="9" t="s">
        <v>390</v>
      </c>
      <c r="D311" s="9" t="s">
        <v>1476</v>
      </c>
      <c r="E311" s="9" t="s">
        <v>407</v>
      </c>
      <c r="F311" t="s">
        <v>2786</v>
      </c>
    </row>
    <row r="312" spans="1:6" hidden="1" x14ac:dyDescent="0.25">
      <c r="A312" s="9" t="s">
        <v>1810</v>
      </c>
      <c r="B312" s="9" t="s">
        <v>1811</v>
      </c>
      <c r="C312" s="9" t="s">
        <v>391</v>
      </c>
      <c r="D312" s="9" t="s">
        <v>1484</v>
      </c>
      <c r="E312" s="9" t="s">
        <v>407</v>
      </c>
      <c r="F312" t="s">
        <v>2786</v>
      </c>
    </row>
    <row r="313" spans="1:6" ht="165" hidden="1" x14ac:dyDescent="0.25">
      <c r="A313" s="10" t="s">
        <v>1117</v>
      </c>
      <c r="B313" s="9" t="s">
        <v>1812</v>
      </c>
      <c r="C313" s="9" t="s">
        <v>390</v>
      </c>
      <c r="D313" s="9" t="s">
        <v>1531</v>
      </c>
      <c r="E313" s="9" t="s">
        <v>407</v>
      </c>
      <c r="F313" t="s">
        <v>2786</v>
      </c>
    </row>
    <row r="314" spans="1:6" ht="165" hidden="1" x14ac:dyDescent="0.25">
      <c r="A314" s="10" t="s">
        <v>1117</v>
      </c>
      <c r="B314" s="10" t="s">
        <v>1813</v>
      </c>
      <c r="C314" s="9" t="s">
        <v>390</v>
      </c>
      <c r="D314" s="9" t="s">
        <v>1531</v>
      </c>
      <c r="E314" s="9" t="s">
        <v>407</v>
      </c>
      <c r="F314" t="s">
        <v>2786</v>
      </c>
    </row>
    <row r="315" spans="1:6" hidden="1" x14ac:dyDescent="0.25">
      <c r="A315" s="9" t="s">
        <v>1814</v>
      </c>
      <c r="B315" s="9" t="s">
        <v>1815</v>
      </c>
      <c r="C315" s="9" t="s">
        <v>389</v>
      </c>
      <c r="D315" s="9" t="s">
        <v>1494</v>
      </c>
      <c r="E315" s="9" t="s">
        <v>407</v>
      </c>
      <c r="F315" t="s">
        <v>2786</v>
      </c>
    </row>
    <row r="316" spans="1:6" hidden="1" x14ac:dyDescent="0.25">
      <c r="A316" s="9" t="s">
        <v>1119</v>
      </c>
      <c r="B316" s="9" t="s">
        <v>528</v>
      </c>
      <c r="C316" s="9" t="s">
        <v>389</v>
      </c>
      <c r="D316" s="9" t="s">
        <v>1494</v>
      </c>
      <c r="E316" s="9" t="s">
        <v>407</v>
      </c>
      <c r="F316" t="s">
        <v>2786</v>
      </c>
    </row>
    <row r="317" spans="1:6" x14ac:dyDescent="0.25">
      <c r="A317" s="9" t="s">
        <v>1120</v>
      </c>
      <c r="B317" s="9" t="s">
        <v>1816</v>
      </c>
      <c r="C317" s="9" t="s">
        <v>390</v>
      </c>
      <c r="D317" s="9" t="s">
        <v>1554</v>
      </c>
      <c r="E317" s="9" t="s">
        <v>407</v>
      </c>
      <c r="F317" t="s">
        <v>2786</v>
      </c>
    </row>
    <row r="318" spans="1:6" hidden="1" x14ac:dyDescent="0.25">
      <c r="A318" s="9" t="s">
        <v>1120</v>
      </c>
      <c r="B318" s="9" t="s">
        <v>1817</v>
      </c>
      <c r="C318" s="9" t="s">
        <v>390</v>
      </c>
      <c r="D318" s="9" t="s">
        <v>1482</v>
      </c>
      <c r="E318" s="9" t="s">
        <v>407</v>
      </c>
      <c r="F318" t="s">
        <v>2786</v>
      </c>
    </row>
    <row r="319" spans="1:6" hidden="1" x14ac:dyDescent="0.25">
      <c r="A319" s="9" t="s">
        <v>1123</v>
      </c>
      <c r="B319" s="9" t="s">
        <v>1818</v>
      </c>
      <c r="C319" s="9" t="s">
        <v>389</v>
      </c>
      <c r="D319" s="9" t="s">
        <v>1478</v>
      </c>
      <c r="E319" s="9" t="s">
        <v>407</v>
      </c>
      <c r="F319" t="s">
        <v>2786</v>
      </c>
    </row>
    <row r="320" spans="1:6" hidden="1" x14ac:dyDescent="0.25">
      <c r="A320" s="9" t="s">
        <v>1123</v>
      </c>
      <c r="B320" s="9" t="s">
        <v>1819</v>
      </c>
      <c r="C320" s="9" t="s">
        <v>389</v>
      </c>
      <c r="D320" s="9" t="s">
        <v>1478</v>
      </c>
      <c r="E320" s="9" t="s">
        <v>407</v>
      </c>
      <c r="F320" t="s">
        <v>2786</v>
      </c>
    </row>
    <row r="321" spans="1:6" hidden="1" x14ac:dyDescent="0.25">
      <c r="A321" s="9" t="s">
        <v>1123</v>
      </c>
      <c r="B321" s="9" t="s">
        <v>1820</v>
      </c>
      <c r="C321" s="9" t="s">
        <v>389</v>
      </c>
      <c r="D321" s="9" t="s">
        <v>1478</v>
      </c>
      <c r="E321" s="9" t="s">
        <v>407</v>
      </c>
      <c r="F321" t="s">
        <v>2786</v>
      </c>
    </row>
    <row r="322" spans="1:6" hidden="1" x14ac:dyDescent="0.25">
      <c r="A322" s="9" t="s">
        <v>1123</v>
      </c>
      <c r="B322" s="9" t="s">
        <v>1821</v>
      </c>
      <c r="C322" s="9" t="s">
        <v>390</v>
      </c>
      <c r="D322" s="9" t="s">
        <v>1478</v>
      </c>
      <c r="E322" s="9" t="s">
        <v>407</v>
      </c>
      <c r="F322" t="s">
        <v>2786</v>
      </c>
    </row>
    <row r="323" spans="1:6" hidden="1" x14ac:dyDescent="0.25">
      <c r="A323" s="9" t="s">
        <v>1822</v>
      </c>
      <c r="B323" s="9" t="s">
        <v>1823</v>
      </c>
      <c r="C323" s="9" t="s">
        <v>389</v>
      </c>
      <c r="D323" s="9" t="s">
        <v>1509</v>
      </c>
      <c r="E323" s="9" t="s">
        <v>407</v>
      </c>
      <c r="F323" t="s">
        <v>2786</v>
      </c>
    </row>
    <row r="324" spans="1:6" hidden="1" x14ac:dyDescent="0.25">
      <c r="A324" s="9" t="s">
        <v>1132</v>
      </c>
      <c r="B324" s="9" t="s">
        <v>1824</v>
      </c>
      <c r="C324" s="9" t="s">
        <v>390</v>
      </c>
      <c r="D324" s="9" t="s">
        <v>1478</v>
      </c>
      <c r="E324" s="9" t="s">
        <v>407</v>
      </c>
      <c r="F324" t="s">
        <v>2786</v>
      </c>
    </row>
    <row r="325" spans="1:6" hidden="1" x14ac:dyDescent="0.25">
      <c r="A325" s="9" t="s">
        <v>1132</v>
      </c>
      <c r="B325" s="9" t="s">
        <v>1825</v>
      </c>
      <c r="C325" s="9" t="s">
        <v>390</v>
      </c>
      <c r="D325" s="9" t="s">
        <v>1497</v>
      </c>
      <c r="E325" s="9" t="s">
        <v>407</v>
      </c>
      <c r="F325" t="s">
        <v>2786</v>
      </c>
    </row>
    <row r="326" spans="1:6" hidden="1" x14ac:dyDescent="0.25">
      <c r="A326" s="9" t="s">
        <v>1132</v>
      </c>
      <c r="B326" s="9" t="s">
        <v>1826</v>
      </c>
      <c r="C326" s="9" t="s">
        <v>390</v>
      </c>
      <c r="D326" s="9" t="s">
        <v>1827</v>
      </c>
      <c r="E326" s="9" t="s">
        <v>407</v>
      </c>
      <c r="F326" t="s">
        <v>2787</v>
      </c>
    </row>
    <row r="327" spans="1:6" hidden="1" x14ac:dyDescent="0.25">
      <c r="A327" s="9" t="s">
        <v>1440</v>
      </c>
      <c r="B327" s="9" t="s">
        <v>1828</v>
      </c>
      <c r="C327" s="9" t="s">
        <v>390</v>
      </c>
      <c r="D327" s="9" t="s">
        <v>1482</v>
      </c>
      <c r="E327" s="9" t="s">
        <v>407</v>
      </c>
      <c r="F327" t="s">
        <v>2786</v>
      </c>
    </row>
    <row r="328" spans="1:6" hidden="1" x14ac:dyDescent="0.25">
      <c r="A328" s="9" t="s">
        <v>1440</v>
      </c>
      <c r="B328" s="9" t="s">
        <v>1829</v>
      </c>
      <c r="C328" s="9" t="s">
        <v>390</v>
      </c>
      <c r="D328" s="9" t="s">
        <v>1509</v>
      </c>
      <c r="E328" s="9" t="s">
        <v>407</v>
      </c>
      <c r="F328" t="s">
        <v>2786</v>
      </c>
    </row>
    <row r="329" spans="1:6" hidden="1" x14ac:dyDescent="0.25">
      <c r="A329" s="9" t="s">
        <v>1440</v>
      </c>
      <c r="B329" s="9" t="s">
        <v>1830</v>
      </c>
      <c r="C329" s="9" t="s">
        <v>389</v>
      </c>
      <c r="D329" s="9" t="s">
        <v>1532</v>
      </c>
      <c r="E329" s="9" t="s">
        <v>407</v>
      </c>
      <c r="F329" t="s">
        <v>2786</v>
      </c>
    </row>
    <row r="330" spans="1:6" hidden="1" x14ac:dyDescent="0.25">
      <c r="A330" s="9" t="s">
        <v>1440</v>
      </c>
      <c r="B330" s="9" t="s">
        <v>1831</v>
      </c>
      <c r="C330" s="9" t="s">
        <v>390</v>
      </c>
      <c r="D330" s="9" t="s">
        <v>1509</v>
      </c>
      <c r="E330" s="9" t="s">
        <v>407</v>
      </c>
      <c r="F330" t="s">
        <v>2786</v>
      </c>
    </row>
    <row r="331" spans="1:6" ht="255" hidden="1" x14ac:dyDescent="0.25">
      <c r="A331" s="10" t="s">
        <v>1136</v>
      </c>
      <c r="B331" s="9" t="s">
        <v>1832</v>
      </c>
      <c r="C331" s="9" t="s">
        <v>390</v>
      </c>
      <c r="D331" s="9" t="s">
        <v>1478</v>
      </c>
      <c r="E331" s="9" t="s">
        <v>407</v>
      </c>
      <c r="F331" t="s">
        <v>2786</v>
      </c>
    </row>
    <row r="332" spans="1:6" ht="255" hidden="1" x14ac:dyDescent="0.25">
      <c r="A332" s="10" t="s">
        <v>1136</v>
      </c>
      <c r="B332" s="9" t="s">
        <v>1833</v>
      </c>
      <c r="C332" s="9" t="s">
        <v>390</v>
      </c>
      <c r="D332" s="9" t="s">
        <v>1478</v>
      </c>
      <c r="E332" s="9" t="s">
        <v>407</v>
      </c>
      <c r="F332" t="s">
        <v>2786</v>
      </c>
    </row>
    <row r="333" spans="1:6" ht="255" hidden="1" x14ac:dyDescent="0.25">
      <c r="A333" s="10" t="s">
        <v>1136</v>
      </c>
      <c r="B333" s="9" t="s">
        <v>1834</v>
      </c>
      <c r="C333" s="9" t="s">
        <v>390</v>
      </c>
      <c r="D333" s="9" t="s">
        <v>1491</v>
      </c>
      <c r="E333" s="9" t="s">
        <v>407</v>
      </c>
      <c r="F333" t="s">
        <v>2786</v>
      </c>
    </row>
    <row r="334" spans="1:6" ht="255" hidden="1" x14ac:dyDescent="0.25">
      <c r="A334" s="10" t="s">
        <v>1136</v>
      </c>
      <c r="B334" s="9" t="s">
        <v>1835</v>
      </c>
      <c r="C334" s="9" t="s">
        <v>391</v>
      </c>
      <c r="D334" s="9" t="s">
        <v>1478</v>
      </c>
      <c r="E334" s="9" t="s">
        <v>407</v>
      </c>
      <c r="F334" t="s">
        <v>2788</v>
      </c>
    </row>
    <row r="335" spans="1:6" ht="255" hidden="1" x14ac:dyDescent="0.25">
      <c r="A335" s="10" t="s">
        <v>1136</v>
      </c>
      <c r="B335" s="9" t="s">
        <v>1836</v>
      </c>
      <c r="C335" s="9" t="s">
        <v>390</v>
      </c>
      <c r="D335" s="9" t="s">
        <v>1478</v>
      </c>
      <c r="E335" s="9" t="s">
        <v>407</v>
      </c>
      <c r="F335" t="s">
        <v>2786</v>
      </c>
    </row>
    <row r="336" spans="1:6" hidden="1" x14ac:dyDescent="0.25">
      <c r="A336" s="9" t="s">
        <v>1137</v>
      </c>
      <c r="B336" s="9" t="s">
        <v>1837</v>
      </c>
      <c r="C336" s="9" t="s">
        <v>389</v>
      </c>
      <c r="D336" s="9" t="s">
        <v>1484</v>
      </c>
      <c r="E336" s="9" t="s">
        <v>407</v>
      </c>
      <c r="F336" t="s">
        <v>2786</v>
      </c>
    </row>
    <row r="337" spans="1:6" hidden="1" x14ac:dyDescent="0.25">
      <c r="A337" s="9" t="s">
        <v>1140</v>
      </c>
      <c r="B337" s="9" t="s">
        <v>1838</v>
      </c>
      <c r="C337" s="9" t="s">
        <v>391</v>
      </c>
      <c r="D337" s="9" t="s">
        <v>1484</v>
      </c>
      <c r="E337" s="9" t="s">
        <v>407</v>
      </c>
      <c r="F337" t="s">
        <v>2787</v>
      </c>
    </row>
    <row r="338" spans="1:6" hidden="1" x14ac:dyDescent="0.25">
      <c r="A338" s="9" t="s">
        <v>1142</v>
      </c>
      <c r="B338" s="9" t="s">
        <v>1839</v>
      </c>
      <c r="C338" s="9" t="s">
        <v>390</v>
      </c>
      <c r="D338" s="9" t="s">
        <v>1482</v>
      </c>
      <c r="E338" s="9" t="s">
        <v>407</v>
      </c>
      <c r="F338" t="s">
        <v>2786</v>
      </c>
    </row>
    <row r="339" spans="1:6" hidden="1" x14ac:dyDescent="0.25">
      <c r="A339" s="9" t="s">
        <v>1142</v>
      </c>
      <c r="B339" s="9" t="s">
        <v>1840</v>
      </c>
      <c r="C339" s="9" t="s">
        <v>390</v>
      </c>
      <c r="D339" s="9" t="s">
        <v>1482</v>
      </c>
      <c r="E339" s="9" t="s">
        <v>407</v>
      </c>
      <c r="F339" t="s">
        <v>2786</v>
      </c>
    </row>
    <row r="340" spans="1:6" hidden="1" x14ac:dyDescent="0.25">
      <c r="A340" s="9" t="s">
        <v>1142</v>
      </c>
      <c r="B340" s="9" t="s">
        <v>1841</v>
      </c>
      <c r="C340" s="9" t="s">
        <v>391</v>
      </c>
      <c r="D340" s="9" t="s">
        <v>1491</v>
      </c>
      <c r="E340" s="9" t="s">
        <v>407</v>
      </c>
      <c r="F340" t="s">
        <v>2786</v>
      </c>
    </row>
    <row r="341" spans="1:6" hidden="1" x14ac:dyDescent="0.25">
      <c r="A341" s="9" t="s">
        <v>1142</v>
      </c>
      <c r="B341" s="9" t="s">
        <v>1842</v>
      </c>
      <c r="C341" s="9" t="s">
        <v>390</v>
      </c>
      <c r="D341" s="9" t="s">
        <v>1482</v>
      </c>
      <c r="E341" s="9" t="s">
        <v>407</v>
      </c>
      <c r="F341" t="s">
        <v>2786</v>
      </c>
    </row>
    <row r="342" spans="1:6" hidden="1" x14ac:dyDescent="0.25">
      <c r="A342" s="9" t="s">
        <v>1143</v>
      </c>
      <c r="B342" s="9" t="s">
        <v>1843</v>
      </c>
      <c r="C342" s="9" t="s">
        <v>390</v>
      </c>
      <c r="D342" s="9" t="s">
        <v>1482</v>
      </c>
      <c r="E342" s="9" t="s">
        <v>407</v>
      </c>
      <c r="F342" t="s">
        <v>2786</v>
      </c>
    </row>
    <row r="343" spans="1:6" hidden="1" x14ac:dyDescent="0.25">
      <c r="A343" s="9" t="s">
        <v>1442</v>
      </c>
      <c r="B343" s="9" t="s">
        <v>1443</v>
      </c>
      <c r="C343" s="9" t="s">
        <v>391</v>
      </c>
      <c r="D343" s="9" t="s">
        <v>1476</v>
      </c>
      <c r="E343" s="9" t="s">
        <v>407</v>
      </c>
      <c r="F343" t="s">
        <v>2787</v>
      </c>
    </row>
    <row r="344" spans="1:6" hidden="1" x14ac:dyDescent="0.25">
      <c r="A344" s="9" t="s">
        <v>1844</v>
      </c>
      <c r="B344" s="9" t="s">
        <v>1845</v>
      </c>
      <c r="C344" s="9" t="s">
        <v>389</v>
      </c>
      <c r="D344" s="9" t="s">
        <v>1554</v>
      </c>
      <c r="E344" s="9" t="s">
        <v>407</v>
      </c>
      <c r="F344" t="s">
        <v>2786</v>
      </c>
    </row>
    <row r="345" spans="1:6" hidden="1" x14ac:dyDescent="0.25">
      <c r="A345" s="9" t="s">
        <v>1445</v>
      </c>
      <c r="B345" s="9" t="s">
        <v>1846</v>
      </c>
      <c r="C345" s="9" t="s">
        <v>390</v>
      </c>
      <c r="D345" s="9" t="s">
        <v>1494</v>
      </c>
      <c r="E345" s="9" t="s">
        <v>407</v>
      </c>
      <c r="F345" t="s">
        <v>2786</v>
      </c>
    </row>
    <row r="346" spans="1:6" hidden="1" x14ac:dyDescent="0.25">
      <c r="A346" s="9" t="s">
        <v>1447</v>
      </c>
      <c r="B346" s="9" t="s">
        <v>1847</v>
      </c>
      <c r="C346" s="9" t="s">
        <v>389</v>
      </c>
      <c r="D346" s="9" t="s">
        <v>1478</v>
      </c>
      <c r="E346" s="9" t="s">
        <v>407</v>
      </c>
      <c r="F346" t="s">
        <v>2786</v>
      </c>
    </row>
    <row r="347" spans="1:6" hidden="1" x14ac:dyDescent="0.25">
      <c r="A347" s="9" t="s">
        <v>1150</v>
      </c>
      <c r="B347" s="9" t="s">
        <v>1848</v>
      </c>
      <c r="C347" s="9" t="s">
        <v>389</v>
      </c>
      <c r="D347" s="9" t="s">
        <v>1478</v>
      </c>
      <c r="E347" s="9" t="s">
        <v>407</v>
      </c>
      <c r="F347" t="s">
        <v>2787</v>
      </c>
    </row>
    <row r="348" spans="1:6" ht="120" hidden="1" x14ac:dyDescent="0.25">
      <c r="A348" s="10" t="s">
        <v>1849</v>
      </c>
      <c r="B348" s="9" t="s">
        <v>1850</v>
      </c>
      <c r="C348" s="9" t="s">
        <v>390</v>
      </c>
      <c r="D348" s="9" t="s">
        <v>1476</v>
      </c>
      <c r="E348" s="9" t="s">
        <v>407</v>
      </c>
      <c r="F348" t="s">
        <v>2786</v>
      </c>
    </row>
    <row r="349" spans="1:6" ht="120" hidden="1" x14ac:dyDescent="0.25">
      <c r="A349" s="10" t="s">
        <v>1849</v>
      </c>
      <c r="B349" s="9" t="s">
        <v>1851</v>
      </c>
      <c r="C349" s="9" t="s">
        <v>390</v>
      </c>
      <c r="D349" s="9" t="s">
        <v>1478</v>
      </c>
      <c r="E349" s="9" t="s">
        <v>407</v>
      </c>
      <c r="F349" t="s">
        <v>2786</v>
      </c>
    </row>
    <row r="350" spans="1:6" ht="120" hidden="1" x14ac:dyDescent="0.25">
      <c r="A350" s="10" t="s">
        <v>1849</v>
      </c>
      <c r="B350" s="9" t="s">
        <v>1852</v>
      </c>
      <c r="C350" s="9" t="s">
        <v>390</v>
      </c>
      <c r="D350" s="9" t="s">
        <v>1478</v>
      </c>
      <c r="E350" s="9" t="s">
        <v>407</v>
      </c>
      <c r="F350" t="s">
        <v>2786</v>
      </c>
    </row>
    <row r="351" spans="1:6" ht="120" hidden="1" x14ac:dyDescent="0.25">
      <c r="A351" s="10" t="s">
        <v>1849</v>
      </c>
      <c r="B351" s="9" t="s">
        <v>1853</v>
      </c>
      <c r="C351" s="9" t="s">
        <v>390</v>
      </c>
      <c r="D351" s="9" t="s">
        <v>1482</v>
      </c>
      <c r="E351" s="9" t="s">
        <v>407</v>
      </c>
      <c r="F351" t="s">
        <v>2786</v>
      </c>
    </row>
    <row r="352" spans="1:6" ht="165" hidden="1" x14ac:dyDescent="0.25">
      <c r="A352" s="10" t="s">
        <v>1151</v>
      </c>
      <c r="B352" s="9" t="s">
        <v>1854</v>
      </c>
      <c r="C352" s="9" t="s">
        <v>390</v>
      </c>
      <c r="D352" s="9" t="s">
        <v>1482</v>
      </c>
      <c r="E352" s="9" t="s">
        <v>407</v>
      </c>
      <c r="F352" t="s">
        <v>2786</v>
      </c>
    </row>
    <row r="353" spans="1:6" hidden="1" x14ac:dyDescent="0.25">
      <c r="A353" s="9" t="s">
        <v>1154</v>
      </c>
      <c r="B353" s="9" t="s">
        <v>1855</v>
      </c>
      <c r="C353" s="9" t="s">
        <v>390</v>
      </c>
      <c r="D353" s="9" t="s">
        <v>1478</v>
      </c>
      <c r="E353" s="9" t="s">
        <v>407</v>
      </c>
      <c r="F353" t="s">
        <v>2786</v>
      </c>
    </row>
    <row r="354" spans="1:6" ht="409.5" hidden="1" x14ac:dyDescent="0.25">
      <c r="A354" s="10" t="s">
        <v>1155</v>
      </c>
      <c r="B354" s="9" t="s">
        <v>1856</v>
      </c>
      <c r="C354" s="9" t="s">
        <v>389</v>
      </c>
      <c r="D354" s="9" t="s">
        <v>1478</v>
      </c>
      <c r="E354" s="9" t="s">
        <v>407</v>
      </c>
      <c r="F354" t="s">
        <v>2786</v>
      </c>
    </row>
    <row r="355" spans="1:6" ht="409.5" hidden="1" x14ac:dyDescent="0.25">
      <c r="A355" s="10" t="s">
        <v>1155</v>
      </c>
      <c r="B355" s="9" t="s">
        <v>1857</v>
      </c>
      <c r="C355" s="9" t="s">
        <v>389</v>
      </c>
      <c r="D355" s="9" t="s">
        <v>1569</v>
      </c>
      <c r="E355" s="9" t="s">
        <v>407</v>
      </c>
      <c r="F355" t="s">
        <v>2786</v>
      </c>
    </row>
    <row r="356" spans="1:6" hidden="1" x14ac:dyDescent="0.25">
      <c r="A356" s="9" t="s">
        <v>1156</v>
      </c>
      <c r="B356" s="9" t="s">
        <v>1858</v>
      </c>
      <c r="C356" s="9" t="s">
        <v>390</v>
      </c>
      <c r="D356" s="9" t="s">
        <v>1494</v>
      </c>
      <c r="E356" s="9" t="s">
        <v>407</v>
      </c>
      <c r="F356" t="s">
        <v>2786</v>
      </c>
    </row>
    <row r="357" spans="1:6" hidden="1" x14ac:dyDescent="0.25">
      <c r="A357" s="9" t="s">
        <v>1859</v>
      </c>
      <c r="B357" s="9" t="s">
        <v>1860</v>
      </c>
      <c r="C357" s="9" t="s">
        <v>390</v>
      </c>
      <c r="D357" s="9" t="s">
        <v>1861</v>
      </c>
      <c r="E357" s="9" t="s">
        <v>407</v>
      </c>
      <c r="F357" t="s">
        <v>2786</v>
      </c>
    </row>
    <row r="358" spans="1:6" hidden="1" x14ac:dyDescent="0.25">
      <c r="A358" s="9" t="s">
        <v>1160</v>
      </c>
      <c r="B358" s="9" t="s">
        <v>539</v>
      </c>
      <c r="C358" s="9" t="s">
        <v>390</v>
      </c>
      <c r="D358" s="9" t="s">
        <v>1478</v>
      </c>
      <c r="E358" s="9" t="s">
        <v>407</v>
      </c>
      <c r="F358" t="s">
        <v>2786</v>
      </c>
    </row>
    <row r="359" spans="1:6" hidden="1" x14ac:dyDescent="0.25">
      <c r="A359" s="9" t="s">
        <v>1862</v>
      </c>
      <c r="B359" s="9" t="s">
        <v>1863</v>
      </c>
      <c r="C359" s="9" t="s">
        <v>390</v>
      </c>
      <c r="D359" s="9" t="s">
        <v>1478</v>
      </c>
      <c r="E359" s="9" t="s">
        <v>407</v>
      </c>
      <c r="F359" t="s">
        <v>2786</v>
      </c>
    </row>
    <row r="360" spans="1:6" ht="225" hidden="1" x14ac:dyDescent="0.25">
      <c r="A360" s="10" t="s">
        <v>1163</v>
      </c>
      <c r="B360" s="9" t="s">
        <v>1864</v>
      </c>
      <c r="C360" s="9" t="s">
        <v>389</v>
      </c>
      <c r="D360" s="9" t="s">
        <v>1865</v>
      </c>
      <c r="E360" s="9" t="s">
        <v>407</v>
      </c>
      <c r="F360" t="s">
        <v>2786</v>
      </c>
    </row>
    <row r="361" spans="1:6" hidden="1" x14ac:dyDescent="0.25">
      <c r="A361" s="9" t="s">
        <v>1167</v>
      </c>
      <c r="B361" s="9" t="s">
        <v>541</v>
      </c>
      <c r="C361" s="9" t="s">
        <v>390</v>
      </c>
      <c r="D361" s="9" t="s">
        <v>1484</v>
      </c>
      <c r="E361" s="9" t="s">
        <v>407</v>
      </c>
      <c r="F361" t="s">
        <v>2786</v>
      </c>
    </row>
    <row r="362" spans="1:6" hidden="1" x14ac:dyDescent="0.25">
      <c r="A362" s="9" t="s">
        <v>1167</v>
      </c>
      <c r="B362" s="9" t="s">
        <v>543</v>
      </c>
      <c r="C362" s="9" t="s">
        <v>390</v>
      </c>
      <c r="D362" s="9" t="s">
        <v>1482</v>
      </c>
      <c r="E362" s="9" t="s">
        <v>407</v>
      </c>
      <c r="F362" t="s">
        <v>2786</v>
      </c>
    </row>
    <row r="363" spans="1:6" hidden="1" x14ac:dyDescent="0.25">
      <c r="A363" s="9" t="s">
        <v>1170</v>
      </c>
      <c r="B363" s="9" t="s">
        <v>1866</v>
      </c>
      <c r="C363" s="9" t="s">
        <v>390</v>
      </c>
      <c r="D363" s="9" t="s">
        <v>1478</v>
      </c>
      <c r="E363" s="9" t="s">
        <v>407</v>
      </c>
      <c r="F363" t="s">
        <v>2786</v>
      </c>
    </row>
    <row r="364" spans="1:6" hidden="1" x14ac:dyDescent="0.25">
      <c r="A364" s="9" t="s">
        <v>1170</v>
      </c>
      <c r="B364" s="9" t="s">
        <v>1867</v>
      </c>
      <c r="C364" s="9" t="s">
        <v>390</v>
      </c>
      <c r="D364" s="9" t="s">
        <v>1491</v>
      </c>
      <c r="E364" s="9" t="s">
        <v>407</v>
      </c>
      <c r="F364" t="s">
        <v>2786</v>
      </c>
    </row>
    <row r="365" spans="1:6" hidden="1" x14ac:dyDescent="0.25">
      <c r="A365" s="9" t="s">
        <v>1868</v>
      </c>
      <c r="B365" s="9" t="s">
        <v>1869</v>
      </c>
      <c r="C365" s="9" t="s">
        <v>390</v>
      </c>
      <c r="D365" s="9" t="s">
        <v>1494</v>
      </c>
      <c r="E365" s="9" t="s">
        <v>407</v>
      </c>
      <c r="F365" t="s">
        <v>2786</v>
      </c>
    </row>
    <row r="366" spans="1:6" hidden="1" x14ac:dyDescent="0.25">
      <c r="A366" s="9" t="s">
        <v>1171</v>
      </c>
      <c r="B366" s="9" t="s">
        <v>1870</v>
      </c>
      <c r="C366" s="9" t="s">
        <v>390</v>
      </c>
      <c r="D366" s="9" t="s">
        <v>1482</v>
      </c>
      <c r="E366" s="9" t="s">
        <v>407</v>
      </c>
      <c r="F366" t="s">
        <v>2786</v>
      </c>
    </row>
    <row r="367" spans="1:6" hidden="1" x14ac:dyDescent="0.25">
      <c r="A367" s="9" t="s">
        <v>1171</v>
      </c>
      <c r="B367" s="9" t="s">
        <v>1871</v>
      </c>
      <c r="C367" s="9" t="s">
        <v>389</v>
      </c>
      <c r="D367" s="9" t="s">
        <v>1478</v>
      </c>
      <c r="E367" s="9" t="s">
        <v>407</v>
      </c>
      <c r="F367" t="s">
        <v>2786</v>
      </c>
    </row>
    <row r="368" spans="1:6" hidden="1" x14ac:dyDescent="0.25">
      <c r="A368" s="9" t="s">
        <v>1173</v>
      </c>
      <c r="B368" s="9" t="s">
        <v>1452</v>
      </c>
      <c r="C368" s="9" t="s">
        <v>390</v>
      </c>
      <c r="D368" s="9" t="s">
        <v>1478</v>
      </c>
      <c r="E368" s="9" t="s">
        <v>407</v>
      </c>
      <c r="F368" t="s">
        <v>2786</v>
      </c>
    </row>
    <row r="369" spans="1:6" hidden="1" x14ac:dyDescent="0.25">
      <c r="A369" s="9" t="s">
        <v>1872</v>
      </c>
      <c r="B369" s="9" t="s">
        <v>1873</v>
      </c>
      <c r="C369" s="9" t="s">
        <v>390</v>
      </c>
      <c r="D369" s="9" t="s">
        <v>1478</v>
      </c>
      <c r="E369" s="9" t="s">
        <v>407</v>
      </c>
      <c r="F369" t="s">
        <v>2786</v>
      </c>
    </row>
    <row r="370" spans="1:6" hidden="1" x14ac:dyDescent="0.25">
      <c r="A370" s="9" t="s">
        <v>1174</v>
      </c>
      <c r="B370" s="9" t="s">
        <v>1874</v>
      </c>
      <c r="C370" s="9" t="s">
        <v>390</v>
      </c>
      <c r="D370" s="9" t="s">
        <v>1482</v>
      </c>
      <c r="E370" s="9" t="s">
        <v>407</v>
      </c>
      <c r="F370" t="s">
        <v>2786</v>
      </c>
    </row>
    <row r="371" spans="1:6" hidden="1" x14ac:dyDescent="0.25">
      <c r="A371" s="9" t="s">
        <v>1174</v>
      </c>
      <c r="B371" s="9" t="s">
        <v>1875</v>
      </c>
      <c r="C371" s="9" t="s">
        <v>390</v>
      </c>
      <c r="D371" s="9" t="s">
        <v>1531</v>
      </c>
      <c r="E371" s="9" t="s">
        <v>407</v>
      </c>
      <c r="F371" t="s">
        <v>2786</v>
      </c>
    </row>
    <row r="372" spans="1:6" ht="300" hidden="1" x14ac:dyDescent="0.25">
      <c r="A372" s="10" t="s">
        <v>1178</v>
      </c>
      <c r="B372" s="9" t="s">
        <v>1876</v>
      </c>
      <c r="C372" s="9" t="s">
        <v>390</v>
      </c>
      <c r="D372" s="9" t="s">
        <v>1484</v>
      </c>
      <c r="E372" s="9" t="s">
        <v>407</v>
      </c>
      <c r="F372" t="s">
        <v>2786</v>
      </c>
    </row>
    <row r="373" spans="1:6" ht="255" hidden="1" x14ac:dyDescent="0.25">
      <c r="A373" s="10" t="s">
        <v>1179</v>
      </c>
      <c r="B373" s="9" t="s">
        <v>1877</v>
      </c>
      <c r="C373" s="9" t="s">
        <v>390</v>
      </c>
      <c r="D373" s="9" t="s">
        <v>1478</v>
      </c>
      <c r="E373" s="9" t="s">
        <v>407</v>
      </c>
      <c r="F373" t="s">
        <v>2786</v>
      </c>
    </row>
    <row r="374" spans="1:6" ht="255" hidden="1" x14ac:dyDescent="0.25">
      <c r="A374" s="10" t="s">
        <v>1179</v>
      </c>
      <c r="B374" s="9" t="s">
        <v>1878</v>
      </c>
      <c r="C374" s="9" t="s">
        <v>390</v>
      </c>
      <c r="D374" s="9" t="s">
        <v>1478</v>
      </c>
      <c r="E374" s="9" t="s">
        <v>407</v>
      </c>
      <c r="F374" t="s">
        <v>2786</v>
      </c>
    </row>
    <row r="375" spans="1:6" ht="255" hidden="1" x14ac:dyDescent="0.25">
      <c r="A375" s="10" t="s">
        <v>1179</v>
      </c>
      <c r="B375" s="9" t="s">
        <v>1879</v>
      </c>
      <c r="C375" s="9" t="s">
        <v>390</v>
      </c>
      <c r="D375" s="9" t="s">
        <v>1478</v>
      </c>
      <c r="E375" s="9" t="s">
        <v>407</v>
      </c>
      <c r="F375" t="s">
        <v>2786</v>
      </c>
    </row>
    <row r="376" spans="1:6" hidden="1" x14ac:dyDescent="0.25">
      <c r="A376" s="9" t="s">
        <v>1181</v>
      </c>
      <c r="B376" s="9" t="s">
        <v>1880</v>
      </c>
      <c r="C376" s="9" t="s">
        <v>389</v>
      </c>
      <c r="D376" s="9" t="s">
        <v>1494</v>
      </c>
      <c r="E376" s="9" t="s">
        <v>407</v>
      </c>
      <c r="F376" t="s">
        <v>2786</v>
      </c>
    </row>
    <row r="377" spans="1:6" hidden="1" x14ac:dyDescent="0.25">
      <c r="A377" s="9" t="s">
        <v>1182</v>
      </c>
      <c r="B377" s="9" t="s">
        <v>1881</v>
      </c>
      <c r="C377" s="9" t="s">
        <v>390</v>
      </c>
      <c r="D377" s="9" t="s">
        <v>1657</v>
      </c>
      <c r="E377" s="9" t="s">
        <v>407</v>
      </c>
      <c r="F377" t="s">
        <v>2786</v>
      </c>
    </row>
    <row r="378" spans="1:6" hidden="1" x14ac:dyDescent="0.25">
      <c r="A378" s="9" t="s">
        <v>1182</v>
      </c>
      <c r="B378" s="9" t="s">
        <v>1882</v>
      </c>
      <c r="C378" s="9" t="s">
        <v>390</v>
      </c>
      <c r="D378" s="9" t="s">
        <v>1476</v>
      </c>
      <c r="E378" s="9" t="s">
        <v>407</v>
      </c>
      <c r="F378" t="s">
        <v>2786</v>
      </c>
    </row>
    <row r="379" spans="1:6" hidden="1" x14ac:dyDescent="0.25">
      <c r="A379" s="9" t="s">
        <v>1188</v>
      </c>
      <c r="B379" s="9" t="s">
        <v>1883</v>
      </c>
      <c r="C379" s="9" t="s">
        <v>389</v>
      </c>
      <c r="D379" s="9" t="s">
        <v>1484</v>
      </c>
      <c r="E379" s="9" t="s">
        <v>407</v>
      </c>
      <c r="F379" t="s">
        <v>2786</v>
      </c>
    </row>
    <row r="380" spans="1:6" hidden="1" x14ac:dyDescent="0.25">
      <c r="A380" s="9" t="s">
        <v>1190</v>
      </c>
      <c r="B380" s="9" t="s">
        <v>1884</v>
      </c>
      <c r="C380" s="9" t="s">
        <v>389</v>
      </c>
      <c r="D380" s="9" t="s">
        <v>1780</v>
      </c>
      <c r="E380" s="9" t="s">
        <v>407</v>
      </c>
      <c r="F380" t="s">
        <v>2786</v>
      </c>
    </row>
    <row r="381" spans="1:6" ht="255" hidden="1" x14ac:dyDescent="0.25">
      <c r="A381" s="10" t="s">
        <v>1191</v>
      </c>
      <c r="B381" s="9" t="s">
        <v>1885</v>
      </c>
      <c r="C381" s="9" t="s">
        <v>390</v>
      </c>
      <c r="D381" s="9" t="s">
        <v>1494</v>
      </c>
      <c r="E381" s="9" t="s">
        <v>407</v>
      </c>
      <c r="F381" t="s">
        <v>2786</v>
      </c>
    </row>
    <row r="382" spans="1:6" hidden="1" x14ac:dyDescent="0.25">
      <c r="A382" s="9" t="s">
        <v>1194</v>
      </c>
      <c r="B382" s="9" t="s">
        <v>1886</v>
      </c>
      <c r="C382" s="9" t="s">
        <v>390</v>
      </c>
      <c r="D382" s="9" t="s">
        <v>1482</v>
      </c>
      <c r="E382" s="9" t="s">
        <v>407</v>
      </c>
      <c r="F382" t="s">
        <v>2786</v>
      </c>
    </row>
    <row r="383" spans="1:6" hidden="1" x14ac:dyDescent="0.25">
      <c r="A383" s="9" t="s">
        <v>1196</v>
      </c>
      <c r="B383" s="9" t="s">
        <v>1887</v>
      </c>
      <c r="C383" s="9" t="s">
        <v>390</v>
      </c>
      <c r="D383" s="9" t="s">
        <v>1482</v>
      </c>
      <c r="E383" s="9" t="s">
        <v>407</v>
      </c>
      <c r="F383" t="s">
        <v>2786</v>
      </c>
    </row>
    <row r="384" spans="1:6" ht="360" hidden="1" x14ac:dyDescent="0.25">
      <c r="A384" s="10" t="s">
        <v>1197</v>
      </c>
      <c r="B384" s="9" t="s">
        <v>1888</v>
      </c>
      <c r="C384" s="9" t="s">
        <v>389</v>
      </c>
      <c r="D384" s="9" t="s">
        <v>1478</v>
      </c>
      <c r="E384" s="9" t="s">
        <v>407</v>
      </c>
      <c r="F384" t="s">
        <v>2786</v>
      </c>
    </row>
    <row r="385" spans="1:6" ht="360" hidden="1" x14ac:dyDescent="0.25">
      <c r="A385" s="10" t="s">
        <v>1197</v>
      </c>
      <c r="B385" s="9" t="s">
        <v>550</v>
      </c>
      <c r="C385" s="9" t="s">
        <v>390</v>
      </c>
      <c r="D385" s="9" t="s">
        <v>1478</v>
      </c>
      <c r="E385" s="9" t="s">
        <v>407</v>
      </c>
      <c r="F385" t="s">
        <v>2786</v>
      </c>
    </row>
    <row r="386" spans="1:6" hidden="1" x14ac:dyDescent="0.25">
      <c r="A386" s="9" t="s">
        <v>1201</v>
      </c>
      <c r="B386" s="9" t="s">
        <v>1889</v>
      </c>
      <c r="C386" s="9" t="s">
        <v>389</v>
      </c>
      <c r="D386" s="9" t="s">
        <v>1482</v>
      </c>
      <c r="E386" s="9" t="s">
        <v>407</v>
      </c>
      <c r="F386" t="s">
        <v>2786</v>
      </c>
    </row>
    <row r="387" spans="1:6" hidden="1" x14ac:dyDescent="0.25">
      <c r="A387" s="9" t="s">
        <v>1203</v>
      </c>
      <c r="B387" s="9" t="s">
        <v>1890</v>
      </c>
      <c r="C387" s="9" t="s">
        <v>390</v>
      </c>
      <c r="D387" s="9" t="s">
        <v>1478</v>
      </c>
      <c r="E387" s="9" t="s">
        <v>407</v>
      </c>
      <c r="F387" t="s">
        <v>2786</v>
      </c>
    </row>
    <row r="388" spans="1:6" hidden="1" x14ac:dyDescent="0.25">
      <c r="A388" s="9" t="s">
        <v>1203</v>
      </c>
      <c r="B388" s="9" t="s">
        <v>1891</v>
      </c>
      <c r="C388" s="9" t="s">
        <v>391</v>
      </c>
      <c r="D388" s="9" t="s">
        <v>1478</v>
      </c>
      <c r="E388" s="9" t="s">
        <v>407</v>
      </c>
      <c r="F388" t="s">
        <v>2787</v>
      </c>
    </row>
    <row r="389" spans="1:6" hidden="1" x14ac:dyDescent="0.25">
      <c r="A389" s="9" t="s">
        <v>1203</v>
      </c>
      <c r="B389" s="9" t="s">
        <v>1892</v>
      </c>
      <c r="C389" s="9" t="s">
        <v>390</v>
      </c>
      <c r="D389" s="9" t="s">
        <v>1478</v>
      </c>
      <c r="E389" s="9" t="s">
        <v>407</v>
      </c>
      <c r="F389" t="s">
        <v>2786</v>
      </c>
    </row>
    <row r="390" spans="1:6" hidden="1" x14ac:dyDescent="0.25">
      <c r="A390" s="9" t="s">
        <v>1205</v>
      </c>
      <c r="B390" s="9" t="s">
        <v>1457</v>
      </c>
      <c r="C390" s="9" t="s">
        <v>390</v>
      </c>
      <c r="D390" s="9" t="s">
        <v>1482</v>
      </c>
      <c r="E390" s="9" t="s">
        <v>407</v>
      </c>
      <c r="F390" t="s">
        <v>2786</v>
      </c>
    </row>
    <row r="391" spans="1:6" ht="255" hidden="1" x14ac:dyDescent="0.25">
      <c r="A391" s="10" t="s">
        <v>1207</v>
      </c>
      <c r="B391" s="9" t="s">
        <v>1893</v>
      </c>
      <c r="C391" s="9" t="s">
        <v>390</v>
      </c>
      <c r="D391" s="9" t="s">
        <v>1499</v>
      </c>
      <c r="E391" s="9" t="s">
        <v>407</v>
      </c>
      <c r="F391" t="s">
        <v>2786</v>
      </c>
    </row>
    <row r="392" spans="1:6" ht="255" hidden="1" x14ac:dyDescent="0.25">
      <c r="A392" s="10" t="s">
        <v>1207</v>
      </c>
      <c r="B392" s="9" t="s">
        <v>1894</v>
      </c>
      <c r="C392" s="9" t="s">
        <v>390</v>
      </c>
      <c r="D392" s="9" t="s">
        <v>1478</v>
      </c>
      <c r="E392" s="9" t="s">
        <v>407</v>
      </c>
      <c r="F392" t="s">
        <v>2786</v>
      </c>
    </row>
    <row r="393" spans="1:6" ht="105" hidden="1" x14ac:dyDescent="0.25">
      <c r="A393" s="10" t="s">
        <v>1212</v>
      </c>
      <c r="B393" s="9" t="s">
        <v>1895</v>
      </c>
      <c r="C393" s="9" t="s">
        <v>390</v>
      </c>
      <c r="D393" s="9" t="s">
        <v>1478</v>
      </c>
      <c r="E393" s="9" t="s">
        <v>407</v>
      </c>
      <c r="F393" t="s">
        <v>2786</v>
      </c>
    </row>
    <row r="394" spans="1:6" hidden="1" x14ac:dyDescent="0.25">
      <c r="A394" s="9" t="s">
        <v>1896</v>
      </c>
      <c r="B394" s="9" t="s">
        <v>1896</v>
      </c>
      <c r="C394" s="9" t="s">
        <v>390</v>
      </c>
      <c r="D394" s="9" t="s">
        <v>1482</v>
      </c>
      <c r="E394" s="9" t="s">
        <v>407</v>
      </c>
      <c r="F394" t="s">
        <v>2786</v>
      </c>
    </row>
    <row r="395" spans="1:6" hidden="1" x14ac:dyDescent="0.25">
      <c r="A395" s="9" t="s">
        <v>1897</v>
      </c>
      <c r="B395" s="9" t="s">
        <v>1898</v>
      </c>
      <c r="C395" s="9" t="s">
        <v>390</v>
      </c>
      <c r="D395" s="9" t="s">
        <v>1478</v>
      </c>
      <c r="E395" s="9" t="s">
        <v>407</v>
      </c>
      <c r="F395" t="s">
        <v>2786</v>
      </c>
    </row>
    <row r="396" spans="1:6" ht="409.5" hidden="1" x14ac:dyDescent="0.25">
      <c r="A396" s="10" t="s">
        <v>1227</v>
      </c>
      <c r="B396" s="9" t="s">
        <v>1899</v>
      </c>
      <c r="C396" s="9" t="s">
        <v>390</v>
      </c>
      <c r="D396" s="9" t="s">
        <v>1509</v>
      </c>
      <c r="E396" s="9" t="s">
        <v>554</v>
      </c>
      <c r="F396" t="s">
        <v>2786</v>
      </c>
    </row>
    <row r="397" spans="1:6" hidden="1" x14ac:dyDescent="0.25">
      <c r="A397" s="9" t="s">
        <v>1900</v>
      </c>
      <c r="B397" s="9" t="s">
        <v>1901</v>
      </c>
      <c r="C397" s="9" t="s">
        <v>389</v>
      </c>
      <c r="D397" s="9" t="s">
        <v>1902</v>
      </c>
      <c r="E397" s="9" t="s">
        <v>554</v>
      </c>
      <c r="F397" t="s">
        <v>2786</v>
      </c>
    </row>
    <row r="398" spans="1:6" hidden="1" x14ac:dyDescent="0.25">
      <c r="A398" s="9" t="s">
        <v>1232</v>
      </c>
      <c r="B398" s="9" t="s">
        <v>623</v>
      </c>
      <c r="C398" s="9" t="s">
        <v>389</v>
      </c>
      <c r="D398" s="9" t="s">
        <v>1715</v>
      </c>
      <c r="E398" s="9" t="s">
        <v>554</v>
      </c>
      <c r="F398" t="s">
        <v>2786</v>
      </c>
    </row>
    <row r="399" spans="1:6" hidden="1" x14ac:dyDescent="0.25">
      <c r="A399" s="9" t="s">
        <v>1235</v>
      </c>
      <c r="B399" s="9" t="s">
        <v>1903</v>
      </c>
      <c r="C399" s="9" t="s">
        <v>389</v>
      </c>
      <c r="D399" s="9" t="s">
        <v>1554</v>
      </c>
      <c r="E399" s="9" t="s">
        <v>554</v>
      </c>
      <c r="F399" t="s">
        <v>2786</v>
      </c>
    </row>
    <row r="400" spans="1:6" hidden="1" x14ac:dyDescent="0.25">
      <c r="A400" s="9" t="s">
        <v>1904</v>
      </c>
      <c r="B400" s="9" t="s">
        <v>1905</v>
      </c>
      <c r="C400" s="9" t="s">
        <v>390</v>
      </c>
      <c r="D400" s="9" t="s">
        <v>1509</v>
      </c>
      <c r="E400" s="9" t="s">
        <v>554</v>
      </c>
      <c r="F400" t="s">
        <v>2786</v>
      </c>
    </row>
    <row r="401" spans="1:6" hidden="1" x14ac:dyDescent="0.25">
      <c r="A401" s="9" t="s">
        <v>1236</v>
      </c>
      <c r="B401" s="9" t="s">
        <v>1906</v>
      </c>
      <c r="C401" s="9" t="s">
        <v>390</v>
      </c>
      <c r="D401" s="9" t="s">
        <v>1554</v>
      </c>
      <c r="E401" s="9" t="s">
        <v>554</v>
      </c>
      <c r="F401" t="s">
        <v>2786</v>
      </c>
    </row>
    <row r="402" spans="1:6" hidden="1" x14ac:dyDescent="0.25">
      <c r="A402" s="9" t="s">
        <v>1245</v>
      </c>
      <c r="B402" s="9" t="s">
        <v>1907</v>
      </c>
      <c r="C402" s="9" t="s">
        <v>390</v>
      </c>
      <c r="D402" s="9" t="s">
        <v>1497</v>
      </c>
      <c r="E402" s="9" t="s">
        <v>554</v>
      </c>
      <c r="F402" t="s">
        <v>2787</v>
      </c>
    </row>
    <row r="403" spans="1:6" hidden="1" x14ac:dyDescent="0.25">
      <c r="A403" s="9" t="s">
        <v>1246</v>
      </c>
      <c r="B403" s="9" t="s">
        <v>1908</v>
      </c>
      <c r="C403" s="9" t="s">
        <v>390</v>
      </c>
      <c r="D403" s="9" t="s">
        <v>1484</v>
      </c>
      <c r="E403" s="9" t="s">
        <v>554</v>
      </c>
      <c r="F403" t="s">
        <v>2787</v>
      </c>
    </row>
    <row r="404" spans="1:6" hidden="1" x14ac:dyDescent="0.25">
      <c r="A404" s="9" t="s">
        <v>1246</v>
      </c>
      <c r="B404" s="9" t="s">
        <v>1909</v>
      </c>
      <c r="C404" s="9" t="s">
        <v>391</v>
      </c>
      <c r="D404" s="9" t="s">
        <v>1497</v>
      </c>
      <c r="E404" s="9" t="s">
        <v>554</v>
      </c>
      <c r="F404" t="s">
        <v>2786</v>
      </c>
    </row>
    <row r="405" spans="1:6" hidden="1" x14ac:dyDescent="0.25">
      <c r="A405" s="9" t="s">
        <v>1249</v>
      </c>
      <c r="B405" s="9" t="s">
        <v>1910</v>
      </c>
      <c r="C405" s="9" t="s">
        <v>390</v>
      </c>
      <c r="D405" s="9" t="s">
        <v>1497</v>
      </c>
      <c r="E405" s="9" t="s">
        <v>554</v>
      </c>
      <c r="F405" t="s">
        <v>2787</v>
      </c>
    </row>
    <row r="406" spans="1:6" ht="225" hidden="1" x14ac:dyDescent="0.25">
      <c r="A406" s="10" t="s">
        <v>1255</v>
      </c>
      <c r="B406" s="9" t="s">
        <v>1911</v>
      </c>
      <c r="C406" s="9" t="s">
        <v>390</v>
      </c>
      <c r="D406" s="9" t="s">
        <v>1715</v>
      </c>
      <c r="E406" s="9" t="s">
        <v>554</v>
      </c>
      <c r="F406" t="s">
        <v>2786</v>
      </c>
    </row>
    <row r="407" spans="1:6" hidden="1" x14ac:dyDescent="0.25">
      <c r="A407" s="9" t="s">
        <v>1257</v>
      </c>
      <c r="B407" s="9" t="s">
        <v>1912</v>
      </c>
      <c r="C407" s="9" t="s">
        <v>390</v>
      </c>
      <c r="D407" s="9" t="s">
        <v>1497</v>
      </c>
      <c r="E407" s="9" t="s">
        <v>554</v>
      </c>
      <c r="F407" t="s">
        <v>2788</v>
      </c>
    </row>
    <row r="408" spans="1:6" hidden="1" x14ac:dyDescent="0.25">
      <c r="A408" s="9" t="s">
        <v>1257</v>
      </c>
      <c r="B408" s="9" t="s">
        <v>1913</v>
      </c>
      <c r="C408" s="9" t="s">
        <v>390</v>
      </c>
      <c r="D408" s="9" t="s">
        <v>1552</v>
      </c>
      <c r="E408" s="9" t="s">
        <v>554</v>
      </c>
      <c r="F408" t="s">
        <v>2787</v>
      </c>
    </row>
    <row r="409" spans="1:6" hidden="1" x14ac:dyDescent="0.25">
      <c r="A409" s="9" t="s">
        <v>1257</v>
      </c>
      <c r="B409" s="9" t="s">
        <v>1914</v>
      </c>
      <c r="C409" s="9" t="s">
        <v>390</v>
      </c>
      <c r="D409" s="9" t="s">
        <v>1690</v>
      </c>
      <c r="E409" s="9" t="s">
        <v>554</v>
      </c>
      <c r="F409" t="s">
        <v>2786</v>
      </c>
    </row>
    <row r="410" spans="1:6" ht="409.5" hidden="1" x14ac:dyDescent="0.25">
      <c r="A410" s="10" t="s">
        <v>1261</v>
      </c>
      <c r="B410" s="9" t="s">
        <v>1915</v>
      </c>
      <c r="C410" s="9" t="s">
        <v>390</v>
      </c>
      <c r="D410" s="9" t="s">
        <v>1497</v>
      </c>
      <c r="E410" s="9" t="s">
        <v>554</v>
      </c>
      <c r="F410" t="s">
        <v>2786</v>
      </c>
    </row>
    <row r="411" spans="1:6" ht="75" hidden="1" x14ac:dyDescent="0.25">
      <c r="A411" s="10" t="s">
        <v>1267</v>
      </c>
      <c r="B411" s="10" t="s">
        <v>1916</v>
      </c>
      <c r="C411" s="9" t="s">
        <v>389</v>
      </c>
      <c r="D411" s="9" t="s">
        <v>1497</v>
      </c>
      <c r="E411" s="9" t="s">
        <v>554</v>
      </c>
      <c r="F411" t="s">
        <v>2786</v>
      </c>
    </row>
    <row r="412" spans="1:6" hidden="1" x14ac:dyDescent="0.25">
      <c r="A412" s="9" t="s">
        <v>1270</v>
      </c>
      <c r="B412" s="9" t="s">
        <v>631</v>
      </c>
      <c r="C412" s="9" t="s">
        <v>390</v>
      </c>
      <c r="D412" s="9" t="s">
        <v>1677</v>
      </c>
      <c r="E412" s="9" t="s">
        <v>554</v>
      </c>
      <c r="F412" t="s">
        <v>2786</v>
      </c>
    </row>
    <row r="413" spans="1:6" hidden="1" x14ac:dyDescent="0.25">
      <c r="A413" s="9" t="s">
        <v>1917</v>
      </c>
      <c r="B413" s="9" t="s">
        <v>1918</v>
      </c>
      <c r="C413" s="9" t="s">
        <v>390</v>
      </c>
      <c r="D413" s="9" t="s">
        <v>1509</v>
      </c>
      <c r="E413" s="9" t="s">
        <v>554</v>
      </c>
      <c r="F413" t="s">
        <v>2786</v>
      </c>
    </row>
    <row r="414" spans="1:6" ht="240" hidden="1" x14ac:dyDescent="0.25">
      <c r="A414" s="10" t="s">
        <v>1274</v>
      </c>
      <c r="B414" s="9" t="s">
        <v>1919</v>
      </c>
      <c r="C414" s="9" t="s">
        <v>390</v>
      </c>
      <c r="D414" s="9" t="s">
        <v>1920</v>
      </c>
      <c r="E414" s="9" t="s">
        <v>554</v>
      </c>
      <c r="F414" t="s">
        <v>2786</v>
      </c>
    </row>
    <row r="415" spans="1:6" hidden="1" x14ac:dyDescent="0.25">
      <c r="A415" s="9" t="s">
        <v>1921</v>
      </c>
      <c r="B415" s="9" t="s">
        <v>1921</v>
      </c>
      <c r="C415" s="9" t="s">
        <v>390</v>
      </c>
      <c r="D415" s="9" t="s">
        <v>1509</v>
      </c>
      <c r="E415" s="9" t="s">
        <v>554</v>
      </c>
      <c r="F415" t="s">
        <v>2786</v>
      </c>
    </row>
    <row r="416" spans="1:6" hidden="1" x14ac:dyDescent="0.25">
      <c r="A416" s="9" t="s">
        <v>1276</v>
      </c>
      <c r="B416" s="9" t="s">
        <v>1922</v>
      </c>
      <c r="C416" s="9" t="s">
        <v>390</v>
      </c>
      <c r="D416" s="9" t="s">
        <v>1497</v>
      </c>
      <c r="E416" s="9" t="s">
        <v>554</v>
      </c>
      <c r="F416" t="s">
        <v>2786</v>
      </c>
    </row>
    <row r="417" spans="1:6" hidden="1" x14ac:dyDescent="0.25">
      <c r="A417" s="9" t="s">
        <v>1276</v>
      </c>
      <c r="B417" s="9" t="s">
        <v>1923</v>
      </c>
      <c r="C417" s="9" t="s">
        <v>390</v>
      </c>
      <c r="D417" s="9" t="s">
        <v>1509</v>
      </c>
      <c r="E417" s="9" t="s">
        <v>554</v>
      </c>
      <c r="F417" t="s">
        <v>2786</v>
      </c>
    </row>
    <row r="418" spans="1:6" hidden="1" x14ac:dyDescent="0.25">
      <c r="A418" s="9" t="s">
        <v>1276</v>
      </c>
      <c r="B418" s="9" t="s">
        <v>1924</v>
      </c>
      <c r="C418" s="9" t="s">
        <v>390</v>
      </c>
      <c r="D418" s="9" t="s">
        <v>1782</v>
      </c>
      <c r="E418" s="9" t="s">
        <v>554</v>
      </c>
      <c r="F418" t="s">
        <v>2786</v>
      </c>
    </row>
    <row r="419" spans="1:6" hidden="1" x14ac:dyDescent="0.25">
      <c r="A419" s="9" t="s">
        <v>1925</v>
      </c>
      <c r="B419" s="9" t="s">
        <v>1926</v>
      </c>
      <c r="C419" s="9" t="s">
        <v>390</v>
      </c>
      <c r="D419" s="9" t="s">
        <v>1497</v>
      </c>
      <c r="E419" s="9" t="s">
        <v>554</v>
      </c>
      <c r="F419" t="s">
        <v>2786</v>
      </c>
    </row>
    <row r="420" spans="1:6" hidden="1" x14ac:dyDescent="0.25">
      <c r="A420" s="9" t="s">
        <v>1283</v>
      </c>
      <c r="B420" s="9" t="s">
        <v>1927</v>
      </c>
      <c r="C420" s="9" t="s">
        <v>390</v>
      </c>
      <c r="D420" s="9" t="s">
        <v>1928</v>
      </c>
      <c r="E420" s="9" t="s">
        <v>554</v>
      </c>
      <c r="F420" t="s">
        <v>2786</v>
      </c>
    </row>
    <row r="421" spans="1:6" hidden="1" x14ac:dyDescent="0.25">
      <c r="A421" s="9" t="s">
        <v>1283</v>
      </c>
      <c r="B421" s="9" t="s">
        <v>1929</v>
      </c>
      <c r="C421" s="9" t="s">
        <v>390</v>
      </c>
      <c r="D421" s="9" t="s">
        <v>1865</v>
      </c>
      <c r="E421" s="9" t="s">
        <v>554</v>
      </c>
      <c r="F421" t="s">
        <v>2786</v>
      </c>
    </row>
    <row r="422" spans="1:6" hidden="1" x14ac:dyDescent="0.25">
      <c r="A422" s="9" t="s">
        <v>1287</v>
      </c>
      <c r="B422" s="9" t="s">
        <v>1930</v>
      </c>
      <c r="C422" s="9" t="s">
        <v>390</v>
      </c>
      <c r="D422" s="9" t="s">
        <v>1497</v>
      </c>
      <c r="E422" s="9" t="s">
        <v>554</v>
      </c>
      <c r="F422" t="s">
        <v>2786</v>
      </c>
    </row>
    <row r="423" spans="1:6" hidden="1" x14ac:dyDescent="0.25">
      <c r="A423" s="9" t="s">
        <v>1287</v>
      </c>
      <c r="B423" s="9" t="s">
        <v>1931</v>
      </c>
      <c r="C423" s="9" t="s">
        <v>389</v>
      </c>
      <c r="D423" s="9" t="s">
        <v>1497</v>
      </c>
      <c r="E423" s="9" t="s">
        <v>554</v>
      </c>
      <c r="F423" t="s">
        <v>2786</v>
      </c>
    </row>
    <row r="424" spans="1:6" ht="409.5" hidden="1" x14ac:dyDescent="0.25">
      <c r="A424" s="10" t="s">
        <v>1288</v>
      </c>
      <c r="B424" s="9" t="s">
        <v>1932</v>
      </c>
      <c r="C424" s="9" t="s">
        <v>390</v>
      </c>
      <c r="D424" s="9" t="s">
        <v>1928</v>
      </c>
      <c r="E424" s="9" t="s">
        <v>554</v>
      </c>
      <c r="F424" t="s">
        <v>2786</v>
      </c>
    </row>
    <row r="425" spans="1:6" hidden="1" x14ac:dyDescent="0.25">
      <c r="A425" s="9" t="s">
        <v>1289</v>
      </c>
      <c r="B425" s="9" t="s">
        <v>1933</v>
      </c>
      <c r="C425" s="9" t="s">
        <v>390</v>
      </c>
      <c r="D425" s="9" t="s">
        <v>1793</v>
      </c>
      <c r="E425" s="9" t="s">
        <v>554</v>
      </c>
      <c r="F425" t="s">
        <v>2786</v>
      </c>
    </row>
    <row r="426" spans="1:6" ht="120" hidden="1" x14ac:dyDescent="0.25">
      <c r="A426" s="10" t="s">
        <v>1934</v>
      </c>
      <c r="B426" s="9" t="s">
        <v>1935</v>
      </c>
      <c r="C426" s="9" t="s">
        <v>390</v>
      </c>
      <c r="D426" s="9" t="s">
        <v>1478</v>
      </c>
      <c r="E426" s="9" t="s">
        <v>554</v>
      </c>
      <c r="F426" t="s">
        <v>2787</v>
      </c>
    </row>
    <row r="427" spans="1:6" hidden="1" x14ac:dyDescent="0.25">
      <c r="A427" s="9" t="s">
        <v>1936</v>
      </c>
      <c r="B427" s="9" t="s">
        <v>1937</v>
      </c>
      <c r="C427" s="9" t="s">
        <v>390</v>
      </c>
      <c r="D427" s="9" t="s">
        <v>1938</v>
      </c>
      <c r="E427" s="9" t="s">
        <v>554</v>
      </c>
      <c r="F427" t="s">
        <v>2786</v>
      </c>
    </row>
    <row r="428" spans="1:6" hidden="1" x14ac:dyDescent="0.25">
      <c r="A428" s="9" t="s">
        <v>1305</v>
      </c>
      <c r="B428" s="9" t="s">
        <v>635</v>
      </c>
      <c r="C428" s="9" t="s">
        <v>390</v>
      </c>
      <c r="D428" s="9" t="s">
        <v>1554</v>
      </c>
      <c r="E428" s="9" t="s">
        <v>554</v>
      </c>
      <c r="F428" t="s">
        <v>2786</v>
      </c>
    </row>
    <row r="429" spans="1:6" hidden="1" x14ac:dyDescent="0.25">
      <c r="A429" s="9" t="s">
        <v>1939</v>
      </c>
      <c r="B429" s="9" t="s">
        <v>1940</v>
      </c>
      <c r="C429" s="9" t="s">
        <v>389</v>
      </c>
      <c r="D429" s="9" t="s">
        <v>1497</v>
      </c>
      <c r="E429" s="9" t="s">
        <v>554</v>
      </c>
      <c r="F429" t="s">
        <v>2786</v>
      </c>
    </row>
    <row r="430" spans="1:6" hidden="1" x14ac:dyDescent="0.25">
      <c r="A430" s="9" t="s">
        <v>1309</v>
      </c>
      <c r="B430" s="9" t="s">
        <v>1941</v>
      </c>
      <c r="C430" s="9" t="s">
        <v>389</v>
      </c>
      <c r="D430" s="9" t="s">
        <v>1942</v>
      </c>
      <c r="E430" s="9" t="s">
        <v>554</v>
      </c>
      <c r="F430" t="s">
        <v>2786</v>
      </c>
    </row>
    <row r="431" spans="1:6" hidden="1" x14ac:dyDescent="0.25">
      <c r="A431" s="9" t="s">
        <v>1309</v>
      </c>
      <c r="B431" s="9" t="s">
        <v>636</v>
      </c>
      <c r="C431" s="9" t="s">
        <v>389</v>
      </c>
      <c r="D431" s="9" t="s">
        <v>1509</v>
      </c>
      <c r="E431" s="9" t="s">
        <v>554</v>
      </c>
      <c r="F431" t="s">
        <v>2786</v>
      </c>
    </row>
    <row r="432" spans="1:6" hidden="1" x14ac:dyDescent="0.25">
      <c r="A432" s="9" t="s">
        <v>1943</v>
      </c>
      <c r="B432" s="9" t="s">
        <v>1944</v>
      </c>
      <c r="C432" s="9" t="s">
        <v>390</v>
      </c>
      <c r="D432" s="9" t="s">
        <v>1509</v>
      </c>
      <c r="E432" s="9" t="s">
        <v>554</v>
      </c>
      <c r="F432" t="s">
        <v>2786</v>
      </c>
    </row>
    <row r="433" spans="1:6" hidden="1" x14ac:dyDescent="0.25">
      <c r="A433" s="9" t="s">
        <v>1943</v>
      </c>
      <c r="B433" s="9" t="s">
        <v>1945</v>
      </c>
      <c r="C433" s="9" t="s">
        <v>390</v>
      </c>
      <c r="D433" s="9" t="s">
        <v>1946</v>
      </c>
      <c r="E433" s="9" t="s">
        <v>554</v>
      </c>
      <c r="F433" t="s">
        <v>2786</v>
      </c>
    </row>
    <row r="434" spans="1:6" ht="60" hidden="1" x14ac:dyDescent="0.25">
      <c r="A434" s="10" t="s">
        <v>1947</v>
      </c>
      <c r="B434" s="10" t="s">
        <v>1947</v>
      </c>
      <c r="C434" s="9" t="s">
        <v>389</v>
      </c>
      <c r="D434" s="9" t="s">
        <v>1509</v>
      </c>
      <c r="E434" s="9" t="s">
        <v>554</v>
      </c>
      <c r="F434" t="s">
        <v>2786</v>
      </c>
    </row>
    <row r="435" spans="1:6" ht="240" hidden="1" x14ac:dyDescent="0.25">
      <c r="A435" s="10" t="s">
        <v>1468</v>
      </c>
      <c r="B435" s="9" t="s">
        <v>638</v>
      </c>
      <c r="C435" s="9" t="s">
        <v>390</v>
      </c>
      <c r="D435" s="9" t="s">
        <v>1531</v>
      </c>
      <c r="E435" s="9" t="s">
        <v>554</v>
      </c>
      <c r="F435" t="s">
        <v>2786</v>
      </c>
    </row>
    <row r="436" spans="1:6" ht="240" hidden="1" x14ac:dyDescent="0.25">
      <c r="A436" s="10" t="s">
        <v>1468</v>
      </c>
      <c r="B436" s="9" t="s">
        <v>1948</v>
      </c>
      <c r="C436" s="9" t="s">
        <v>390</v>
      </c>
      <c r="D436" s="9" t="s">
        <v>1478</v>
      </c>
      <c r="E436" s="9" t="s">
        <v>554</v>
      </c>
      <c r="F436" t="s">
        <v>2786</v>
      </c>
    </row>
    <row r="437" spans="1:6" hidden="1" x14ac:dyDescent="0.25">
      <c r="A437" s="9" t="s">
        <v>1335</v>
      </c>
      <c r="B437" s="9" t="s">
        <v>1949</v>
      </c>
      <c r="C437" s="9" t="s">
        <v>389</v>
      </c>
      <c r="D437" s="9" t="s">
        <v>1509</v>
      </c>
      <c r="E437" s="9" t="s">
        <v>554</v>
      </c>
      <c r="F437" t="s">
        <v>2786</v>
      </c>
    </row>
  </sheetData>
  <autoFilter ref="A1:F437">
    <filterColumn colId="5">
      <filters blank="1"/>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739"/>
  <sheetViews>
    <sheetView topLeftCell="A724" workbookViewId="0">
      <selection activeCell="F110" sqref="F110"/>
    </sheetView>
  </sheetViews>
  <sheetFormatPr defaultRowHeight="15" x14ac:dyDescent="0.25"/>
  <cols>
    <col min="1" max="1" width="30.85546875" customWidth="1"/>
    <col min="2" max="2" width="20.5703125" customWidth="1"/>
    <col min="3" max="3" width="24.5703125" customWidth="1"/>
    <col min="4" max="4" width="20" customWidth="1"/>
    <col min="5" max="5" width="26.85546875" customWidth="1"/>
    <col min="6" max="6" width="46.42578125" bestFit="1" customWidth="1"/>
  </cols>
  <sheetData>
    <row r="1" spans="1:7" x14ac:dyDescent="0.25">
      <c r="A1" t="s">
        <v>645</v>
      </c>
      <c r="B1" t="s">
        <v>0</v>
      </c>
      <c r="C1" t="s">
        <v>1989</v>
      </c>
      <c r="D1" t="s">
        <v>1990</v>
      </c>
      <c r="E1" t="s">
        <v>1474</v>
      </c>
      <c r="F1" t="s">
        <v>1991</v>
      </c>
      <c r="G1" t="s">
        <v>2785</v>
      </c>
    </row>
    <row r="2" spans="1:7" hidden="1" x14ac:dyDescent="0.25">
      <c r="A2" t="s">
        <v>1950</v>
      </c>
      <c r="B2" t="s">
        <v>1992</v>
      </c>
      <c r="C2" t="s">
        <v>4</v>
      </c>
      <c r="D2" t="s">
        <v>1993</v>
      </c>
      <c r="F2" t="s">
        <v>1994</v>
      </c>
      <c r="G2" t="s">
        <v>2787</v>
      </c>
    </row>
    <row r="3" spans="1:7" hidden="1" x14ac:dyDescent="0.25">
      <c r="A3" t="s">
        <v>1950</v>
      </c>
      <c r="B3" t="s">
        <v>1995</v>
      </c>
      <c r="C3" t="s">
        <v>4</v>
      </c>
      <c r="D3" t="s">
        <v>1996</v>
      </c>
      <c r="E3" t="s">
        <v>1476</v>
      </c>
      <c r="F3" t="s">
        <v>1997</v>
      </c>
      <c r="G3" t="s">
        <v>2787</v>
      </c>
    </row>
    <row r="4" spans="1:7" hidden="1" x14ac:dyDescent="0.25">
      <c r="A4" t="s">
        <v>1950</v>
      </c>
      <c r="B4" t="s">
        <v>1998</v>
      </c>
      <c r="C4" t="s">
        <v>4</v>
      </c>
      <c r="D4" t="s">
        <v>1999</v>
      </c>
      <c r="F4" t="s">
        <v>1994</v>
      </c>
      <c r="G4" t="s">
        <v>2787</v>
      </c>
    </row>
    <row r="5" spans="1:7" hidden="1" x14ac:dyDescent="0.25">
      <c r="A5" t="s">
        <v>1950</v>
      </c>
      <c r="B5" t="s">
        <v>2000</v>
      </c>
      <c r="C5" t="s">
        <v>4</v>
      </c>
      <c r="D5" t="s">
        <v>2001</v>
      </c>
      <c r="F5" t="s">
        <v>1994</v>
      </c>
      <c r="G5" t="s">
        <v>2787</v>
      </c>
    </row>
    <row r="6" spans="1:7" hidden="1" x14ac:dyDescent="0.25">
      <c r="A6" t="s">
        <v>646</v>
      </c>
      <c r="B6" t="s">
        <v>2002</v>
      </c>
      <c r="C6" t="s">
        <v>4</v>
      </c>
      <c r="D6" t="s">
        <v>2003</v>
      </c>
      <c r="F6" t="s">
        <v>1994</v>
      </c>
      <c r="G6" t="s">
        <v>2787</v>
      </c>
    </row>
    <row r="7" spans="1:7" hidden="1" x14ac:dyDescent="0.25">
      <c r="A7" t="s">
        <v>649</v>
      </c>
      <c r="B7" t="s">
        <v>2004</v>
      </c>
      <c r="C7" t="s">
        <v>4</v>
      </c>
      <c r="D7" t="s">
        <v>2005</v>
      </c>
      <c r="E7" t="s">
        <v>1478</v>
      </c>
      <c r="F7" t="s">
        <v>1997</v>
      </c>
      <c r="G7" t="s">
        <v>2787</v>
      </c>
    </row>
    <row r="8" spans="1:7" hidden="1" x14ac:dyDescent="0.25">
      <c r="A8" t="s">
        <v>649</v>
      </c>
      <c r="B8" t="s">
        <v>2006</v>
      </c>
      <c r="C8" t="s">
        <v>4</v>
      </c>
      <c r="D8" t="s">
        <v>2007</v>
      </c>
      <c r="F8" t="s">
        <v>1994</v>
      </c>
      <c r="G8" t="s">
        <v>2787</v>
      </c>
    </row>
    <row r="9" spans="1:7" hidden="1" x14ac:dyDescent="0.25">
      <c r="A9" t="s">
        <v>649</v>
      </c>
      <c r="B9" t="s">
        <v>2008</v>
      </c>
      <c r="C9" t="s">
        <v>4</v>
      </c>
      <c r="D9" t="s">
        <v>1999</v>
      </c>
      <c r="F9" t="s">
        <v>1994</v>
      </c>
      <c r="G9" t="s">
        <v>2787</v>
      </c>
    </row>
    <row r="10" spans="1:7" hidden="1" x14ac:dyDescent="0.25">
      <c r="A10" t="s">
        <v>652</v>
      </c>
      <c r="B10" t="s">
        <v>2009</v>
      </c>
      <c r="C10" t="s">
        <v>4</v>
      </c>
      <c r="D10" t="s">
        <v>1996</v>
      </c>
      <c r="F10" t="s">
        <v>1994</v>
      </c>
      <c r="G10" t="s">
        <v>2787</v>
      </c>
    </row>
    <row r="11" spans="1:7" hidden="1" x14ac:dyDescent="0.25">
      <c r="A11" t="s">
        <v>652</v>
      </c>
      <c r="B11" t="s">
        <v>2010</v>
      </c>
      <c r="C11" t="s">
        <v>4</v>
      </c>
      <c r="D11" t="s">
        <v>2011</v>
      </c>
      <c r="F11" t="s">
        <v>1994</v>
      </c>
      <c r="G11" t="s">
        <v>2787</v>
      </c>
    </row>
    <row r="12" spans="1:7" hidden="1" x14ac:dyDescent="0.25">
      <c r="A12" t="s">
        <v>653</v>
      </c>
      <c r="B12" t="s">
        <v>2012</v>
      </c>
      <c r="C12" t="s">
        <v>4</v>
      </c>
      <c r="D12" t="s">
        <v>2013</v>
      </c>
      <c r="F12" t="s">
        <v>1994</v>
      </c>
      <c r="G12" t="s">
        <v>2787</v>
      </c>
    </row>
    <row r="13" spans="1:7" hidden="1" x14ac:dyDescent="0.25">
      <c r="A13" t="s">
        <v>653</v>
      </c>
      <c r="B13" t="s">
        <v>2014</v>
      </c>
      <c r="C13" t="s">
        <v>4</v>
      </c>
      <c r="D13" t="s">
        <v>1999</v>
      </c>
      <c r="F13" t="s">
        <v>1994</v>
      </c>
      <c r="G13" t="s">
        <v>2787</v>
      </c>
    </row>
    <row r="14" spans="1:7" hidden="1" x14ac:dyDescent="0.25">
      <c r="A14" t="s">
        <v>657</v>
      </c>
      <c r="B14" t="s">
        <v>2015</v>
      </c>
      <c r="C14" t="s">
        <v>4</v>
      </c>
      <c r="D14" t="s">
        <v>2007</v>
      </c>
      <c r="F14" t="s">
        <v>1994</v>
      </c>
      <c r="G14" t="s">
        <v>2787</v>
      </c>
    </row>
    <row r="15" spans="1:7" hidden="1" x14ac:dyDescent="0.25">
      <c r="A15" t="s">
        <v>657</v>
      </c>
      <c r="B15" t="s">
        <v>2016</v>
      </c>
      <c r="C15" t="s">
        <v>4</v>
      </c>
      <c r="D15" t="s">
        <v>1996</v>
      </c>
      <c r="F15" t="s">
        <v>1994</v>
      </c>
      <c r="G15" t="s">
        <v>2787</v>
      </c>
    </row>
    <row r="16" spans="1:7" hidden="1" x14ac:dyDescent="0.25">
      <c r="A16" t="s">
        <v>657</v>
      </c>
      <c r="B16" t="s">
        <v>2017</v>
      </c>
      <c r="C16" t="s">
        <v>4</v>
      </c>
      <c r="D16" t="s">
        <v>2007</v>
      </c>
      <c r="F16" t="s">
        <v>1994</v>
      </c>
      <c r="G16" t="s">
        <v>2787</v>
      </c>
    </row>
    <row r="17" spans="1:7" hidden="1" x14ac:dyDescent="0.25">
      <c r="A17" t="s">
        <v>657</v>
      </c>
      <c r="B17" t="s">
        <v>2018</v>
      </c>
      <c r="C17" t="s">
        <v>4</v>
      </c>
      <c r="D17" t="s">
        <v>1999</v>
      </c>
      <c r="F17" t="s">
        <v>1994</v>
      </c>
      <c r="G17" t="s">
        <v>2787</v>
      </c>
    </row>
    <row r="18" spans="1:7" hidden="1" x14ac:dyDescent="0.25">
      <c r="A18" t="s">
        <v>658</v>
      </c>
      <c r="B18" t="s">
        <v>2019</v>
      </c>
      <c r="C18" t="s">
        <v>4</v>
      </c>
      <c r="D18" t="s">
        <v>554</v>
      </c>
      <c r="F18" t="s">
        <v>1994</v>
      </c>
      <c r="G18" t="s">
        <v>2787</v>
      </c>
    </row>
    <row r="19" spans="1:7" hidden="1" x14ac:dyDescent="0.25">
      <c r="A19" t="s">
        <v>658</v>
      </c>
      <c r="B19" t="s">
        <v>2020</v>
      </c>
      <c r="C19" t="s">
        <v>4</v>
      </c>
      <c r="D19" t="s">
        <v>554</v>
      </c>
      <c r="F19" t="s">
        <v>1994</v>
      </c>
      <c r="G19" t="s">
        <v>2787</v>
      </c>
    </row>
    <row r="20" spans="1:7" hidden="1" x14ac:dyDescent="0.25">
      <c r="A20" t="s">
        <v>659</v>
      </c>
      <c r="B20" t="s">
        <v>2021</v>
      </c>
      <c r="C20" t="s">
        <v>4</v>
      </c>
      <c r="D20" t="s">
        <v>2022</v>
      </c>
      <c r="F20" t="s">
        <v>1994</v>
      </c>
      <c r="G20" t="s">
        <v>2787</v>
      </c>
    </row>
    <row r="21" spans="1:7" hidden="1" x14ac:dyDescent="0.25">
      <c r="A21" t="s">
        <v>659</v>
      </c>
      <c r="B21" t="s">
        <v>2023</v>
      </c>
      <c r="C21" t="s">
        <v>4</v>
      </c>
      <c r="D21" t="s">
        <v>2001</v>
      </c>
      <c r="F21" t="s">
        <v>1994</v>
      </c>
      <c r="G21" t="s">
        <v>2787</v>
      </c>
    </row>
    <row r="22" spans="1:7" hidden="1" x14ac:dyDescent="0.25">
      <c r="A22" t="s">
        <v>659</v>
      </c>
      <c r="B22" t="s">
        <v>2024</v>
      </c>
      <c r="C22" t="s">
        <v>4</v>
      </c>
      <c r="D22" t="s">
        <v>2025</v>
      </c>
      <c r="F22" t="s">
        <v>1994</v>
      </c>
      <c r="G22" t="s">
        <v>2787</v>
      </c>
    </row>
    <row r="23" spans="1:7" hidden="1" x14ac:dyDescent="0.25">
      <c r="A23" t="s">
        <v>659</v>
      </c>
      <c r="B23" t="s">
        <v>2026</v>
      </c>
      <c r="C23" t="s">
        <v>4</v>
      </c>
      <c r="D23" t="s">
        <v>1999</v>
      </c>
      <c r="F23" t="s">
        <v>1994</v>
      </c>
      <c r="G23" t="s">
        <v>2787</v>
      </c>
    </row>
    <row r="24" spans="1:7" hidden="1" x14ac:dyDescent="0.25">
      <c r="A24" t="s">
        <v>660</v>
      </c>
      <c r="B24" t="s">
        <v>2027</v>
      </c>
      <c r="C24" t="s">
        <v>4</v>
      </c>
      <c r="D24" t="s">
        <v>2007</v>
      </c>
      <c r="E24" t="s">
        <v>1499</v>
      </c>
      <c r="F24" t="s">
        <v>1997</v>
      </c>
      <c r="G24" t="s">
        <v>2787</v>
      </c>
    </row>
    <row r="25" spans="1:7" hidden="1" x14ac:dyDescent="0.25">
      <c r="A25" t="s">
        <v>662</v>
      </c>
      <c r="B25" t="s">
        <v>2028</v>
      </c>
      <c r="C25" t="s">
        <v>4</v>
      </c>
      <c r="D25" t="s">
        <v>2007</v>
      </c>
      <c r="E25" t="s">
        <v>1500</v>
      </c>
      <c r="F25" t="s">
        <v>1997</v>
      </c>
      <c r="G25" t="s">
        <v>2787</v>
      </c>
    </row>
    <row r="26" spans="1:7" hidden="1" x14ac:dyDescent="0.25">
      <c r="A26" t="s">
        <v>662</v>
      </c>
      <c r="B26" t="s">
        <v>2029</v>
      </c>
      <c r="C26" t="s">
        <v>4</v>
      </c>
      <c r="D26" t="s">
        <v>2003</v>
      </c>
      <c r="F26" t="s">
        <v>1994</v>
      </c>
      <c r="G26" t="s">
        <v>2787</v>
      </c>
    </row>
    <row r="27" spans="1:7" hidden="1" x14ac:dyDescent="0.25">
      <c r="A27" t="s">
        <v>1344</v>
      </c>
      <c r="B27" t="s">
        <v>2030</v>
      </c>
      <c r="C27" t="s">
        <v>4</v>
      </c>
      <c r="D27" t="s">
        <v>1996</v>
      </c>
      <c r="F27" t="s">
        <v>1994</v>
      </c>
      <c r="G27" t="s">
        <v>2787</v>
      </c>
    </row>
    <row r="28" spans="1:7" hidden="1" x14ac:dyDescent="0.25">
      <c r="A28" t="s">
        <v>1344</v>
      </c>
      <c r="B28" t="s">
        <v>2031</v>
      </c>
      <c r="C28" t="s">
        <v>4</v>
      </c>
      <c r="D28" t="s">
        <v>1999</v>
      </c>
      <c r="F28" t="s">
        <v>1994</v>
      </c>
      <c r="G28" t="s">
        <v>2787</v>
      </c>
    </row>
    <row r="29" spans="1:7" hidden="1" x14ac:dyDescent="0.25">
      <c r="A29" t="s">
        <v>1951</v>
      </c>
      <c r="B29" t="s">
        <v>2032</v>
      </c>
      <c r="C29" t="s">
        <v>4</v>
      </c>
      <c r="D29" t="s">
        <v>2033</v>
      </c>
      <c r="E29" t="s">
        <v>1497</v>
      </c>
      <c r="F29" t="s">
        <v>1997</v>
      </c>
      <c r="G29" t="s">
        <v>2786</v>
      </c>
    </row>
    <row r="30" spans="1:7" hidden="1" x14ac:dyDescent="0.25">
      <c r="A30" t="s">
        <v>1951</v>
      </c>
      <c r="B30" t="s">
        <v>2034</v>
      </c>
      <c r="C30" t="s">
        <v>4</v>
      </c>
      <c r="D30" t="s">
        <v>2035</v>
      </c>
      <c r="F30" t="s">
        <v>1994</v>
      </c>
      <c r="G30" t="s">
        <v>2787</v>
      </c>
    </row>
    <row r="31" spans="1:7" hidden="1" x14ac:dyDescent="0.25">
      <c r="A31" t="s">
        <v>665</v>
      </c>
      <c r="B31" t="s">
        <v>2036</v>
      </c>
      <c r="C31" t="s">
        <v>4</v>
      </c>
      <c r="D31" t="s">
        <v>1999</v>
      </c>
      <c r="F31" t="s">
        <v>1994</v>
      </c>
      <c r="G31" t="s">
        <v>2787</v>
      </c>
    </row>
    <row r="32" spans="1:7" hidden="1" x14ac:dyDescent="0.25">
      <c r="A32" t="s">
        <v>665</v>
      </c>
      <c r="B32" t="s">
        <v>2037</v>
      </c>
      <c r="C32" t="s">
        <v>4</v>
      </c>
      <c r="D32" t="s">
        <v>1999</v>
      </c>
      <c r="E32" t="s">
        <v>1494</v>
      </c>
      <c r="F32" t="s">
        <v>1997</v>
      </c>
      <c r="G32" t="s">
        <v>2787</v>
      </c>
    </row>
    <row r="33" spans="1:7" hidden="1" x14ac:dyDescent="0.25">
      <c r="A33" t="s">
        <v>1952</v>
      </c>
      <c r="B33" t="s">
        <v>2038</v>
      </c>
      <c r="C33" t="s">
        <v>4</v>
      </c>
      <c r="D33" t="s">
        <v>1999</v>
      </c>
      <c r="F33" t="s">
        <v>1994</v>
      </c>
      <c r="G33" t="s">
        <v>2787</v>
      </c>
    </row>
    <row r="34" spans="1:7" ht="75" hidden="1" x14ac:dyDescent="0.25">
      <c r="A34" s="1" t="s">
        <v>668</v>
      </c>
      <c r="B34" t="s">
        <v>2039</v>
      </c>
      <c r="C34" t="s">
        <v>40</v>
      </c>
      <c r="D34" t="s">
        <v>2022</v>
      </c>
      <c r="F34" t="s">
        <v>1994</v>
      </c>
      <c r="G34" t="s">
        <v>2787</v>
      </c>
    </row>
    <row r="35" spans="1:7" hidden="1" x14ac:dyDescent="0.25">
      <c r="A35" t="s">
        <v>671</v>
      </c>
      <c r="B35" t="s">
        <v>2040</v>
      </c>
      <c r="C35" t="s">
        <v>40</v>
      </c>
      <c r="D35" t="s">
        <v>2041</v>
      </c>
      <c r="F35" t="s">
        <v>1994</v>
      </c>
      <c r="G35" t="s">
        <v>2787</v>
      </c>
    </row>
    <row r="36" spans="1:7" hidden="1" x14ac:dyDescent="0.25">
      <c r="A36" t="s">
        <v>671</v>
      </c>
      <c r="B36" t="s">
        <v>2042</v>
      </c>
      <c r="C36" t="s">
        <v>40</v>
      </c>
      <c r="D36" t="s">
        <v>2007</v>
      </c>
      <c r="F36" t="s">
        <v>1994</v>
      </c>
      <c r="G36" t="s">
        <v>2787</v>
      </c>
    </row>
    <row r="37" spans="1:7" hidden="1" x14ac:dyDescent="0.25">
      <c r="A37" t="s">
        <v>673</v>
      </c>
      <c r="B37" t="s">
        <v>2043</v>
      </c>
      <c r="C37" t="s">
        <v>40</v>
      </c>
      <c r="D37" t="s">
        <v>2035</v>
      </c>
      <c r="F37" t="s">
        <v>1994</v>
      </c>
      <c r="G37" t="s">
        <v>2787</v>
      </c>
    </row>
    <row r="38" spans="1:7" hidden="1" x14ac:dyDescent="0.25">
      <c r="A38" t="s">
        <v>673</v>
      </c>
      <c r="B38" t="s">
        <v>2044</v>
      </c>
      <c r="C38" t="s">
        <v>40</v>
      </c>
      <c r="D38" t="s">
        <v>2045</v>
      </c>
      <c r="F38" t="s">
        <v>1994</v>
      </c>
      <c r="G38" t="s">
        <v>2787</v>
      </c>
    </row>
    <row r="39" spans="1:7" hidden="1" x14ac:dyDescent="0.25">
      <c r="A39" t="s">
        <v>677</v>
      </c>
      <c r="B39" t="s">
        <v>2046</v>
      </c>
      <c r="C39" t="s">
        <v>40</v>
      </c>
      <c r="D39" t="s">
        <v>2047</v>
      </c>
      <c r="F39" t="s">
        <v>1994</v>
      </c>
      <c r="G39" t="s">
        <v>2787</v>
      </c>
    </row>
    <row r="40" spans="1:7" hidden="1" x14ac:dyDescent="0.25">
      <c r="A40" t="s">
        <v>677</v>
      </c>
      <c r="B40" t="s">
        <v>2048</v>
      </c>
      <c r="C40" t="s">
        <v>40</v>
      </c>
      <c r="D40" t="s">
        <v>1999</v>
      </c>
      <c r="E40" t="s">
        <v>1478</v>
      </c>
      <c r="F40" t="s">
        <v>1997</v>
      </c>
      <c r="G40" t="s">
        <v>2787</v>
      </c>
    </row>
    <row r="41" spans="1:7" hidden="1" x14ac:dyDescent="0.25">
      <c r="A41" t="s">
        <v>679</v>
      </c>
      <c r="B41" t="s">
        <v>2049</v>
      </c>
      <c r="C41" t="s">
        <v>40</v>
      </c>
      <c r="D41" t="s">
        <v>2050</v>
      </c>
      <c r="F41" t="s">
        <v>1994</v>
      </c>
      <c r="G41" t="s">
        <v>2787</v>
      </c>
    </row>
    <row r="42" spans="1:7" hidden="1" x14ac:dyDescent="0.25">
      <c r="A42" t="s">
        <v>679</v>
      </c>
      <c r="B42" t="s">
        <v>2051</v>
      </c>
      <c r="C42" t="s">
        <v>40</v>
      </c>
      <c r="D42" t="s">
        <v>1999</v>
      </c>
      <c r="F42" t="s">
        <v>1994</v>
      </c>
      <c r="G42" t="s">
        <v>2787</v>
      </c>
    </row>
    <row r="43" spans="1:7" hidden="1" x14ac:dyDescent="0.25">
      <c r="A43" t="s">
        <v>684</v>
      </c>
      <c r="B43" t="s">
        <v>2052</v>
      </c>
      <c r="C43" t="s">
        <v>40</v>
      </c>
      <c r="D43" t="s">
        <v>2053</v>
      </c>
      <c r="E43" t="s">
        <v>1478</v>
      </c>
      <c r="F43" t="s">
        <v>1997</v>
      </c>
      <c r="G43" t="s">
        <v>2786</v>
      </c>
    </row>
    <row r="44" spans="1:7" hidden="1" x14ac:dyDescent="0.25">
      <c r="A44" t="s">
        <v>1953</v>
      </c>
      <c r="B44" t="s">
        <v>2054</v>
      </c>
      <c r="C44" t="s">
        <v>40</v>
      </c>
      <c r="D44" t="s">
        <v>1999</v>
      </c>
      <c r="E44" t="s">
        <v>1478</v>
      </c>
      <c r="F44" t="s">
        <v>1997</v>
      </c>
      <c r="G44" t="s">
        <v>2787</v>
      </c>
    </row>
    <row r="45" spans="1:7" hidden="1" x14ac:dyDescent="0.25">
      <c r="A45" t="s">
        <v>1953</v>
      </c>
      <c r="B45" t="s">
        <v>2055</v>
      </c>
      <c r="C45" t="s">
        <v>40</v>
      </c>
      <c r="D45" t="s">
        <v>2005</v>
      </c>
      <c r="F45" t="s">
        <v>1994</v>
      </c>
      <c r="G45" t="s">
        <v>2787</v>
      </c>
    </row>
    <row r="46" spans="1:7" hidden="1" x14ac:dyDescent="0.25">
      <c r="A46" t="s">
        <v>687</v>
      </c>
      <c r="B46" t="s">
        <v>2056</v>
      </c>
      <c r="C46" t="s">
        <v>40</v>
      </c>
      <c r="D46" t="s">
        <v>1999</v>
      </c>
      <c r="F46" t="s">
        <v>1994</v>
      </c>
      <c r="G46" t="s">
        <v>2787</v>
      </c>
    </row>
    <row r="47" spans="1:7" hidden="1" x14ac:dyDescent="0.25">
      <c r="A47" t="s">
        <v>1954</v>
      </c>
      <c r="B47" t="s">
        <v>2057</v>
      </c>
      <c r="C47" t="s">
        <v>40</v>
      </c>
      <c r="D47" t="s">
        <v>2007</v>
      </c>
      <c r="F47" t="s">
        <v>1994</v>
      </c>
      <c r="G47" t="s">
        <v>2787</v>
      </c>
    </row>
    <row r="48" spans="1:7" hidden="1" x14ac:dyDescent="0.25">
      <c r="A48" t="s">
        <v>688</v>
      </c>
      <c r="B48" t="s">
        <v>2058</v>
      </c>
      <c r="C48" t="s">
        <v>40</v>
      </c>
      <c r="D48" t="s">
        <v>2053</v>
      </c>
      <c r="E48" t="s">
        <v>1478</v>
      </c>
      <c r="F48" t="s">
        <v>1997</v>
      </c>
      <c r="G48" t="s">
        <v>2786</v>
      </c>
    </row>
    <row r="49" spans="1:7" hidden="1" x14ac:dyDescent="0.25">
      <c r="A49" t="s">
        <v>688</v>
      </c>
      <c r="B49" t="s">
        <v>2059</v>
      </c>
      <c r="C49" t="s">
        <v>40</v>
      </c>
      <c r="D49" t="s">
        <v>2060</v>
      </c>
      <c r="E49" t="s">
        <v>1478</v>
      </c>
      <c r="F49" t="s">
        <v>1997</v>
      </c>
      <c r="G49" t="s">
        <v>2788</v>
      </c>
    </row>
    <row r="50" spans="1:7" hidden="1" x14ac:dyDescent="0.25">
      <c r="A50" t="s">
        <v>690</v>
      </c>
      <c r="B50" t="s">
        <v>2061</v>
      </c>
      <c r="C50" t="s">
        <v>40</v>
      </c>
      <c r="D50" t="s">
        <v>2025</v>
      </c>
      <c r="E50" t="s">
        <v>2062</v>
      </c>
      <c r="F50" t="s">
        <v>1997</v>
      </c>
      <c r="G50" t="s">
        <v>2787</v>
      </c>
    </row>
    <row r="51" spans="1:7" hidden="1" x14ac:dyDescent="0.25">
      <c r="A51" t="s">
        <v>690</v>
      </c>
      <c r="B51" t="s">
        <v>2063</v>
      </c>
      <c r="C51" t="s">
        <v>40</v>
      </c>
      <c r="D51" t="s">
        <v>1999</v>
      </c>
      <c r="E51" t="s">
        <v>1677</v>
      </c>
      <c r="F51" t="s">
        <v>1997</v>
      </c>
      <c r="G51" t="s">
        <v>2787</v>
      </c>
    </row>
    <row r="52" spans="1:7" hidden="1" x14ac:dyDescent="0.25">
      <c r="A52" t="s">
        <v>690</v>
      </c>
      <c r="B52" t="s">
        <v>2064</v>
      </c>
      <c r="C52" t="s">
        <v>40</v>
      </c>
      <c r="D52" t="s">
        <v>2022</v>
      </c>
      <c r="E52" t="s">
        <v>1478</v>
      </c>
      <c r="F52" t="s">
        <v>1997</v>
      </c>
      <c r="G52" t="s">
        <v>2787</v>
      </c>
    </row>
    <row r="53" spans="1:7" hidden="1" x14ac:dyDescent="0.25">
      <c r="A53" t="s">
        <v>690</v>
      </c>
      <c r="B53" t="s">
        <v>2065</v>
      </c>
      <c r="C53" t="s">
        <v>40</v>
      </c>
      <c r="D53" t="s">
        <v>2022</v>
      </c>
      <c r="F53" t="s">
        <v>1994</v>
      </c>
      <c r="G53" t="s">
        <v>2787</v>
      </c>
    </row>
    <row r="54" spans="1:7" hidden="1" x14ac:dyDescent="0.25">
      <c r="A54" t="s">
        <v>690</v>
      </c>
      <c r="B54" t="s">
        <v>2066</v>
      </c>
      <c r="C54" t="s">
        <v>40</v>
      </c>
      <c r="D54" t="s">
        <v>2022</v>
      </c>
      <c r="F54" t="s">
        <v>1994</v>
      </c>
      <c r="G54" t="s">
        <v>2787</v>
      </c>
    </row>
    <row r="55" spans="1:7" hidden="1" x14ac:dyDescent="0.25">
      <c r="A55" t="s">
        <v>690</v>
      </c>
      <c r="B55" t="s">
        <v>2067</v>
      </c>
      <c r="C55" t="s">
        <v>40</v>
      </c>
      <c r="D55" t="s">
        <v>1999</v>
      </c>
      <c r="F55" t="s">
        <v>1994</v>
      </c>
      <c r="G55" t="s">
        <v>2787</v>
      </c>
    </row>
    <row r="56" spans="1:7" hidden="1" x14ac:dyDescent="0.25">
      <c r="A56" t="s">
        <v>691</v>
      </c>
      <c r="B56" t="s">
        <v>2068</v>
      </c>
      <c r="C56" t="s">
        <v>40</v>
      </c>
      <c r="D56" t="s">
        <v>2053</v>
      </c>
      <c r="E56" t="s">
        <v>1499</v>
      </c>
      <c r="F56" t="s">
        <v>1997</v>
      </c>
      <c r="G56" t="s">
        <v>2786</v>
      </c>
    </row>
    <row r="57" spans="1:7" hidden="1" x14ac:dyDescent="0.25">
      <c r="A57" t="s">
        <v>691</v>
      </c>
      <c r="B57" t="s">
        <v>2069</v>
      </c>
      <c r="C57" t="s">
        <v>40</v>
      </c>
      <c r="D57" t="s">
        <v>2011</v>
      </c>
      <c r="F57" t="s">
        <v>1994</v>
      </c>
      <c r="G57" t="s">
        <v>2787</v>
      </c>
    </row>
    <row r="58" spans="1:7" hidden="1" x14ac:dyDescent="0.25">
      <c r="A58" t="s">
        <v>694</v>
      </c>
      <c r="B58" t="s">
        <v>2070</v>
      </c>
      <c r="C58" t="s">
        <v>40</v>
      </c>
      <c r="D58" t="s">
        <v>1999</v>
      </c>
      <c r="F58" t="s">
        <v>1994</v>
      </c>
      <c r="G58" t="s">
        <v>2787</v>
      </c>
    </row>
    <row r="59" spans="1:7" hidden="1" x14ac:dyDescent="0.25">
      <c r="A59" t="s">
        <v>698</v>
      </c>
      <c r="B59" t="s">
        <v>2071</v>
      </c>
      <c r="C59" t="s">
        <v>4</v>
      </c>
      <c r="D59" t="s">
        <v>1999</v>
      </c>
      <c r="F59" t="s">
        <v>1994</v>
      </c>
      <c r="G59" t="s">
        <v>2787</v>
      </c>
    </row>
    <row r="60" spans="1:7" hidden="1" x14ac:dyDescent="0.25">
      <c r="A60" t="s">
        <v>1349</v>
      </c>
      <c r="B60" t="s">
        <v>2072</v>
      </c>
      <c r="C60" t="s">
        <v>4</v>
      </c>
      <c r="D60" t="s">
        <v>554</v>
      </c>
      <c r="F60" t="s">
        <v>1994</v>
      </c>
      <c r="G60" t="s">
        <v>2787</v>
      </c>
    </row>
    <row r="61" spans="1:7" hidden="1" x14ac:dyDescent="0.25">
      <c r="A61" t="s">
        <v>1349</v>
      </c>
      <c r="B61" t="s">
        <v>2073</v>
      </c>
      <c r="C61" t="s">
        <v>4</v>
      </c>
      <c r="D61" t="s">
        <v>2074</v>
      </c>
      <c r="F61" t="s">
        <v>1994</v>
      </c>
      <c r="G61" t="s">
        <v>2787</v>
      </c>
    </row>
    <row r="62" spans="1:7" hidden="1" x14ac:dyDescent="0.25">
      <c r="A62" t="s">
        <v>1349</v>
      </c>
      <c r="B62" t="s">
        <v>2075</v>
      </c>
      <c r="C62" t="s">
        <v>4</v>
      </c>
      <c r="D62" t="s">
        <v>2001</v>
      </c>
      <c r="E62" t="s">
        <v>1532</v>
      </c>
      <c r="F62" t="s">
        <v>1997</v>
      </c>
      <c r="G62" t="s">
        <v>2787</v>
      </c>
    </row>
    <row r="63" spans="1:7" hidden="1" x14ac:dyDescent="0.25">
      <c r="A63" t="s">
        <v>1349</v>
      </c>
      <c r="B63" t="s">
        <v>2076</v>
      </c>
      <c r="C63" t="s">
        <v>4</v>
      </c>
      <c r="D63" t="s">
        <v>2007</v>
      </c>
      <c r="E63" t="s">
        <v>1532</v>
      </c>
      <c r="F63" t="s">
        <v>1997</v>
      </c>
      <c r="G63" t="s">
        <v>2787</v>
      </c>
    </row>
    <row r="64" spans="1:7" hidden="1" x14ac:dyDescent="0.25">
      <c r="A64" t="s">
        <v>700</v>
      </c>
      <c r="B64" t="s">
        <v>2077</v>
      </c>
      <c r="C64" t="s">
        <v>4</v>
      </c>
      <c r="D64" t="s">
        <v>1996</v>
      </c>
      <c r="F64" t="s">
        <v>1994</v>
      </c>
      <c r="G64" t="s">
        <v>2787</v>
      </c>
    </row>
    <row r="65" spans="1:7" hidden="1" x14ac:dyDescent="0.25">
      <c r="A65" t="s">
        <v>700</v>
      </c>
      <c r="B65" t="s">
        <v>2078</v>
      </c>
      <c r="C65" t="s">
        <v>4</v>
      </c>
      <c r="D65" t="s">
        <v>1999</v>
      </c>
      <c r="E65" t="s">
        <v>1484</v>
      </c>
      <c r="F65" t="s">
        <v>1997</v>
      </c>
      <c r="G65" t="s">
        <v>2787</v>
      </c>
    </row>
    <row r="66" spans="1:7" hidden="1" x14ac:dyDescent="0.25">
      <c r="A66" t="s">
        <v>702</v>
      </c>
      <c r="B66" t="s">
        <v>2079</v>
      </c>
      <c r="C66" t="s">
        <v>4</v>
      </c>
      <c r="D66" t="s">
        <v>2007</v>
      </c>
      <c r="E66" t="s">
        <v>1536</v>
      </c>
      <c r="F66" t="s">
        <v>1997</v>
      </c>
      <c r="G66" t="s">
        <v>2787</v>
      </c>
    </row>
    <row r="67" spans="1:7" hidden="1" x14ac:dyDescent="0.25">
      <c r="A67" t="s">
        <v>706</v>
      </c>
      <c r="B67" t="s">
        <v>2080</v>
      </c>
      <c r="C67" t="s">
        <v>4</v>
      </c>
      <c r="D67" t="s">
        <v>1996</v>
      </c>
      <c r="F67" t="s">
        <v>1994</v>
      </c>
      <c r="G67" t="s">
        <v>2787</v>
      </c>
    </row>
    <row r="68" spans="1:7" hidden="1" x14ac:dyDescent="0.25">
      <c r="A68" t="s">
        <v>706</v>
      </c>
      <c r="B68" t="s">
        <v>2081</v>
      </c>
      <c r="C68" t="s">
        <v>4</v>
      </c>
      <c r="D68" t="s">
        <v>2007</v>
      </c>
      <c r="E68" t="s">
        <v>1536</v>
      </c>
      <c r="F68" t="s">
        <v>1997</v>
      </c>
      <c r="G68" t="s">
        <v>2787</v>
      </c>
    </row>
    <row r="69" spans="1:7" hidden="1" x14ac:dyDescent="0.25">
      <c r="A69" t="s">
        <v>706</v>
      </c>
      <c r="B69" t="s">
        <v>2082</v>
      </c>
      <c r="C69" t="s">
        <v>4</v>
      </c>
      <c r="D69" t="s">
        <v>1999</v>
      </c>
      <c r="F69" t="s">
        <v>1994</v>
      </c>
      <c r="G69" t="s">
        <v>2787</v>
      </c>
    </row>
    <row r="70" spans="1:7" hidden="1" x14ac:dyDescent="0.25">
      <c r="A70" t="s">
        <v>708</v>
      </c>
      <c r="B70" t="s">
        <v>2083</v>
      </c>
      <c r="C70" t="s">
        <v>4</v>
      </c>
      <c r="D70" t="s">
        <v>2005</v>
      </c>
      <c r="F70" t="s">
        <v>1994</v>
      </c>
      <c r="G70" t="s">
        <v>2787</v>
      </c>
    </row>
    <row r="71" spans="1:7" hidden="1" x14ac:dyDescent="0.25">
      <c r="A71" t="s">
        <v>708</v>
      </c>
      <c r="B71" t="s">
        <v>2084</v>
      </c>
      <c r="C71" t="s">
        <v>4</v>
      </c>
      <c r="D71" t="s">
        <v>554</v>
      </c>
      <c r="E71" t="s">
        <v>1497</v>
      </c>
      <c r="F71" t="s">
        <v>1997</v>
      </c>
      <c r="G71" t="s">
        <v>2786</v>
      </c>
    </row>
    <row r="72" spans="1:7" hidden="1" x14ac:dyDescent="0.25">
      <c r="A72" t="s">
        <v>710</v>
      </c>
      <c r="B72" t="s">
        <v>2085</v>
      </c>
      <c r="C72" t="s">
        <v>4</v>
      </c>
      <c r="D72" t="s">
        <v>1999</v>
      </c>
      <c r="F72" t="s">
        <v>1994</v>
      </c>
      <c r="G72" t="s">
        <v>2787</v>
      </c>
    </row>
    <row r="73" spans="1:7" hidden="1" x14ac:dyDescent="0.25">
      <c r="A73" t="s">
        <v>1542</v>
      </c>
      <c r="B73" t="s">
        <v>1542</v>
      </c>
      <c r="C73" t="s">
        <v>4</v>
      </c>
      <c r="D73" t="s">
        <v>1999</v>
      </c>
      <c r="E73" t="s">
        <v>1484</v>
      </c>
      <c r="F73" t="s">
        <v>1997</v>
      </c>
      <c r="G73" t="s">
        <v>2787</v>
      </c>
    </row>
    <row r="74" spans="1:7" hidden="1" x14ac:dyDescent="0.25">
      <c r="A74" t="s">
        <v>711</v>
      </c>
      <c r="B74" t="s">
        <v>2086</v>
      </c>
      <c r="C74" t="s">
        <v>4</v>
      </c>
      <c r="D74" t="s">
        <v>2007</v>
      </c>
      <c r="F74" t="s">
        <v>1994</v>
      </c>
      <c r="G74" t="s">
        <v>2787</v>
      </c>
    </row>
    <row r="75" spans="1:7" hidden="1" x14ac:dyDescent="0.25">
      <c r="A75" t="s">
        <v>1546</v>
      </c>
      <c r="B75" t="s">
        <v>1546</v>
      </c>
      <c r="C75" t="s">
        <v>4</v>
      </c>
      <c r="D75" t="s">
        <v>1999</v>
      </c>
      <c r="E75" t="s">
        <v>1494</v>
      </c>
      <c r="F75" t="s">
        <v>1997</v>
      </c>
      <c r="G75" t="s">
        <v>2787</v>
      </c>
    </row>
    <row r="76" spans="1:7" hidden="1" x14ac:dyDescent="0.25">
      <c r="A76" t="s">
        <v>1955</v>
      </c>
      <c r="B76" t="s">
        <v>2087</v>
      </c>
      <c r="C76" t="s">
        <v>4</v>
      </c>
      <c r="D76" t="s">
        <v>2007</v>
      </c>
      <c r="F76" t="s">
        <v>1994</v>
      </c>
      <c r="G76" t="s">
        <v>2787</v>
      </c>
    </row>
    <row r="77" spans="1:7" hidden="1" x14ac:dyDescent="0.25">
      <c r="A77" t="s">
        <v>714</v>
      </c>
      <c r="B77" t="s">
        <v>2088</v>
      </c>
      <c r="C77" t="s">
        <v>4</v>
      </c>
      <c r="D77" t="s">
        <v>2007</v>
      </c>
      <c r="F77" t="s">
        <v>1994</v>
      </c>
      <c r="G77" t="s">
        <v>2787</v>
      </c>
    </row>
    <row r="78" spans="1:7" hidden="1" x14ac:dyDescent="0.25">
      <c r="A78" t="s">
        <v>1351</v>
      </c>
      <c r="B78" t="s">
        <v>2089</v>
      </c>
      <c r="C78" t="s">
        <v>4</v>
      </c>
      <c r="D78" t="s">
        <v>2001</v>
      </c>
      <c r="E78" t="s">
        <v>1484</v>
      </c>
      <c r="F78" t="s">
        <v>1997</v>
      </c>
      <c r="G78" t="s">
        <v>2787</v>
      </c>
    </row>
    <row r="79" spans="1:7" hidden="1" x14ac:dyDescent="0.25">
      <c r="A79" t="s">
        <v>716</v>
      </c>
      <c r="B79" t="s">
        <v>2090</v>
      </c>
      <c r="C79" t="s">
        <v>4</v>
      </c>
      <c r="D79" t="s">
        <v>1999</v>
      </c>
      <c r="F79" t="s">
        <v>1994</v>
      </c>
      <c r="G79" t="s">
        <v>2787</v>
      </c>
    </row>
    <row r="80" spans="1:7" hidden="1" x14ac:dyDescent="0.25">
      <c r="A80" t="s">
        <v>716</v>
      </c>
      <c r="B80" t="s">
        <v>2091</v>
      </c>
      <c r="C80" t="s">
        <v>4</v>
      </c>
      <c r="D80" t="s">
        <v>2022</v>
      </c>
      <c r="E80" t="s">
        <v>1484</v>
      </c>
      <c r="F80" t="s">
        <v>1997</v>
      </c>
      <c r="G80" t="s">
        <v>2787</v>
      </c>
    </row>
    <row r="81" spans="1:7" hidden="1" x14ac:dyDescent="0.25">
      <c r="A81" t="s">
        <v>716</v>
      </c>
      <c r="B81" t="s">
        <v>2092</v>
      </c>
      <c r="C81" t="s">
        <v>4</v>
      </c>
      <c r="D81" t="s">
        <v>2093</v>
      </c>
      <c r="F81" t="s">
        <v>1994</v>
      </c>
      <c r="G81" t="s">
        <v>2787</v>
      </c>
    </row>
    <row r="82" spans="1:7" hidden="1" x14ac:dyDescent="0.25">
      <c r="A82" t="s">
        <v>723</v>
      </c>
      <c r="B82" t="s">
        <v>2094</v>
      </c>
      <c r="C82" t="s">
        <v>4</v>
      </c>
      <c r="D82" t="s">
        <v>2095</v>
      </c>
      <c r="F82" t="s">
        <v>1994</v>
      </c>
      <c r="G82" t="s">
        <v>2787</v>
      </c>
    </row>
    <row r="83" spans="1:7" hidden="1" x14ac:dyDescent="0.25">
      <c r="A83" t="s">
        <v>723</v>
      </c>
      <c r="B83" t="s">
        <v>2096</v>
      </c>
      <c r="C83" t="s">
        <v>4</v>
      </c>
      <c r="D83" t="s">
        <v>2097</v>
      </c>
      <c r="F83" t="s">
        <v>1994</v>
      </c>
      <c r="G83" t="s">
        <v>2787</v>
      </c>
    </row>
    <row r="84" spans="1:7" hidden="1" x14ac:dyDescent="0.25">
      <c r="A84" t="s">
        <v>724</v>
      </c>
      <c r="B84" t="s">
        <v>2098</v>
      </c>
      <c r="C84" t="s">
        <v>4</v>
      </c>
      <c r="D84" t="s">
        <v>2099</v>
      </c>
      <c r="F84" t="s">
        <v>1994</v>
      </c>
      <c r="G84" t="s">
        <v>2787</v>
      </c>
    </row>
    <row r="85" spans="1:7" hidden="1" x14ac:dyDescent="0.25">
      <c r="A85" t="s">
        <v>725</v>
      </c>
      <c r="B85" t="s">
        <v>2100</v>
      </c>
      <c r="C85" t="s">
        <v>4</v>
      </c>
      <c r="D85" t="s">
        <v>2007</v>
      </c>
      <c r="F85" t="s">
        <v>1994</v>
      </c>
      <c r="G85" t="s">
        <v>2787</v>
      </c>
    </row>
    <row r="86" spans="1:7" hidden="1" x14ac:dyDescent="0.25">
      <c r="A86" t="s">
        <v>728</v>
      </c>
      <c r="B86" t="s">
        <v>2101</v>
      </c>
      <c r="C86" t="s">
        <v>4</v>
      </c>
      <c r="D86" t="s">
        <v>2022</v>
      </c>
      <c r="E86" t="s">
        <v>1484</v>
      </c>
      <c r="F86" t="s">
        <v>1997</v>
      </c>
      <c r="G86" t="s">
        <v>2787</v>
      </c>
    </row>
    <row r="87" spans="1:7" hidden="1" x14ac:dyDescent="0.25">
      <c r="A87" t="s">
        <v>728</v>
      </c>
      <c r="B87" t="s">
        <v>2102</v>
      </c>
      <c r="C87" t="s">
        <v>4</v>
      </c>
      <c r="D87" t="s">
        <v>1999</v>
      </c>
      <c r="F87" t="s">
        <v>1994</v>
      </c>
      <c r="G87" t="s">
        <v>2787</v>
      </c>
    </row>
    <row r="88" spans="1:7" hidden="1" x14ac:dyDescent="0.25">
      <c r="A88" t="s">
        <v>730</v>
      </c>
      <c r="B88" t="s">
        <v>2103</v>
      </c>
      <c r="C88" t="s">
        <v>4</v>
      </c>
      <c r="D88" t="s">
        <v>2007</v>
      </c>
      <c r="E88" t="s">
        <v>1484</v>
      </c>
      <c r="F88" t="s">
        <v>1997</v>
      </c>
      <c r="G88" t="s">
        <v>2787</v>
      </c>
    </row>
    <row r="89" spans="1:7" hidden="1" x14ac:dyDescent="0.25">
      <c r="A89" t="s">
        <v>731</v>
      </c>
      <c r="B89" t="s">
        <v>2104</v>
      </c>
      <c r="C89" t="s">
        <v>4</v>
      </c>
      <c r="D89" t="s">
        <v>2007</v>
      </c>
      <c r="F89" t="s">
        <v>1994</v>
      </c>
      <c r="G89" t="s">
        <v>2787</v>
      </c>
    </row>
    <row r="90" spans="1:7" hidden="1" x14ac:dyDescent="0.25">
      <c r="A90" t="s">
        <v>731</v>
      </c>
      <c r="B90" t="s">
        <v>2105</v>
      </c>
      <c r="C90" t="s">
        <v>4</v>
      </c>
      <c r="D90" t="s">
        <v>2025</v>
      </c>
      <c r="E90" t="s">
        <v>1509</v>
      </c>
      <c r="F90" t="s">
        <v>1997</v>
      </c>
      <c r="G90" t="s">
        <v>2787</v>
      </c>
    </row>
    <row r="91" spans="1:7" hidden="1" x14ac:dyDescent="0.25">
      <c r="A91" t="s">
        <v>736</v>
      </c>
      <c r="B91" t="s">
        <v>2106</v>
      </c>
      <c r="C91" t="s">
        <v>4</v>
      </c>
      <c r="D91" t="s">
        <v>1996</v>
      </c>
      <c r="F91" t="s">
        <v>1994</v>
      </c>
      <c r="G91" t="s">
        <v>2787</v>
      </c>
    </row>
    <row r="92" spans="1:7" hidden="1" x14ac:dyDescent="0.25">
      <c r="A92" t="s">
        <v>736</v>
      </c>
      <c r="B92" t="s">
        <v>2107</v>
      </c>
      <c r="C92" t="s">
        <v>4</v>
      </c>
      <c r="D92" t="s">
        <v>554</v>
      </c>
      <c r="F92" t="s">
        <v>1994</v>
      </c>
      <c r="G92" t="s">
        <v>2787</v>
      </c>
    </row>
    <row r="93" spans="1:7" hidden="1" x14ac:dyDescent="0.25">
      <c r="A93" t="s">
        <v>736</v>
      </c>
      <c r="B93" t="s">
        <v>2108</v>
      </c>
      <c r="C93" t="s">
        <v>4</v>
      </c>
      <c r="D93" t="s">
        <v>2025</v>
      </c>
      <c r="E93" t="s">
        <v>1478</v>
      </c>
      <c r="F93" t="s">
        <v>1997</v>
      </c>
      <c r="G93" t="s">
        <v>2787</v>
      </c>
    </row>
    <row r="94" spans="1:7" ht="240" hidden="1" x14ac:dyDescent="0.25">
      <c r="A94" s="1" t="s">
        <v>1956</v>
      </c>
      <c r="B94" s="1" t="s">
        <v>1956</v>
      </c>
      <c r="C94" t="s">
        <v>4</v>
      </c>
      <c r="D94" t="s">
        <v>1999</v>
      </c>
      <c r="F94" t="s">
        <v>1994</v>
      </c>
      <c r="G94" t="s">
        <v>2787</v>
      </c>
    </row>
    <row r="95" spans="1:7" ht="285" hidden="1" x14ac:dyDescent="0.25">
      <c r="A95" s="1" t="s">
        <v>737</v>
      </c>
      <c r="B95" s="1" t="s">
        <v>2109</v>
      </c>
      <c r="C95" t="s">
        <v>4</v>
      </c>
      <c r="D95" t="s">
        <v>1996</v>
      </c>
      <c r="F95" t="s">
        <v>1994</v>
      </c>
      <c r="G95" t="s">
        <v>2787</v>
      </c>
    </row>
    <row r="96" spans="1:7" ht="285" hidden="1" x14ac:dyDescent="0.25">
      <c r="A96" s="1" t="s">
        <v>737</v>
      </c>
      <c r="B96" t="s">
        <v>2110</v>
      </c>
      <c r="C96" t="s">
        <v>4</v>
      </c>
      <c r="D96" t="s">
        <v>2003</v>
      </c>
      <c r="F96" t="s">
        <v>1994</v>
      </c>
      <c r="G96" t="s">
        <v>2787</v>
      </c>
    </row>
    <row r="97" spans="1:7" hidden="1" x14ac:dyDescent="0.25">
      <c r="A97" t="s">
        <v>738</v>
      </c>
      <c r="B97" t="s">
        <v>2111</v>
      </c>
      <c r="C97" t="s">
        <v>4</v>
      </c>
      <c r="D97" t="s">
        <v>2007</v>
      </c>
      <c r="F97" t="s">
        <v>1994</v>
      </c>
      <c r="G97" t="s">
        <v>2787</v>
      </c>
    </row>
    <row r="98" spans="1:7" hidden="1" x14ac:dyDescent="0.25">
      <c r="A98" t="s">
        <v>1564</v>
      </c>
      <c r="B98" t="s">
        <v>2112</v>
      </c>
      <c r="C98" t="s">
        <v>4</v>
      </c>
      <c r="D98" t="s">
        <v>1999</v>
      </c>
      <c r="F98" t="s">
        <v>1994</v>
      </c>
      <c r="G98" t="s">
        <v>2787</v>
      </c>
    </row>
    <row r="99" spans="1:7" hidden="1" x14ac:dyDescent="0.25">
      <c r="A99" t="s">
        <v>741</v>
      </c>
      <c r="B99" t="s">
        <v>2113</v>
      </c>
      <c r="C99" t="s">
        <v>4</v>
      </c>
      <c r="D99" t="s">
        <v>1999</v>
      </c>
      <c r="F99" t="s">
        <v>1994</v>
      </c>
      <c r="G99" t="s">
        <v>2787</v>
      </c>
    </row>
    <row r="100" spans="1:7" hidden="1" x14ac:dyDescent="0.25">
      <c r="A100" t="s">
        <v>742</v>
      </c>
      <c r="B100" t="s">
        <v>2114</v>
      </c>
      <c r="C100" t="s">
        <v>4</v>
      </c>
      <c r="D100" t="s">
        <v>2115</v>
      </c>
      <c r="F100" t="s">
        <v>1994</v>
      </c>
      <c r="G100" t="s">
        <v>2787</v>
      </c>
    </row>
    <row r="101" spans="1:7" hidden="1" x14ac:dyDescent="0.25">
      <c r="A101" t="s">
        <v>742</v>
      </c>
      <c r="B101" t="s">
        <v>2116</v>
      </c>
      <c r="C101" t="s">
        <v>4</v>
      </c>
      <c r="D101" t="s">
        <v>2117</v>
      </c>
      <c r="F101" t="s">
        <v>1994</v>
      </c>
      <c r="G101" t="s">
        <v>2787</v>
      </c>
    </row>
    <row r="102" spans="1:7" hidden="1" x14ac:dyDescent="0.25">
      <c r="A102" t="s">
        <v>742</v>
      </c>
      <c r="B102" t="s">
        <v>2118</v>
      </c>
      <c r="C102" t="s">
        <v>4</v>
      </c>
      <c r="D102" t="s">
        <v>2119</v>
      </c>
      <c r="F102" t="s">
        <v>1994</v>
      </c>
      <c r="G102" t="s">
        <v>2787</v>
      </c>
    </row>
    <row r="103" spans="1:7" hidden="1" x14ac:dyDescent="0.25">
      <c r="A103" t="s">
        <v>742</v>
      </c>
      <c r="B103" t="s">
        <v>2120</v>
      </c>
      <c r="C103" t="s">
        <v>4</v>
      </c>
      <c r="D103" t="s">
        <v>1999</v>
      </c>
      <c r="F103" t="s">
        <v>1994</v>
      </c>
      <c r="G103" t="s">
        <v>2787</v>
      </c>
    </row>
    <row r="104" spans="1:7" hidden="1" x14ac:dyDescent="0.25">
      <c r="A104" t="s">
        <v>742</v>
      </c>
      <c r="B104" t="s">
        <v>2121</v>
      </c>
      <c r="C104" t="s">
        <v>4</v>
      </c>
      <c r="D104" t="s">
        <v>554</v>
      </c>
      <c r="F104" t="s">
        <v>1994</v>
      </c>
      <c r="G104" t="s">
        <v>2787</v>
      </c>
    </row>
    <row r="105" spans="1:7" hidden="1" x14ac:dyDescent="0.25">
      <c r="A105" t="s">
        <v>742</v>
      </c>
      <c r="B105" t="s">
        <v>2122</v>
      </c>
      <c r="C105" t="s">
        <v>4</v>
      </c>
      <c r="D105" t="s">
        <v>2123</v>
      </c>
      <c r="F105" t="s">
        <v>1994</v>
      </c>
      <c r="G105" t="s">
        <v>2787</v>
      </c>
    </row>
    <row r="106" spans="1:7" hidden="1" x14ac:dyDescent="0.25">
      <c r="A106" t="s">
        <v>742</v>
      </c>
      <c r="B106" t="s">
        <v>2124</v>
      </c>
      <c r="C106" t="s">
        <v>4</v>
      </c>
      <c r="D106" t="s">
        <v>1996</v>
      </c>
      <c r="F106" t="s">
        <v>1994</v>
      </c>
      <c r="G106" t="s">
        <v>2787</v>
      </c>
    </row>
    <row r="107" spans="1:7" hidden="1" x14ac:dyDescent="0.25">
      <c r="A107" t="s">
        <v>742</v>
      </c>
      <c r="B107" t="s">
        <v>2125</v>
      </c>
      <c r="C107" t="s">
        <v>4</v>
      </c>
      <c r="D107" t="s">
        <v>2126</v>
      </c>
      <c r="F107" t="s">
        <v>1994</v>
      </c>
      <c r="G107" t="s">
        <v>2787</v>
      </c>
    </row>
    <row r="108" spans="1:7" hidden="1" x14ac:dyDescent="0.25">
      <c r="A108" t="s">
        <v>742</v>
      </c>
      <c r="B108" t="s">
        <v>2127</v>
      </c>
      <c r="C108" t="s">
        <v>4</v>
      </c>
      <c r="D108" t="s">
        <v>1996</v>
      </c>
      <c r="F108" t="s">
        <v>1994</v>
      </c>
      <c r="G108" t="s">
        <v>2787</v>
      </c>
    </row>
    <row r="109" spans="1:7" ht="165" hidden="1" x14ac:dyDescent="0.25">
      <c r="A109" s="1" t="s">
        <v>745</v>
      </c>
      <c r="B109" t="s">
        <v>2128</v>
      </c>
      <c r="C109" t="s">
        <v>4</v>
      </c>
      <c r="D109" t="s">
        <v>1999</v>
      </c>
      <c r="F109" t="s">
        <v>1994</v>
      </c>
      <c r="G109" t="s">
        <v>2787</v>
      </c>
    </row>
    <row r="110" spans="1:7" x14ac:dyDescent="0.25">
      <c r="A110" t="s">
        <v>747</v>
      </c>
      <c r="B110" t="s">
        <v>2129</v>
      </c>
      <c r="C110" t="s">
        <v>4</v>
      </c>
      <c r="D110" t="s">
        <v>1999</v>
      </c>
      <c r="E110" t="s">
        <v>1569</v>
      </c>
      <c r="F110" t="s">
        <v>1997</v>
      </c>
      <c r="G110" t="s">
        <v>2787</v>
      </c>
    </row>
    <row r="111" spans="1:7" x14ac:dyDescent="0.25">
      <c r="A111" t="s">
        <v>747</v>
      </c>
      <c r="B111" t="s">
        <v>2130</v>
      </c>
      <c r="C111" t="s">
        <v>4</v>
      </c>
      <c r="D111" t="s">
        <v>2007</v>
      </c>
      <c r="F111" t="s">
        <v>1994</v>
      </c>
      <c r="G111" s="9" t="s">
        <v>2787</v>
      </c>
    </row>
    <row r="112" spans="1:7" x14ac:dyDescent="0.25">
      <c r="A112" t="s">
        <v>1957</v>
      </c>
      <c r="B112" t="s">
        <v>1957</v>
      </c>
      <c r="C112" t="s">
        <v>4</v>
      </c>
      <c r="D112" t="s">
        <v>2131</v>
      </c>
      <c r="F112" t="s">
        <v>1994</v>
      </c>
      <c r="G112" s="9" t="s">
        <v>2787</v>
      </c>
    </row>
    <row r="113" spans="1:7" x14ac:dyDescent="0.25">
      <c r="A113" t="s">
        <v>749</v>
      </c>
      <c r="B113" t="s">
        <v>2132</v>
      </c>
      <c r="C113" t="s">
        <v>4</v>
      </c>
      <c r="D113" t="s">
        <v>2022</v>
      </c>
      <c r="F113" t="s">
        <v>1994</v>
      </c>
      <c r="G113" s="9" t="s">
        <v>2787</v>
      </c>
    </row>
    <row r="114" spans="1:7" x14ac:dyDescent="0.25">
      <c r="A114" t="s">
        <v>752</v>
      </c>
      <c r="B114" t="s">
        <v>2133</v>
      </c>
      <c r="C114" t="s">
        <v>4</v>
      </c>
      <c r="D114" t="s">
        <v>2003</v>
      </c>
      <c r="F114" t="s">
        <v>1994</v>
      </c>
      <c r="G114" s="9" t="s">
        <v>2787</v>
      </c>
    </row>
    <row r="115" spans="1:7" x14ac:dyDescent="0.25">
      <c r="A115" t="s">
        <v>753</v>
      </c>
      <c r="B115" t="s">
        <v>2134</v>
      </c>
      <c r="C115" t="s">
        <v>4</v>
      </c>
      <c r="D115" t="s">
        <v>1996</v>
      </c>
      <c r="F115" t="s">
        <v>1994</v>
      </c>
      <c r="G115" s="9" t="s">
        <v>2787</v>
      </c>
    </row>
    <row r="116" spans="1:7" x14ac:dyDescent="0.25">
      <c r="A116" t="s">
        <v>753</v>
      </c>
      <c r="B116" t="s">
        <v>2135</v>
      </c>
      <c r="C116" t="s">
        <v>4</v>
      </c>
      <c r="D116" t="s">
        <v>1999</v>
      </c>
      <c r="F116" t="s">
        <v>1994</v>
      </c>
      <c r="G116" s="9" t="s">
        <v>2787</v>
      </c>
    </row>
    <row r="117" spans="1:7" x14ac:dyDescent="0.25">
      <c r="A117" t="s">
        <v>753</v>
      </c>
      <c r="B117" t="s">
        <v>2136</v>
      </c>
      <c r="C117" t="s">
        <v>4</v>
      </c>
      <c r="D117" t="s">
        <v>2001</v>
      </c>
      <c r="F117" t="s">
        <v>1994</v>
      </c>
      <c r="G117" s="9" t="s">
        <v>2787</v>
      </c>
    </row>
    <row r="118" spans="1:7" x14ac:dyDescent="0.25">
      <c r="A118" t="s">
        <v>753</v>
      </c>
      <c r="B118" t="s">
        <v>2137</v>
      </c>
      <c r="C118" t="s">
        <v>4</v>
      </c>
      <c r="D118" t="s">
        <v>1999</v>
      </c>
      <c r="F118" t="s">
        <v>1994</v>
      </c>
      <c r="G118" s="9" t="s">
        <v>2787</v>
      </c>
    </row>
    <row r="119" spans="1:7" x14ac:dyDescent="0.25">
      <c r="A119" t="s">
        <v>753</v>
      </c>
      <c r="B119" t="s">
        <v>2138</v>
      </c>
      <c r="C119" t="s">
        <v>4</v>
      </c>
      <c r="D119" t="s">
        <v>1999</v>
      </c>
      <c r="F119" t="s">
        <v>1994</v>
      </c>
      <c r="G119" s="9" t="s">
        <v>2787</v>
      </c>
    </row>
    <row r="120" spans="1:7" x14ac:dyDescent="0.25">
      <c r="A120" t="s">
        <v>755</v>
      </c>
      <c r="B120" t="s">
        <v>2139</v>
      </c>
      <c r="C120" t="s">
        <v>4</v>
      </c>
      <c r="D120" t="s">
        <v>1996</v>
      </c>
      <c r="E120" t="s">
        <v>1509</v>
      </c>
      <c r="F120" t="s">
        <v>1997</v>
      </c>
      <c r="G120" s="9" t="s">
        <v>2787</v>
      </c>
    </row>
    <row r="121" spans="1:7" x14ac:dyDescent="0.25">
      <c r="A121" t="s">
        <v>755</v>
      </c>
      <c r="B121" t="s">
        <v>2140</v>
      </c>
      <c r="C121" t="s">
        <v>4</v>
      </c>
      <c r="D121" t="s">
        <v>1999</v>
      </c>
      <c r="E121" t="s">
        <v>1478</v>
      </c>
      <c r="F121" t="s">
        <v>1997</v>
      </c>
      <c r="G121" s="9" t="s">
        <v>2787</v>
      </c>
    </row>
    <row r="122" spans="1:7" x14ac:dyDescent="0.25">
      <c r="A122" t="s">
        <v>757</v>
      </c>
      <c r="B122" t="s">
        <v>2141</v>
      </c>
      <c r="C122" t="s">
        <v>4</v>
      </c>
      <c r="D122" t="s">
        <v>554</v>
      </c>
      <c r="F122" t="s">
        <v>1994</v>
      </c>
      <c r="G122" s="9" t="s">
        <v>2787</v>
      </c>
    </row>
    <row r="123" spans="1:7" x14ac:dyDescent="0.25">
      <c r="A123" t="s">
        <v>757</v>
      </c>
      <c r="B123" t="s">
        <v>2142</v>
      </c>
      <c r="C123" t="s">
        <v>4</v>
      </c>
      <c r="D123" t="s">
        <v>2143</v>
      </c>
      <c r="F123" t="s">
        <v>1994</v>
      </c>
      <c r="G123" s="9" t="s">
        <v>2787</v>
      </c>
    </row>
    <row r="124" spans="1:7" x14ac:dyDescent="0.25">
      <c r="A124" t="s">
        <v>759</v>
      </c>
      <c r="B124" t="s">
        <v>2144</v>
      </c>
      <c r="C124" t="s">
        <v>4</v>
      </c>
      <c r="D124" t="s">
        <v>554</v>
      </c>
      <c r="F124" t="s">
        <v>1994</v>
      </c>
      <c r="G124" s="9" t="s">
        <v>2787</v>
      </c>
    </row>
    <row r="125" spans="1:7" x14ac:dyDescent="0.25">
      <c r="A125" t="s">
        <v>764</v>
      </c>
      <c r="B125" t="s">
        <v>2145</v>
      </c>
      <c r="C125" t="s">
        <v>4</v>
      </c>
      <c r="D125" t="s">
        <v>1999</v>
      </c>
      <c r="F125" t="s">
        <v>1994</v>
      </c>
      <c r="G125" s="9" t="s">
        <v>2787</v>
      </c>
    </row>
    <row r="126" spans="1:7" x14ac:dyDescent="0.25">
      <c r="A126" t="s">
        <v>766</v>
      </c>
      <c r="B126" t="s">
        <v>2146</v>
      </c>
      <c r="C126" t="s">
        <v>4</v>
      </c>
      <c r="D126" t="s">
        <v>1999</v>
      </c>
      <c r="F126" t="s">
        <v>1994</v>
      </c>
      <c r="G126" s="9" t="s">
        <v>2787</v>
      </c>
    </row>
    <row r="127" spans="1:7" x14ac:dyDescent="0.25">
      <c r="A127" t="s">
        <v>768</v>
      </c>
      <c r="B127" t="s">
        <v>2147</v>
      </c>
      <c r="C127" t="s">
        <v>4</v>
      </c>
      <c r="D127" t="s">
        <v>554</v>
      </c>
      <c r="F127" t="s">
        <v>1994</v>
      </c>
      <c r="G127" s="9" t="s">
        <v>2787</v>
      </c>
    </row>
    <row r="128" spans="1:7" x14ac:dyDescent="0.25">
      <c r="A128" t="s">
        <v>772</v>
      </c>
      <c r="B128" t="s">
        <v>2148</v>
      </c>
      <c r="C128" t="s">
        <v>4</v>
      </c>
      <c r="D128" t="s">
        <v>2001</v>
      </c>
      <c r="F128" t="s">
        <v>1994</v>
      </c>
      <c r="G128" s="9" t="s">
        <v>2787</v>
      </c>
    </row>
    <row r="129" spans="1:7" x14ac:dyDescent="0.25">
      <c r="A129" t="s">
        <v>772</v>
      </c>
      <c r="B129" t="s">
        <v>2149</v>
      </c>
      <c r="C129" t="s">
        <v>4</v>
      </c>
      <c r="D129" t="s">
        <v>2150</v>
      </c>
      <c r="F129" t="s">
        <v>1994</v>
      </c>
      <c r="G129" s="9" t="s">
        <v>2787</v>
      </c>
    </row>
    <row r="130" spans="1:7" x14ac:dyDescent="0.25">
      <c r="A130" t="s">
        <v>772</v>
      </c>
      <c r="B130" t="s">
        <v>2151</v>
      </c>
      <c r="C130" t="s">
        <v>4</v>
      </c>
      <c r="D130" t="s">
        <v>2001</v>
      </c>
      <c r="F130" t="s">
        <v>1994</v>
      </c>
      <c r="G130" s="9" t="s">
        <v>2787</v>
      </c>
    </row>
    <row r="131" spans="1:7" x14ac:dyDescent="0.25">
      <c r="A131" t="s">
        <v>772</v>
      </c>
      <c r="B131" t="s">
        <v>2152</v>
      </c>
      <c r="C131" t="s">
        <v>4</v>
      </c>
      <c r="D131" t="s">
        <v>1999</v>
      </c>
      <c r="F131" t="s">
        <v>1994</v>
      </c>
      <c r="G131" s="9" t="s">
        <v>2787</v>
      </c>
    </row>
    <row r="132" spans="1:7" x14ac:dyDescent="0.25">
      <c r="A132" t="s">
        <v>774</v>
      </c>
      <c r="B132" t="s">
        <v>2153</v>
      </c>
      <c r="C132" t="s">
        <v>4</v>
      </c>
      <c r="D132" t="s">
        <v>1999</v>
      </c>
      <c r="F132" t="s">
        <v>1994</v>
      </c>
      <c r="G132" s="9" t="s">
        <v>2787</v>
      </c>
    </row>
    <row r="133" spans="1:7" x14ac:dyDescent="0.25">
      <c r="A133" t="s">
        <v>776</v>
      </c>
      <c r="B133" t="s">
        <v>2154</v>
      </c>
      <c r="C133" t="s">
        <v>4</v>
      </c>
      <c r="D133" t="s">
        <v>1999</v>
      </c>
      <c r="F133" t="s">
        <v>1994</v>
      </c>
      <c r="G133" s="9" t="s">
        <v>2787</v>
      </c>
    </row>
    <row r="134" spans="1:7" x14ac:dyDescent="0.25">
      <c r="A134" t="s">
        <v>1586</v>
      </c>
      <c r="B134" t="s">
        <v>1586</v>
      </c>
      <c r="C134" t="s">
        <v>4</v>
      </c>
      <c r="D134" t="s">
        <v>2011</v>
      </c>
      <c r="E134" t="s">
        <v>1476</v>
      </c>
      <c r="F134" t="s">
        <v>1997</v>
      </c>
      <c r="G134" s="9" t="s">
        <v>2787</v>
      </c>
    </row>
    <row r="135" spans="1:7" x14ac:dyDescent="0.25">
      <c r="A135" t="s">
        <v>777</v>
      </c>
      <c r="B135" t="s">
        <v>2155</v>
      </c>
      <c r="C135" t="s">
        <v>4</v>
      </c>
      <c r="D135" t="s">
        <v>2007</v>
      </c>
      <c r="E135" t="s">
        <v>1484</v>
      </c>
      <c r="F135" t="s">
        <v>1997</v>
      </c>
      <c r="G135" s="9" t="s">
        <v>2787</v>
      </c>
    </row>
    <row r="136" spans="1:7" x14ac:dyDescent="0.25">
      <c r="A136" t="s">
        <v>777</v>
      </c>
      <c r="B136" t="s">
        <v>2156</v>
      </c>
      <c r="C136" t="s">
        <v>4</v>
      </c>
      <c r="D136" t="s">
        <v>2022</v>
      </c>
      <c r="F136" t="s">
        <v>1994</v>
      </c>
      <c r="G136" s="9" t="s">
        <v>2787</v>
      </c>
    </row>
    <row r="137" spans="1:7" ht="120" x14ac:dyDescent="0.25">
      <c r="A137" s="1" t="s">
        <v>779</v>
      </c>
      <c r="B137" t="s">
        <v>2157</v>
      </c>
      <c r="C137" t="s">
        <v>4</v>
      </c>
      <c r="D137" t="s">
        <v>1999</v>
      </c>
      <c r="E137" t="s">
        <v>1484</v>
      </c>
      <c r="F137" t="s">
        <v>1997</v>
      </c>
      <c r="G137" s="9" t="s">
        <v>2787</v>
      </c>
    </row>
    <row r="138" spans="1:7" x14ac:dyDescent="0.25">
      <c r="A138" t="s">
        <v>1363</v>
      </c>
      <c r="B138" t="s">
        <v>2158</v>
      </c>
      <c r="C138" t="s">
        <v>4</v>
      </c>
      <c r="D138" t="s">
        <v>2007</v>
      </c>
      <c r="E138" t="s">
        <v>1482</v>
      </c>
      <c r="F138" t="s">
        <v>1997</v>
      </c>
      <c r="G138" s="9" t="s">
        <v>2787</v>
      </c>
    </row>
    <row r="139" spans="1:7" x14ac:dyDescent="0.25">
      <c r="A139" t="s">
        <v>783</v>
      </c>
      <c r="B139" t="s">
        <v>2159</v>
      </c>
      <c r="C139" t="s">
        <v>4</v>
      </c>
      <c r="D139" t="s">
        <v>2007</v>
      </c>
      <c r="F139" t="s">
        <v>1994</v>
      </c>
      <c r="G139" s="9" t="s">
        <v>2787</v>
      </c>
    </row>
    <row r="140" spans="1:7" ht="270" x14ac:dyDescent="0.25">
      <c r="A140" s="1" t="s">
        <v>784</v>
      </c>
      <c r="B140" t="s">
        <v>2160</v>
      </c>
      <c r="C140" t="s">
        <v>4</v>
      </c>
      <c r="D140" t="s">
        <v>2161</v>
      </c>
      <c r="F140" t="s">
        <v>1994</v>
      </c>
      <c r="G140" s="9" t="s">
        <v>2787</v>
      </c>
    </row>
    <row r="141" spans="1:7" ht="270" x14ac:dyDescent="0.25">
      <c r="A141" s="1" t="s">
        <v>784</v>
      </c>
      <c r="B141" t="s">
        <v>2162</v>
      </c>
      <c r="C141" t="s">
        <v>4</v>
      </c>
      <c r="D141" t="s">
        <v>1999</v>
      </c>
      <c r="F141" t="s">
        <v>1994</v>
      </c>
      <c r="G141" s="9" t="s">
        <v>2787</v>
      </c>
    </row>
    <row r="142" spans="1:7" ht="270" x14ac:dyDescent="0.25">
      <c r="A142" s="1" t="s">
        <v>784</v>
      </c>
      <c r="B142" t="s">
        <v>2163</v>
      </c>
      <c r="C142" t="s">
        <v>4</v>
      </c>
      <c r="D142" t="s">
        <v>2022</v>
      </c>
      <c r="E142" t="s">
        <v>1593</v>
      </c>
      <c r="F142" t="s">
        <v>1997</v>
      </c>
      <c r="G142" s="9" t="s">
        <v>2787</v>
      </c>
    </row>
    <row r="143" spans="1:7" ht="270" x14ac:dyDescent="0.25">
      <c r="A143" s="1" t="s">
        <v>784</v>
      </c>
      <c r="B143" t="s">
        <v>2164</v>
      </c>
      <c r="C143" t="s">
        <v>4</v>
      </c>
      <c r="D143" t="s">
        <v>2022</v>
      </c>
      <c r="F143" t="s">
        <v>1994</v>
      </c>
      <c r="G143" s="9" t="s">
        <v>2787</v>
      </c>
    </row>
    <row r="144" spans="1:7" ht="270" x14ac:dyDescent="0.25">
      <c r="A144" s="1" t="s">
        <v>784</v>
      </c>
      <c r="B144" t="s">
        <v>2165</v>
      </c>
      <c r="C144" t="s">
        <v>4</v>
      </c>
      <c r="D144" t="s">
        <v>1999</v>
      </c>
      <c r="F144" t="s">
        <v>1994</v>
      </c>
      <c r="G144" s="9" t="s">
        <v>2787</v>
      </c>
    </row>
    <row r="145" spans="1:7" ht="270" x14ac:dyDescent="0.25">
      <c r="A145" s="1" t="s">
        <v>784</v>
      </c>
      <c r="B145" t="s">
        <v>2166</v>
      </c>
      <c r="C145" t="s">
        <v>4</v>
      </c>
      <c r="D145" t="s">
        <v>1999</v>
      </c>
      <c r="F145" t="s">
        <v>1994</v>
      </c>
      <c r="G145" s="9" t="s">
        <v>2787</v>
      </c>
    </row>
    <row r="146" spans="1:7" ht="270" x14ac:dyDescent="0.25">
      <c r="A146" s="1" t="s">
        <v>784</v>
      </c>
      <c r="B146" t="s">
        <v>2167</v>
      </c>
      <c r="C146" t="s">
        <v>4</v>
      </c>
      <c r="D146" t="s">
        <v>2168</v>
      </c>
      <c r="F146" t="s">
        <v>1994</v>
      </c>
      <c r="G146" s="9" t="s">
        <v>2787</v>
      </c>
    </row>
    <row r="147" spans="1:7" ht="45" x14ac:dyDescent="0.25">
      <c r="A147" s="1" t="s">
        <v>788</v>
      </c>
      <c r="B147" s="1" t="s">
        <v>2169</v>
      </c>
      <c r="C147" t="s">
        <v>4</v>
      </c>
      <c r="D147" t="s">
        <v>2022</v>
      </c>
      <c r="F147" t="s">
        <v>1994</v>
      </c>
      <c r="G147" s="9" t="s">
        <v>2787</v>
      </c>
    </row>
    <row r="148" spans="1:7" x14ac:dyDescent="0.25">
      <c r="A148" t="s">
        <v>1366</v>
      </c>
      <c r="B148" t="s">
        <v>2170</v>
      </c>
      <c r="C148" t="s">
        <v>4</v>
      </c>
      <c r="D148" t="s">
        <v>2001</v>
      </c>
      <c r="F148" t="s">
        <v>1994</v>
      </c>
      <c r="G148" s="9" t="s">
        <v>2787</v>
      </c>
    </row>
    <row r="149" spans="1:7" x14ac:dyDescent="0.25">
      <c r="A149" t="s">
        <v>790</v>
      </c>
      <c r="B149" t="s">
        <v>2171</v>
      </c>
      <c r="C149" t="s">
        <v>4</v>
      </c>
      <c r="D149" t="s">
        <v>2099</v>
      </c>
      <c r="F149" t="s">
        <v>1994</v>
      </c>
      <c r="G149" s="9" t="s">
        <v>2787</v>
      </c>
    </row>
    <row r="150" spans="1:7" x14ac:dyDescent="0.25">
      <c r="A150" t="s">
        <v>790</v>
      </c>
      <c r="B150" t="s">
        <v>2172</v>
      </c>
      <c r="C150" t="s">
        <v>4</v>
      </c>
      <c r="D150" t="s">
        <v>1999</v>
      </c>
      <c r="E150" t="s">
        <v>1484</v>
      </c>
      <c r="F150" t="s">
        <v>1997</v>
      </c>
      <c r="G150" s="9" t="s">
        <v>2787</v>
      </c>
    </row>
    <row r="151" spans="1:7" x14ac:dyDescent="0.25">
      <c r="A151" t="s">
        <v>1368</v>
      </c>
      <c r="B151" t="s">
        <v>2173</v>
      </c>
      <c r="C151" t="s">
        <v>4</v>
      </c>
      <c r="D151" t="s">
        <v>2007</v>
      </c>
      <c r="E151" t="s">
        <v>1484</v>
      </c>
      <c r="F151" t="s">
        <v>1997</v>
      </c>
      <c r="G151" s="9" t="s">
        <v>2787</v>
      </c>
    </row>
    <row r="152" spans="1:7" hidden="1" x14ac:dyDescent="0.25">
      <c r="A152" t="s">
        <v>791</v>
      </c>
      <c r="B152" t="s">
        <v>2174</v>
      </c>
      <c r="C152" t="s">
        <v>4</v>
      </c>
      <c r="D152" t="s">
        <v>2175</v>
      </c>
      <c r="E152" t="s">
        <v>1482</v>
      </c>
      <c r="F152" t="s">
        <v>1997</v>
      </c>
      <c r="G152" t="s">
        <v>2786</v>
      </c>
    </row>
    <row r="153" spans="1:7" x14ac:dyDescent="0.25">
      <c r="A153" t="s">
        <v>791</v>
      </c>
      <c r="B153" t="s">
        <v>2176</v>
      </c>
      <c r="C153" t="s">
        <v>4</v>
      </c>
      <c r="D153" t="s">
        <v>2022</v>
      </c>
      <c r="E153" t="s">
        <v>1484</v>
      </c>
      <c r="F153" t="s">
        <v>1997</v>
      </c>
      <c r="G153" s="9" t="s">
        <v>2787</v>
      </c>
    </row>
    <row r="154" spans="1:7" x14ac:dyDescent="0.25">
      <c r="A154" t="s">
        <v>1370</v>
      </c>
      <c r="B154" t="s">
        <v>2177</v>
      </c>
      <c r="C154" t="s">
        <v>4</v>
      </c>
      <c r="D154" t="s">
        <v>1993</v>
      </c>
      <c r="F154" t="s">
        <v>1994</v>
      </c>
      <c r="G154" s="9" t="s">
        <v>2787</v>
      </c>
    </row>
    <row r="155" spans="1:7" ht="30" x14ac:dyDescent="0.25">
      <c r="A155" s="1" t="s">
        <v>1958</v>
      </c>
      <c r="B155" s="1" t="s">
        <v>2178</v>
      </c>
      <c r="C155" t="s">
        <v>4</v>
      </c>
      <c r="D155" t="s">
        <v>2025</v>
      </c>
      <c r="E155" t="s">
        <v>1478</v>
      </c>
      <c r="F155" t="s">
        <v>1997</v>
      </c>
      <c r="G155" s="9" t="s">
        <v>2787</v>
      </c>
    </row>
    <row r="156" spans="1:7" x14ac:dyDescent="0.25">
      <c r="A156" t="s">
        <v>1959</v>
      </c>
      <c r="B156" t="s">
        <v>1959</v>
      </c>
      <c r="C156" t="s">
        <v>4</v>
      </c>
      <c r="D156" t="s">
        <v>2007</v>
      </c>
      <c r="F156" t="s">
        <v>1994</v>
      </c>
      <c r="G156" s="9" t="s">
        <v>2787</v>
      </c>
    </row>
    <row r="157" spans="1:7" x14ac:dyDescent="0.25">
      <c r="A157" t="s">
        <v>1607</v>
      </c>
      <c r="B157" t="s">
        <v>2179</v>
      </c>
      <c r="C157" t="s">
        <v>4</v>
      </c>
      <c r="D157" t="s">
        <v>2001</v>
      </c>
      <c r="E157" t="s">
        <v>1494</v>
      </c>
      <c r="F157" t="s">
        <v>1997</v>
      </c>
      <c r="G157" s="9" t="s">
        <v>2787</v>
      </c>
    </row>
    <row r="158" spans="1:7" x14ac:dyDescent="0.25">
      <c r="A158" t="s">
        <v>796</v>
      </c>
      <c r="B158" t="s">
        <v>2180</v>
      </c>
      <c r="C158" t="s">
        <v>4</v>
      </c>
      <c r="D158" t="s">
        <v>2181</v>
      </c>
      <c r="F158" t="s">
        <v>1994</v>
      </c>
      <c r="G158" s="9" t="s">
        <v>2787</v>
      </c>
    </row>
    <row r="159" spans="1:7" x14ac:dyDescent="0.25">
      <c r="A159" t="s">
        <v>1613</v>
      </c>
      <c r="B159" t="s">
        <v>2182</v>
      </c>
      <c r="C159" t="s">
        <v>4</v>
      </c>
      <c r="D159" t="s">
        <v>1996</v>
      </c>
      <c r="F159" t="s">
        <v>1994</v>
      </c>
      <c r="G159" s="9" t="s">
        <v>2787</v>
      </c>
    </row>
    <row r="160" spans="1:7" x14ac:dyDescent="0.25">
      <c r="A160" t="s">
        <v>1613</v>
      </c>
      <c r="B160" t="s">
        <v>2183</v>
      </c>
      <c r="C160" t="s">
        <v>4</v>
      </c>
      <c r="D160" t="s">
        <v>2184</v>
      </c>
      <c r="F160" t="s">
        <v>1994</v>
      </c>
      <c r="G160" s="9" t="s">
        <v>2787</v>
      </c>
    </row>
    <row r="161" spans="1:7" x14ac:dyDescent="0.25">
      <c r="A161" t="s">
        <v>797</v>
      </c>
      <c r="B161" t="s">
        <v>2185</v>
      </c>
      <c r="C161" t="s">
        <v>4</v>
      </c>
      <c r="D161" t="s">
        <v>2186</v>
      </c>
      <c r="F161" t="s">
        <v>1994</v>
      </c>
      <c r="G161" s="9" t="s">
        <v>2787</v>
      </c>
    </row>
    <row r="162" spans="1:7" x14ac:dyDescent="0.25">
      <c r="A162" t="s">
        <v>797</v>
      </c>
      <c r="B162" t="s">
        <v>2187</v>
      </c>
      <c r="C162" t="s">
        <v>4</v>
      </c>
      <c r="D162" t="s">
        <v>1996</v>
      </c>
      <c r="F162" t="s">
        <v>1994</v>
      </c>
      <c r="G162" s="9" t="s">
        <v>2787</v>
      </c>
    </row>
    <row r="163" spans="1:7" x14ac:dyDescent="0.25">
      <c r="A163" t="s">
        <v>797</v>
      </c>
      <c r="B163" t="s">
        <v>2188</v>
      </c>
      <c r="C163" t="s">
        <v>4</v>
      </c>
      <c r="D163" t="s">
        <v>2189</v>
      </c>
      <c r="F163" t="s">
        <v>1994</v>
      </c>
      <c r="G163" s="9" t="s">
        <v>2787</v>
      </c>
    </row>
    <row r="164" spans="1:7" x14ac:dyDescent="0.25">
      <c r="A164" t="s">
        <v>798</v>
      </c>
      <c r="B164" t="s">
        <v>2190</v>
      </c>
      <c r="C164" t="s">
        <v>4</v>
      </c>
      <c r="D164" t="s">
        <v>2022</v>
      </c>
      <c r="E164" t="s">
        <v>1484</v>
      </c>
      <c r="F164" t="s">
        <v>1997</v>
      </c>
      <c r="G164" s="9" t="s">
        <v>2787</v>
      </c>
    </row>
    <row r="165" spans="1:7" x14ac:dyDescent="0.25">
      <c r="A165" t="s">
        <v>798</v>
      </c>
      <c r="B165" t="s">
        <v>2191</v>
      </c>
      <c r="C165" t="s">
        <v>4</v>
      </c>
      <c r="D165" t="s">
        <v>554</v>
      </c>
      <c r="F165" t="s">
        <v>1994</v>
      </c>
      <c r="G165" s="9" t="s">
        <v>2787</v>
      </c>
    </row>
    <row r="166" spans="1:7" x14ac:dyDescent="0.25">
      <c r="A166" t="s">
        <v>1960</v>
      </c>
      <c r="B166" t="s">
        <v>1960</v>
      </c>
      <c r="C166" t="s">
        <v>4</v>
      </c>
      <c r="D166" t="s">
        <v>2192</v>
      </c>
      <c r="F166" t="s">
        <v>1994</v>
      </c>
      <c r="G166" s="9" t="s">
        <v>2787</v>
      </c>
    </row>
    <row r="167" spans="1:7" ht="90" hidden="1" x14ac:dyDescent="0.25">
      <c r="A167" s="1" t="s">
        <v>802</v>
      </c>
      <c r="B167" t="s">
        <v>2193</v>
      </c>
      <c r="C167" t="s">
        <v>4</v>
      </c>
      <c r="D167" t="s">
        <v>2184</v>
      </c>
      <c r="E167" t="s">
        <v>1484</v>
      </c>
      <c r="F167" t="s">
        <v>1997</v>
      </c>
      <c r="G167" t="s">
        <v>2786</v>
      </c>
    </row>
    <row r="168" spans="1:7" x14ac:dyDescent="0.25">
      <c r="A168" t="s">
        <v>1621</v>
      </c>
      <c r="B168" t="s">
        <v>2194</v>
      </c>
      <c r="C168" t="s">
        <v>4</v>
      </c>
      <c r="D168" t="s">
        <v>1999</v>
      </c>
      <c r="F168" t="s">
        <v>1994</v>
      </c>
      <c r="G168" s="9" t="s">
        <v>2787</v>
      </c>
    </row>
    <row r="169" spans="1:7" x14ac:dyDescent="0.25">
      <c r="A169" t="s">
        <v>1621</v>
      </c>
      <c r="B169" t="s">
        <v>2195</v>
      </c>
      <c r="C169" t="s">
        <v>4</v>
      </c>
      <c r="D169" t="s">
        <v>2131</v>
      </c>
      <c r="F169" t="s">
        <v>1994</v>
      </c>
      <c r="G169" s="9" t="s">
        <v>2787</v>
      </c>
    </row>
    <row r="170" spans="1:7" x14ac:dyDescent="0.25">
      <c r="A170" t="s">
        <v>1624</v>
      </c>
      <c r="B170" t="s">
        <v>2196</v>
      </c>
      <c r="C170" t="s">
        <v>4</v>
      </c>
      <c r="D170" t="s">
        <v>554</v>
      </c>
      <c r="F170" t="s">
        <v>1994</v>
      </c>
      <c r="G170" s="9" t="s">
        <v>2787</v>
      </c>
    </row>
    <row r="171" spans="1:7" x14ac:dyDescent="0.25">
      <c r="A171" t="s">
        <v>804</v>
      </c>
      <c r="B171" t="s">
        <v>2197</v>
      </c>
      <c r="C171" t="s">
        <v>4</v>
      </c>
      <c r="D171" t="s">
        <v>2198</v>
      </c>
      <c r="F171" t="s">
        <v>1994</v>
      </c>
      <c r="G171" s="9" t="s">
        <v>2787</v>
      </c>
    </row>
    <row r="172" spans="1:7" x14ac:dyDescent="0.25">
      <c r="A172" t="s">
        <v>813</v>
      </c>
      <c r="B172" t="s">
        <v>2199</v>
      </c>
      <c r="C172" t="s">
        <v>4</v>
      </c>
      <c r="D172" t="s">
        <v>1996</v>
      </c>
      <c r="F172" t="s">
        <v>1994</v>
      </c>
      <c r="G172" s="9" t="s">
        <v>2787</v>
      </c>
    </row>
    <row r="173" spans="1:7" x14ac:dyDescent="0.25">
      <c r="A173" t="s">
        <v>816</v>
      </c>
      <c r="B173" t="s">
        <v>2200</v>
      </c>
      <c r="C173" t="s">
        <v>4</v>
      </c>
      <c r="D173" t="s">
        <v>1996</v>
      </c>
      <c r="F173" t="s">
        <v>1994</v>
      </c>
      <c r="G173" s="9" t="s">
        <v>2787</v>
      </c>
    </row>
    <row r="174" spans="1:7" x14ac:dyDescent="0.25">
      <c r="A174" t="s">
        <v>816</v>
      </c>
      <c r="B174" t="s">
        <v>2201</v>
      </c>
      <c r="C174" t="s">
        <v>4</v>
      </c>
      <c r="D174" t="s">
        <v>2007</v>
      </c>
      <c r="F174" t="s">
        <v>1994</v>
      </c>
      <c r="G174" s="9" t="s">
        <v>2787</v>
      </c>
    </row>
    <row r="175" spans="1:7" x14ac:dyDescent="0.25">
      <c r="A175" t="s">
        <v>816</v>
      </c>
      <c r="B175" t="s">
        <v>2202</v>
      </c>
      <c r="C175" t="s">
        <v>4</v>
      </c>
      <c r="D175" t="s">
        <v>1999</v>
      </c>
      <c r="F175" t="s">
        <v>1994</v>
      </c>
      <c r="G175" s="9" t="s">
        <v>2787</v>
      </c>
    </row>
    <row r="176" spans="1:7" x14ac:dyDescent="0.25">
      <c r="A176" t="s">
        <v>1627</v>
      </c>
      <c r="B176" t="s">
        <v>2203</v>
      </c>
      <c r="C176" t="s">
        <v>4</v>
      </c>
      <c r="D176" t="s">
        <v>1999</v>
      </c>
      <c r="E176" t="s">
        <v>1484</v>
      </c>
      <c r="F176" t="s">
        <v>1997</v>
      </c>
      <c r="G176" s="9" t="s">
        <v>2787</v>
      </c>
    </row>
    <row r="177" spans="1:7" x14ac:dyDescent="0.25">
      <c r="A177" t="s">
        <v>1627</v>
      </c>
      <c r="B177" t="s">
        <v>2204</v>
      </c>
      <c r="C177" t="s">
        <v>4</v>
      </c>
      <c r="D177" t="s">
        <v>2022</v>
      </c>
      <c r="F177" t="s">
        <v>1994</v>
      </c>
      <c r="G177" s="9" t="s">
        <v>2787</v>
      </c>
    </row>
    <row r="178" spans="1:7" x14ac:dyDescent="0.25">
      <c r="A178" t="s">
        <v>822</v>
      </c>
      <c r="B178" t="s">
        <v>2205</v>
      </c>
      <c r="C178" t="s">
        <v>4</v>
      </c>
      <c r="D178" t="s">
        <v>2022</v>
      </c>
      <c r="E178" t="s">
        <v>1484</v>
      </c>
      <c r="F178" t="s">
        <v>1997</v>
      </c>
      <c r="G178" s="9" t="s">
        <v>2787</v>
      </c>
    </row>
    <row r="179" spans="1:7" x14ac:dyDescent="0.25">
      <c r="A179" t="s">
        <v>822</v>
      </c>
      <c r="B179" t="s">
        <v>2206</v>
      </c>
      <c r="C179" t="s">
        <v>4</v>
      </c>
      <c r="D179" t="s">
        <v>2207</v>
      </c>
      <c r="F179" t="s">
        <v>1994</v>
      </c>
      <c r="G179" s="9" t="s">
        <v>2787</v>
      </c>
    </row>
    <row r="180" spans="1:7" x14ac:dyDescent="0.25">
      <c r="A180" t="s">
        <v>822</v>
      </c>
      <c r="B180" t="s">
        <v>2208</v>
      </c>
      <c r="C180" t="s">
        <v>4</v>
      </c>
      <c r="D180" t="s">
        <v>2209</v>
      </c>
      <c r="F180" t="s">
        <v>1994</v>
      </c>
      <c r="G180" s="9" t="s">
        <v>2787</v>
      </c>
    </row>
    <row r="181" spans="1:7" x14ac:dyDescent="0.25">
      <c r="A181" t="s">
        <v>822</v>
      </c>
      <c r="B181" t="s">
        <v>2210</v>
      </c>
      <c r="C181" t="s">
        <v>4</v>
      </c>
      <c r="D181" t="s">
        <v>2211</v>
      </c>
      <c r="F181" t="s">
        <v>1994</v>
      </c>
      <c r="G181" s="9" t="s">
        <v>2787</v>
      </c>
    </row>
    <row r="182" spans="1:7" x14ac:dyDescent="0.25">
      <c r="A182" t="s">
        <v>826</v>
      </c>
      <c r="B182" t="s">
        <v>2212</v>
      </c>
      <c r="C182" t="s">
        <v>4</v>
      </c>
      <c r="D182" t="s">
        <v>1996</v>
      </c>
      <c r="F182" t="s">
        <v>1994</v>
      </c>
      <c r="G182" s="9" t="s">
        <v>2787</v>
      </c>
    </row>
    <row r="183" spans="1:7" x14ac:dyDescent="0.25">
      <c r="A183" t="s">
        <v>826</v>
      </c>
      <c r="B183" t="s">
        <v>2213</v>
      </c>
      <c r="C183" t="s">
        <v>4</v>
      </c>
      <c r="D183" t="s">
        <v>2007</v>
      </c>
      <c r="F183" t="s">
        <v>1994</v>
      </c>
      <c r="G183" s="9" t="s">
        <v>2787</v>
      </c>
    </row>
    <row r="184" spans="1:7" x14ac:dyDescent="0.25">
      <c r="A184" t="s">
        <v>826</v>
      </c>
      <c r="B184" t="s">
        <v>2214</v>
      </c>
      <c r="C184" t="s">
        <v>4</v>
      </c>
      <c r="D184" t="s">
        <v>2007</v>
      </c>
      <c r="F184" t="s">
        <v>1994</v>
      </c>
      <c r="G184" s="9" t="s">
        <v>2787</v>
      </c>
    </row>
    <row r="185" spans="1:7" x14ac:dyDescent="0.25">
      <c r="A185" t="s">
        <v>832</v>
      </c>
      <c r="B185" t="s">
        <v>2215</v>
      </c>
      <c r="C185" t="s">
        <v>4</v>
      </c>
      <c r="D185" t="s">
        <v>2022</v>
      </c>
      <c r="E185" t="s">
        <v>1516</v>
      </c>
      <c r="F185" t="s">
        <v>1997</v>
      </c>
      <c r="G185" s="9" t="s">
        <v>2787</v>
      </c>
    </row>
    <row r="186" spans="1:7" x14ac:dyDescent="0.25">
      <c r="A186" t="s">
        <v>838</v>
      </c>
      <c r="B186" t="s">
        <v>2216</v>
      </c>
      <c r="C186" t="s">
        <v>4</v>
      </c>
      <c r="D186" t="s">
        <v>2189</v>
      </c>
      <c r="F186" t="s">
        <v>1994</v>
      </c>
      <c r="G186" s="9" t="s">
        <v>2787</v>
      </c>
    </row>
    <row r="187" spans="1:7" hidden="1" x14ac:dyDescent="0.25">
      <c r="A187" t="s">
        <v>1647</v>
      </c>
      <c r="B187" t="s">
        <v>1648</v>
      </c>
      <c r="C187" t="s">
        <v>4</v>
      </c>
      <c r="D187" t="s">
        <v>2003</v>
      </c>
      <c r="E187" t="s">
        <v>1499</v>
      </c>
      <c r="F187" t="s">
        <v>1997</v>
      </c>
      <c r="G187" t="s">
        <v>2787</v>
      </c>
    </row>
    <row r="188" spans="1:7" x14ac:dyDescent="0.25">
      <c r="A188" t="s">
        <v>843</v>
      </c>
      <c r="B188" t="s">
        <v>2217</v>
      </c>
      <c r="C188" t="s">
        <v>4</v>
      </c>
      <c r="D188" t="s">
        <v>2003</v>
      </c>
      <c r="F188" t="s">
        <v>1994</v>
      </c>
      <c r="G188" s="9" t="s">
        <v>2787</v>
      </c>
    </row>
    <row r="189" spans="1:7" x14ac:dyDescent="0.25">
      <c r="A189" t="s">
        <v>843</v>
      </c>
      <c r="B189" t="s">
        <v>2218</v>
      </c>
      <c r="C189" t="s">
        <v>4</v>
      </c>
      <c r="D189" t="s">
        <v>2219</v>
      </c>
      <c r="F189" t="s">
        <v>1994</v>
      </c>
      <c r="G189" s="9" t="s">
        <v>2787</v>
      </c>
    </row>
    <row r="190" spans="1:7" x14ac:dyDescent="0.25">
      <c r="A190" t="s">
        <v>843</v>
      </c>
      <c r="B190" t="s">
        <v>2220</v>
      </c>
      <c r="C190" t="s">
        <v>4</v>
      </c>
      <c r="D190" t="s">
        <v>2003</v>
      </c>
      <c r="F190" t="s">
        <v>1994</v>
      </c>
      <c r="G190" s="9" t="s">
        <v>2787</v>
      </c>
    </row>
    <row r="191" spans="1:7" hidden="1" x14ac:dyDescent="0.25">
      <c r="A191" t="s">
        <v>846</v>
      </c>
      <c r="B191" t="s">
        <v>2221</v>
      </c>
      <c r="C191" t="s">
        <v>4</v>
      </c>
      <c r="D191" t="s">
        <v>554</v>
      </c>
      <c r="E191" t="s">
        <v>1484</v>
      </c>
      <c r="F191" t="s">
        <v>1997</v>
      </c>
      <c r="G191" t="s">
        <v>2786</v>
      </c>
    </row>
    <row r="192" spans="1:7" x14ac:dyDescent="0.25">
      <c r="A192" t="s">
        <v>848</v>
      </c>
      <c r="B192" t="s">
        <v>2222</v>
      </c>
      <c r="C192" t="s">
        <v>4</v>
      </c>
      <c r="D192" t="s">
        <v>2131</v>
      </c>
      <c r="F192" t="s">
        <v>1994</v>
      </c>
      <c r="G192" s="9" t="s">
        <v>2787</v>
      </c>
    </row>
    <row r="193" spans="1:7" x14ac:dyDescent="0.25">
      <c r="A193" t="s">
        <v>848</v>
      </c>
      <c r="B193" t="s">
        <v>2223</v>
      </c>
      <c r="C193" t="s">
        <v>4</v>
      </c>
      <c r="D193" t="s">
        <v>2011</v>
      </c>
      <c r="F193" t="s">
        <v>1994</v>
      </c>
      <c r="G193" s="9" t="s">
        <v>2787</v>
      </c>
    </row>
    <row r="194" spans="1:7" x14ac:dyDescent="0.25">
      <c r="A194" t="s">
        <v>850</v>
      </c>
      <c r="B194" t="s">
        <v>2224</v>
      </c>
      <c r="C194" t="s">
        <v>4</v>
      </c>
      <c r="D194" t="s">
        <v>1999</v>
      </c>
      <c r="F194" t="s">
        <v>1994</v>
      </c>
      <c r="G194" s="9" t="s">
        <v>2787</v>
      </c>
    </row>
    <row r="195" spans="1:7" hidden="1" x14ac:dyDescent="0.25">
      <c r="A195" t="s">
        <v>852</v>
      </c>
      <c r="B195" t="s">
        <v>2225</v>
      </c>
      <c r="C195" t="s">
        <v>4</v>
      </c>
      <c r="D195" t="s">
        <v>2226</v>
      </c>
      <c r="E195" t="s">
        <v>1484</v>
      </c>
      <c r="F195" t="s">
        <v>1997</v>
      </c>
      <c r="G195" t="s">
        <v>2786</v>
      </c>
    </row>
    <row r="196" spans="1:7" x14ac:dyDescent="0.25">
      <c r="A196" t="s">
        <v>1378</v>
      </c>
      <c r="B196" t="s">
        <v>2227</v>
      </c>
      <c r="C196" t="s">
        <v>4</v>
      </c>
      <c r="D196" t="s">
        <v>2022</v>
      </c>
      <c r="E196" t="s">
        <v>1499</v>
      </c>
      <c r="F196" t="s">
        <v>1997</v>
      </c>
      <c r="G196" s="9" t="s">
        <v>2787</v>
      </c>
    </row>
    <row r="197" spans="1:7" ht="165" x14ac:dyDescent="0.25">
      <c r="A197" s="1" t="s">
        <v>855</v>
      </c>
      <c r="B197" t="s">
        <v>2228</v>
      </c>
      <c r="C197" t="s">
        <v>4</v>
      </c>
      <c r="D197" t="s">
        <v>2007</v>
      </c>
      <c r="F197" t="s">
        <v>1994</v>
      </c>
      <c r="G197" s="9" t="s">
        <v>2787</v>
      </c>
    </row>
    <row r="198" spans="1:7" x14ac:dyDescent="0.25">
      <c r="A198" t="s">
        <v>858</v>
      </c>
      <c r="B198" t="s">
        <v>2229</v>
      </c>
      <c r="C198" t="s">
        <v>4</v>
      </c>
      <c r="D198" t="s">
        <v>1999</v>
      </c>
      <c r="F198" t="s">
        <v>1994</v>
      </c>
      <c r="G198" s="9" t="s">
        <v>2787</v>
      </c>
    </row>
    <row r="199" spans="1:7" x14ac:dyDescent="0.25">
      <c r="A199" t="s">
        <v>860</v>
      </c>
      <c r="B199" t="s">
        <v>2230</v>
      </c>
      <c r="C199" t="s">
        <v>4</v>
      </c>
      <c r="D199" t="s">
        <v>1993</v>
      </c>
      <c r="F199" t="s">
        <v>1994</v>
      </c>
      <c r="G199" s="9" t="s">
        <v>2787</v>
      </c>
    </row>
    <row r="200" spans="1:7" x14ac:dyDescent="0.25">
      <c r="A200" t="s">
        <v>860</v>
      </c>
      <c r="B200" t="s">
        <v>2231</v>
      </c>
      <c r="C200" t="s">
        <v>4</v>
      </c>
      <c r="D200" t="s">
        <v>2232</v>
      </c>
      <c r="F200" t="s">
        <v>1994</v>
      </c>
      <c r="G200" s="9" t="s">
        <v>2787</v>
      </c>
    </row>
    <row r="201" spans="1:7" x14ac:dyDescent="0.25">
      <c r="A201" t="s">
        <v>860</v>
      </c>
      <c r="B201" t="s">
        <v>2233</v>
      </c>
      <c r="C201" t="s">
        <v>4</v>
      </c>
      <c r="D201" t="s">
        <v>2022</v>
      </c>
      <c r="F201" t="s">
        <v>1994</v>
      </c>
      <c r="G201" s="9" t="s">
        <v>2787</v>
      </c>
    </row>
    <row r="202" spans="1:7" x14ac:dyDescent="0.25">
      <c r="A202" t="s">
        <v>860</v>
      </c>
      <c r="B202" t="s">
        <v>2234</v>
      </c>
      <c r="C202" t="s">
        <v>4</v>
      </c>
      <c r="D202" t="s">
        <v>1999</v>
      </c>
      <c r="F202" t="s">
        <v>1994</v>
      </c>
      <c r="G202" s="9" t="s">
        <v>2787</v>
      </c>
    </row>
    <row r="203" spans="1:7" x14ac:dyDescent="0.25">
      <c r="A203" t="s">
        <v>860</v>
      </c>
      <c r="B203" t="s">
        <v>2235</v>
      </c>
      <c r="C203" t="s">
        <v>4</v>
      </c>
      <c r="D203" t="s">
        <v>2007</v>
      </c>
      <c r="E203" t="s">
        <v>1478</v>
      </c>
      <c r="F203" t="s">
        <v>1997</v>
      </c>
      <c r="G203" s="9" t="s">
        <v>2787</v>
      </c>
    </row>
    <row r="204" spans="1:7" x14ac:dyDescent="0.25">
      <c r="A204" t="s">
        <v>860</v>
      </c>
      <c r="B204" t="s">
        <v>2236</v>
      </c>
      <c r="C204" t="s">
        <v>4</v>
      </c>
      <c r="D204" t="s">
        <v>554</v>
      </c>
      <c r="F204" t="s">
        <v>1994</v>
      </c>
      <c r="G204" s="9" t="s">
        <v>2787</v>
      </c>
    </row>
    <row r="205" spans="1:7" x14ac:dyDescent="0.25">
      <c r="A205" t="s">
        <v>862</v>
      </c>
      <c r="B205" t="s">
        <v>2237</v>
      </c>
      <c r="C205" t="s">
        <v>4</v>
      </c>
      <c r="D205" t="s">
        <v>2001</v>
      </c>
      <c r="F205" t="s">
        <v>1994</v>
      </c>
      <c r="G205" s="9" t="s">
        <v>2787</v>
      </c>
    </row>
    <row r="206" spans="1:7" x14ac:dyDescent="0.25">
      <c r="A206" t="s">
        <v>862</v>
      </c>
      <c r="B206" t="s">
        <v>2238</v>
      </c>
      <c r="C206" t="s">
        <v>4</v>
      </c>
      <c r="D206" t="s">
        <v>2007</v>
      </c>
      <c r="F206" t="s">
        <v>1994</v>
      </c>
      <c r="G206" s="9" t="s">
        <v>2787</v>
      </c>
    </row>
    <row r="207" spans="1:7" x14ac:dyDescent="0.25">
      <c r="A207" t="s">
        <v>862</v>
      </c>
      <c r="B207" t="s">
        <v>2239</v>
      </c>
      <c r="C207" t="s">
        <v>4</v>
      </c>
      <c r="D207" t="s">
        <v>1999</v>
      </c>
      <c r="E207" t="s">
        <v>1554</v>
      </c>
      <c r="F207" t="s">
        <v>1997</v>
      </c>
      <c r="G207" s="9" t="s">
        <v>2787</v>
      </c>
    </row>
    <row r="208" spans="1:7" x14ac:dyDescent="0.25">
      <c r="A208" t="s">
        <v>865</v>
      </c>
      <c r="B208" t="s">
        <v>2240</v>
      </c>
      <c r="C208" t="s">
        <v>4</v>
      </c>
      <c r="D208" t="s">
        <v>1999</v>
      </c>
      <c r="F208" t="s">
        <v>1994</v>
      </c>
      <c r="G208" s="9" t="s">
        <v>2787</v>
      </c>
    </row>
    <row r="209" spans="1:7" x14ac:dyDescent="0.25">
      <c r="A209" t="s">
        <v>865</v>
      </c>
      <c r="B209" t="s">
        <v>2241</v>
      </c>
      <c r="C209" t="s">
        <v>4</v>
      </c>
      <c r="D209" t="s">
        <v>2131</v>
      </c>
      <c r="F209" t="s">
        <v>1994</v>
      </c>
      <c r="G209" s="9" t="s">
        <v>2787</v>
      </c>
    </row>
    <row r="210" spans="1:7" x14ac:dyDescent="0.25">
      <c r="A210" t="s">
        <v>865</v>
      </c>
      <c r="B210" t="s">
        <v>2242</v>
      </c>
      <c r="C210" t="s">
        <v>4</v>
      </c>
      <c r="D210" t="s">
        <v>2001</v>
      </c>
      <c r="F210" t="s">
        <v>1994</v>
      </c>
      <c r="G210" s="9" t="s">
        <v>2787</v>
      </c>
    </row>
    <row r="211" spans="1:7" ht="60" x14ac:dyDescent="0.25">
      <c r="A211" s="1" t="s">
        <v>1662</v>
      </c>
      <c r="B211" t="s">
        <v>2243</v>
      </c>
      <c r="C211" t="s">
        <v>4</v>
      </c>
      <c r="D211" t="s">
        <v>2143</v>
      </c>
      <c r="F211" t="s">
        <v>1994</v>
      </c>
      <c r="G211" s="9" t="s">
        <v>2787</v>
      </c>
    </row>
    <row r="212" spans="1:7" x14ac:dyDescent="0.25">
      <c r="A212" t="s">
        <v>871</v>
      </c>
      <c r="B212" t="s">
        <v>2244</v>
      </c>
      <c r="C212" t="s">
        <v>4</v>
      </c>
      <c r="D212" t="s">
        <v>2001</v>
      </c>
      <c r="F212" t="s">
        <v>1994</v>
      </c>
      <c r="G212" s="9" t="s">
        <v>2787</v>
      </c>
    </row>
    <row r="213" spans="1:7" x14ac:dyDescent="0.25">
      <c r="A213" t="s">
        <v>874</v>
      </c>
      <c r="B213" t="s">
        <v>2245</v>
      </c>
      <c r="C213" t="s">
        <v>4</v>
      </c>
      <c r="D213" t="s">
        <v>2246</v>
      </c>
      <c r="F213" t="s">
        <v>1994</v>
      </c>
      <c r="G213" s="9" t="s">
        <v>2787</v>
      </c>
    </row>
    <row r="214" spans="1:7" x14ac:dyDescent="0.25">
      <c r="A214" t="s">
        <v>874</v>
      </c>
      <c r="B214" t="s">
        <v>2247</v>
      </c>
      <c r="C214" t="s">
        <v>4</v>
      </c>
      <c r="D214" t="s">
        <v>2093</v>
      </c>
      <c r="F214" t="s">
        <v>1994</v>
      </c>
      <c r="G214" s="9" t="s">
        <v>2787</v>
      </c>
    </row>
    <row r="215" spans="1:7" x14ac:dyDescent="0.25">
      <c r="A215" t="s">
        <v>874</v>
      </c>
      <c r="B215" t="s">
        <v>2248</v>
      </c>
      <c r="C215" t="s">
        <v>4</v>
      </c>
      <c r="D215" t="s">
        <v>2249</v>
      </c>
      <c r="F215" t="s">
        <v>1994</v>
      </c>
      <c r="G215" s="9" t="s">
        <v>2787</v>
      </c>
    </row>
    <row r="216" spans="1:7" x14ac:dyDescent="0.25">
      <c r="A216" t="s">
        <v>880</v>
      </c>
      <c r="B216" t="s">
        <v>2250</v>
      </c>
      <c r="C216" t="s">
        <v>4</v>
      </c>
      <c r="D216" t="s">
        <v>2001</v>
      </c>
      <c r="E216" t="s">
        <v>1532</v>
      </c>
      <c r="F216" t="s">
        <v>1997</v>
      </c>
      <c r="G216" s="9" t="s">
        <v>2787</v>
      </c>
    </row>
    <row r="217" spans="1:7" x14ac:dyDescent="0.25">
      <c r="A217" t="s">
        <v>880</v>
      </c>
      <c r="B217" t="s">
        <v>2251</v>
      </c>
      <c r="C217" t="s">
        <v>4</v>
      </c>
      <c r="D217" t="s">
        <v>2252</v>
      </c>
      <c r="F217" t="s">
        <v>1994</v>
      </c>
      <c r="G217" s="9" t="s">
        <v>2787</v>
      </c>
    </row>
    <row r="218" spans="1:7" ht="45" x14ac:dyDescent="0.25">
      <c r="A218" s="1" t="s">
        <v>882</v>
      </c>
      <c r="B218" t="s">
        <v>2253</v>
      </c>
      <c r="C218" t="s">
        <v>4</v>
      </c>
      <c r="D218" t="s">
        <v>1993</v>
      </c>
      <c r="F218" t="s">
        <v>1994</v>
      </c>
      <c r="G218" s="9" t="s">
        <v>2787</v>
      </c>
    </row>
    <row r="219" spans="1:7" hidden="1" x14ac:dyDescent="0.25">
      <c r="A219" t="s">
        <v>884</v>
      </c>
      <c r="B219" t="s">
        <v>2254</v>
      </c>
      <c r="C219" t="s">
        <v>4</v>
      </c>
      <c r="D219" t="s">
        <v>554</v>
      </c>
      <c r="E219" t="s">
        <v>1484</v>
      </c>
      <c r="F219" t="s">
        <v>1997</v>
      </c>
      <c r="G219" t="s">
        <v>2786</v>
      </c>
    </row>
    <row r="220" spans="1:7" x14ac:dyDescent="0.25">
      <c r="A220" t="s">
        <v>886</v>
      </c>
      <c r="B220" t="s">
        <v>2255</v>
      </c>
      <c r="C220" t="s">
        <v>4</v>
      </c>
      <c r="D220" t="s">
        <v>2219</v>
      </c>
      <c r="F220" t="s">
        <v>1994</v>
      </c>
      <c r="G220" s="9" t="s">
        <v>2787</v>
      </c>
    </row>
    <row r="221" spans="1:7" x14ac:dyDescent="0.25">
      <c r="A221" t="s">
        <v>886</v>
      </c>
      <c r="B221" t="s">
        <v>2256</v>
      </c>
      <c r="C221" t="s">
        <v>4</v>
      </c>
      <c r="D221" t="s">
        <v>1999</v>
      </c>
      <c r="E221" t="s">
        <v>1552</v>
      </c>
      <c r="F221" t="s">
        <v>1997</v>
      </c>
      <c r="G221" s="9" t="s">
        <v>2787</v>
      </c>
    </row>
    <row r="222" spans="1:7" x14ac:dyDescent="0.25">
      <c r="A222" t="s">
        <v>886</v>
      </c>
      <c r="B222" t="s">
        <v>2257</v>
      </c>
      <c r="C222" t="s">
        <v>4</v>
      </c>
      <c r="D222" t="s">
        <v>2219</v>
      </c>
      <c r="F222" t="s">
        <v>1994</v>
      </c>
      <c r="G222" s="9" t="s">
        <v>2787</v>
      </c>
    </row>
    <row r="223" spans="1:7" hidden="1" x14ac:dyDescent="0.25">
      <c r="A223" t="s">
        <v>886</v>
      </c>
      <c r="B223" t="s">
        <v>2258</v>
      </c>
      <c r="C223" t="s">
        <v>4</v>
      </c>
      <c r="D223" t="s">
        <v>2219</v>
      </c>
      <c r="E223" t="s">
        <v>1478</v>
      </c>
      <c r="F223" t="s">
        <v>1997</v>
      </c>
      <c r="G223" t="s">
        <v>2788</v>
      </c>
    </row>
    <row r="224" spans="1:7" x14ac:dyDescent="0.25">
      <c r="A224" t="s">
        <v>1961</v>
      </c>
      <c r="B224" t="s">
        <v>1961</v>
      </c>
      <c r="C224" t="s">
        <v>4</v>
      </c>
      <c r="D224" t="s">
        <v>2001</v>
      </c>
      <c r="F224" t="s">
        <v>1994</v>
      </c>
      <c r="G224" s="9" t="s">
        <v>2787</v>
      </c>
    </row>
    <row r="225" spans="1:7" x14ac:dyDescent="0.25">
      <c r="A225" t="s">
        <v>1671</v>
      </c>
      <c r="B225" t="s">
        <v>2259</v>
      </c>
      <c r="C225" t="s">
        <v>4</v>
      </c>
      <c r="D225" t="s">
        <v>2007</v>
      </c>
      <c r="E225" t="s">
        <v>1484</v>
      </c>
      <c r="F225" t="s">
        <v>1997</v>
      </c>
      <c r="G225" s="9" t="s">
        <v>2787</v>
      </c>
    </row>
    <row r="226" spans="1:7" x14ac:dyDescent="0.25">
      <c r="A226" t="s">
        <v>893</v>
      </c>
      <c r="B226" t="s">
        <v>2260</v>
      </c>
      <c r="C226" t="s">
        <v>4</v>
      </c>
      <c r="D226" t="s">
        <v>1999</v>
      </c>
      <c r="F226" t="s">
        <v>1994</v>
      </c>
      <c r="G226" s="9" t="s">
        <v>2787</v>
      </c>
    </row>
    <row r="227" spans="1:7" x14ac:dyDescent="0.25">
      <c r="A227" t="s">
        <v>893</v>
      </c>
      <c r="B227" t="s">
        <v>2261</v>
      </c>
      <c r="C227" t="s">
        <v>4</v>
      </c>
      <c r="D227" t="s">
        <v>2099</v>
      </c>
      <c r="F227" t="s">
        <v>1994</v>
      </c>
      <c r="G227" s="9" t="s">
        <v>2787</v>
      </c>
    </row>
    <row r="228" spans="1:7" ht="195" x14ac:dyDescent="0.25">
      <c r="A228" s="1" t="s">
        <v>894</v>
      </c>
      <c r="B228" t="s">
        <v>2262</v>
      </c>
      <c r="C228" t="s">
        <v>4</v>
      </c>
      <c r="D228" t="s">
        <v>2003</v>
      </c>
      <c r="F228" t="s">
        <v>1994</v>
      </c>
      <c r="G228" s="9" t="s">
        <v>2787</v>
      </c>
    </row>
    <row r="229" spans="1:7" x14ac:dyDescent="0.25">
      <c r="A229" t="s">
        <v>896</v>
      </c>
      <c r="B229" t="s">
        <v>2263</v>
      </c>
      <c r="C229" t="s">
        <v>4</v>
      </c>
      <c r="D229" t="s">
        <v>2131</v>
      </c>
      <c r="F229" t="s">
        <v>1994</v>
      </c>
      <c r="G229" s="9" t="s">
        <v>2787</v>
      </c>
    </row>
    <row r="230" spans="1:7" x14ac:dyDescent="0.25">
      <c r="A230" t="s">
        <v>896</v>
      </c>
      <c r="B230" t="s">
        <v>2264</v>
      </c>
      <c r="C230" t="s">
        <v>4</v>
      </c>
      <c r="D230" t="s">
        <v>1999</v>
      </c>
      <c r="F230" t="s">
        <v>1994</v>
      </c>
      <c r="G230" s="9" t="s">
        <v>2787</v>
      </c>
    </row>
    <row r="231" spans="1:7" ht="240" x14ac:dyDescent="0.25">
      <c r="A231" s="1" t="s">
        <v>1385</v>
      </c>
      <c r="B231" s="1" t="s">
        <v>2265</v>
      </c>
      <c r="C231" t="s">
        <v>4</v>
      </c>
      <c r="D231" t="s">
        <v>1999</v>
      </c>
      <c r="E231" t="s">
        <v>1476</v>
      </c>
      <c r="F231" t="s">
        <v>1997</v>
      </c>
      <c r="G231" s="9" t="s">
        <v>2787</v>
      </c>
    </row>
    <row r="232" spans="1:7" x14ac:dyDescent="0.25">
      <c r="A232" t="s">
        <v>1962</v>
      </c>
      <c r="B232" t="s">
        <v>1962</v>
      </c>
      <c r="C232" t="s">
        <v>4</v>
      </c>
      <c r="D232" t="s">
        <v>1999</v>
      </c>
      <c r="F232" t="s">
        <v>1994</v>
      </c>
      <c r="G232" s="9" t="s">
        <v>2787</v>
      </c>
    </row>
    <row r="233" spans="1:7" x14ac:dyDescent="0.25">
      <c r="A233" t="s">
        <v>898</v>
      </c>
      <c r="B233" t="s">
        <v>2266</v>
      </c>
      <c r="C233" t="s">
        <v>4</v>
      </c>
      <c r="D233" t="s">
        <v>2189</v>
      </c>
      <c r="F233" t="s">
        <v>1994</v>
      </c>
      <c r="G233" s="9" t="s">
        <v>2787</v>
      </c>
    </row>
    <row r="234" spans="1:7" x14ac:dyDescent="0.25">
      <c r="A234" t="s">
        <v>900</v>
      </c>
      <c r="B234" t="s">
        <v>2267</v>
      </c>
      <c r="C234" t="s">
        <v>4</v>
      </c>
      <c r="D234" t="s">
        <v>2268</v>
      </c>
      <c r="F234" t="s">
        <v>1994</v>
      </c>
      <c r="G234" s="9" t="s">
        <v>2787</v>
      </c>
    </row>
    <row r="235" spans="1:7" x14ac:dyDescent="0.25">
      <c r="A235" t="s">
        <v>1675</v>
      </c>
      <c r="B235" t="s">
        <v>1676</v>
      </c>
      <c r="C235" t="s">
        <v>4</v>
      </c>
      <c r="D235" t="s">
        <v>1999</v>
      </c>
      <c r="E235" t="s">
        <v>1677</v>
      </c>
      <c r="F235" t="s">
        <v>1997</v>
      </c>
      <c r="G235" s="9" t="s">
        <v>2787</v>
      </c>
    </row>
    <row r="236" spans="1:7" x14ac:dyDescent="0.25">
      <c r="A236" t="s">
        <v>1963</v>
      </c>
      <c r="B236" t="s">
        <v>2269</v>
      </c>
      <c r="C236" t="s">
        <v>4</v>
      </c>
      <c r="D236" t="s">
        <v>2007</v>
      </c>
      <c r="F236" t="s">
        <v>1994</v>
      </c>
      <c r="G236" s="9" t="s">
        <v>2787</v>
      </c>
    </row>
    <row r="237" spans="1:7" x14ac:dyDescent="0.25">
      <c r="A237" t="s">
        <v>903</v>
      </c>
      <c r="B237" t="s">
        <v>2270</v>
      </c>
      <c r="C237" t="s">
        <v>4</v>
      </c>
      <c r="D237" t="s">
        <v>1999</v>
      </c>
      <c r="F237" t="s">
        <v>1994</v>
      </c>
      <c r="G237" s="9" t="s">
        <v>2787</v>
      </c>
    </row>
    <row r="238" spans="1:7" x14ac:dyDescent="0.25">
      <c r="A238" t="s">
        <v>904</v>
      </c>
      <c r="B238" t="s">
        <v>2271</v>
      </c>
      <c r="C238" t="s">
        <v>4</v>
      </c>
      <c r="D238" t="s">
        <v>2022</v>
      </c>
      <c r="F238" t="s">
        <v>1994</v>
      </c>
      <c r="G238" s="9" t="s">
        <v>2787</v>
      </c>
    </row>
    <row r="239" spans="1:7" x14ac:dyDescent="0.25">
      <c r="A239" t="s">
        <v>1391</v>
      </c>
      <c r="B239" t="s">
        <v>2272</v>
      </c>
      <c r="C239" t="s">
        <v>4</v>
      </c>
      <c r="D239" t="s">
        <v>2273</v>
      </c>
      <c r="F239" t="s">
        <v>1994</v>
      </c>
      <c r="G239" s="9" t="s">
        <v>2787</v>
      </c>
    </row>
    <row r="240" spans="1:7" x14ac:dyDescent="0.25">
      <c r="A240" t="s">
        <v>905</v>
      </c>
      <c r="B240" t="s">
        <v>2274</v>
      </c>
      <c r="C240" t="s">
        <v>4</v>
      </c>
      <c r="D240" t="s">
        <v>2007</v>
      </c>
      <c r="F240" t="s">
        <v>1994</v>
      </c>
      <c r="G240" s="9" t="s">
        <v>2787</v>
      </c>
    </row>
    <row r="241" spans="1:7" x14ac:dyDescent="0.25">
      <c r="A241" t="s">
        <v>905</v>
      </c>
      <c r="B241" t="s">
        <v>2275</v>
      </c>
      <c r="C241" t="s">
        <v>4</v>
      </c>
      <c r="D241" t="s">
        <v>2007</v>
      </c>
      <c r="F241" t="s">
        <v>1994</v>
      </c>
      <c r="G241" s="9" t="s">
        <v>2787</v>
      </c>
    </row>
    <row r="242" spans="1:7" x14ac:dyDescent="0.25">
      <c r="A242" t="s">
        <v>905</v>
      </c>
      <c r="B242" t="s">
        <v>2276</v>
      </c>
      <c r="C242" t="s">
        <v>4</v>
      </c>
      <c r="D242" t="s">
        <v>2007</v>
      </c>
      <c r="F242" t="s">
        <v>1994</v>
      </c>
      <c r="G242" s="9" t="s">
        <v>2787</v>
      </c>
    </row>
    <row r="243" spans="1:7" x14ac:dyDescent="0.25">
      <c r="A243" t="s">
        <v>905</v>
      </c>
      <c r="B243" t="s">
        <v>2277</v>
      </c>
      <c r="C243" t="s">
        <v>4</v>
      </c>
      <c r="D243" t="s">
        <v>1996</v>
      </c>
      <c r="F243" t="s">
        <v>1994</v>
      </c>
      <c r="G243" s="9" t="s">
        <v>2787</v>
      </c>
    </row>
    <row r="244" spans="1:7" x14ac:dyDescent="0.25">
      <c r="A244" t="s">
        <v>905</v>
      </c>
      <c r="B244" t="s">
        <v>2278</v>
      </c>
      <c r="C244" t="s">
        <v>4</v>
      </c>
      <c r="D244" t="s">
        <v>1996</v>
      </c>
      <c r="F244" t="s">
        <v>1994</v>
      </c>
      <c r="G244" s="9" t="s">
        <v>2787</v>
      </c>
    </row>
    <row r="245" spans="1:7" x14ac:dyDescent="0.25">
      <c r="A245" t="s">
        <v>911</v>
      </c>
      <c r="B245" t="s">
        <v>2279</v>
      </c>
      <c r="C245" t="s">
        <v>4</v>
      </c>
      <c r="D245" t="s">
        <v>1999</v>
      </c>
      <c r="F245" t="s">
        <v>1994</v>
      </c>
      <c r="G245" s="9" t="s">
        <v>2787</v>
      </c>
    </row>
    <row r="246" spans="1:7" x14ac:dyDescent="0.25">
      <c r="A246" t="s">
        <v>911</v>
      </c>
      <c r="B246" t="s">
        <v>2280</v>
      </c>
      <c r="C246" t="s">
        <v>4</v>
      </c>
      <c r="D246" t="s">
        <v>2115</v>
      </c>
      <c r="F246" t="s">
        <v>1994</v>
      </c>
      <c r="G246" s="9" t="s">
        <v>2787</v>
      </c>
    </row>
    <row r="247" spans="1:7" x14ac:dyDescent="0.25">
      <c r="A247" t="s">
        <v>911</v>
      </c>
      <c r="B247" t="s">
        <v>2281</v>
      </c>
      <c r="C247" t="s">
        <v>4</v>
      </c>
      <c r="D247" t="s">
        <v>2282</v>
      </c>
      <c r="F247" t="s">
        <v>1994</v>
      </c>
      <c r="G247" s="9" t="s">
        <v>2787</v>
      </c>
    </row>
    <row r="248" spans="1:7" x14ac:dyDescent="0.25">
      <c r="A248" t="s">
        <v>911</v>
      </c>
      <c r="B248" t="s">
        <v>2283</v>
      </c>
      <c r="C248" t="s">
        <v>4</v>
      </c>
      <c r="D248" t="s">
        <v>2007</v>
      </c>
      <c r="F248" t="s">
        <v>1994</v>
      </c>
      <c r="G248" s="9" t="s">
        <v>2787</v>
      </c>
    </row>
    <row r="249" spans="1:7" x14ac:dyDescent="0.25">
      <c r="A249" t="s">
        <v>911</v>
      </c>
      <c r="B249" t="s">
        <v>2284</v>
      </c>
      <c r="C249" t="s">
        <v>4</v>
      </c>
      <c r="D249" t="s">
        <v>1999</v>
      </c>
      <c r="F249" t="s">
        <v>1994</v>
      </c>
      <c r="G249" s="9" t="s">
        <v>2787</v>
      </c>
    </row>
    <row r="250" spans="1:7" x14ac:dyDescent="0.25">
      <c r="A250" t="s">
        <v>914</v>
      </c>
      <c r="B250" t="s">
        <v>2285</v>
      </c>
      <c r="C250" t="s">
        <v>4</v>
      </c>
      <c r="D250" t="s">
        <v>2097</v>
      </c>
      <c r="F250" t="s">
        <v>1994</v>
      </c>
      <c r="G250" s="9" t="s">
        <v>2787</v>
      </c>
    </row>
    <row r="251" spans="1:7" x14ac:dyDescent="0.25">
      <c r="A251" t="s">
        <v>916</v>
      </c>
      <c r="B251" t="s">
        <v>2286</v>
      </c>
      <c r="C251" t="s">
        <v>4</v>
      </c>
      <c r="D251" t="s">
        <v>1999</v>
      </c>
      <c r="E251" t="s">
        <v>1491</v>
      </c>
      <c r="F251" t="s">
        <v>1997</v>
      </c>
      <c r="G251" s="9" t="s">
        <v>2787</v>
      </c>
    </row>
    <row r="252" spans="1:7" x14ac:dyDescent="0.25">
      <c r="A252" t="s">
        <v>916</v>
      </c>
      <c r="B252" t="s">
        <v>2287</v>
      </c>
      <c r="C252" t="s">
        <v>4</v>
      </c>
      <c r="D252" t="s">
        <v>2186</v>
      </c>
      <c r="F252" t="s">
        <v>1994</v>
      </c>
      <c r="G252" s="9" t="s">
        <v>2787</v>
      </c>
    </row>
    <row r="253" spans="1:7" ht="240" x14ac:dyDescent="0.25">
      <c r="A253" s="1" t="s">
        <v>1964</v>
      </c>
      <c r="B253" t="s">
        <v>2288</v>
      </c>
      <c r="C253" t="s">
        <v>4</v>
      </c>
      <c r="D253" t="s">
        <v>1999</v>
      </c>
      <c r="F253" t="s">
        <v>1994</v>
      </c>
      <c r="G253" s="9" t="s">
        <v>2787</v>
      </c>
    </row>
    <row r="254" spans="1:7" ht="240" x14ac:dyDescent="0.25">
      <c r="A254" s="1" t="s">
        <v>1964</v>
      </c>
      <c r="B254" t="s">
        <v>2289</v>
      </c>
      <c r="C254" t="s">
        <v>4</v>
      </c>
      <c r="D254" t="s">
        <v>2209</v>
      </c>
      <c r="F254" t="s">
        <v>1994</v>
      </c>
      <c r="G254" s="9" t="s">
        <v>2787</v>
      </c>
    </row>
    <row r="255" spans="1:7" x14ac:dyDescent="0.25">
      <c r="A255" t="s">
        <v>917</v>
      </c>
      <c r="B255" t="s">
        <v>2290</v>
      </c>
      <c r="C255" t="s">
        <v>4</v>
      </c>
      <c r="D255" t="s">
        <v>1999</v>
      </c>
      <c r="F255" t="s">
        <v>1994</v>
      </c>
      <c r="G255" s="9" t="s">
        <v>2787</v>
      </c>
    </row>
    <row r="256" spans="1:7" x14ac:dyDescent="0.25">
      <c r="A256" t="s">
        <v>917</v>
      </c>
      <c r="B256" t="s">
        <v>2291</v>
      </c>
      <c r="C256" t="s">
        <v>4</v>
      </c>
      <c r="D256" t="s">
        <v>1999</v>
      </c>
      <c r="F256" t="s">
        <v>1994</v>
      </c>
      <c r="G256" s="9" t="s">
        <v>2787</v>
      </c>
    </row>
    <row r="257" spans="1:7" x14ac:dyDescent="0.25">
      <c r="A257" t="s">
        <v>917</v>
      </c>
      <c r="B257" t="s">
        <v>2292</v>
      </c>
      <c r="C257" t="s">
        <v>4</v>
      </c>
      <c r="D257" t="s">
        <v>1999</v>
      </c>
      <c r="E257" t="s">
        <v>1552</v>
      </c>
      <c r="F257" t="s">
        <v>1997</v>
      </c>
      <c r="G257" s="9" t="s">
        <v>2787</v>
      </c>
    </row>
    <row r="258" spans="1:7" x14ac:dyDescent="0.25">
      <c r="A258" t="s">
        <v>917</v>
      </c>
      <c r="B258" t="s">
        <v>2293</v>
      </c>
      <c r="C258" t="s">
        <v>4</v>
      </c>
      <c r="D258" t="s">
        <v>2097</v>
      </c>
      <c r="F258" t="s">
        <v>1994</v>
      </c>
      <c r="G258" s="9" t="s">
        <v>2787</v>
      </c>
    </row>
    <row r="259" spans="1:7" x14ac:dyDescent="0.25">
      <c r="A259" t="s">
        <v>917</v>
      </c>
      <c r="B259" t="s">
        <v>2294</v>
      </c>
      <c r="C259" t="s">
        <v>4</v>
      </c>
      <c r="D259" t="s">
        <v>1999</v>
      </c>
      <c r="F259" t="s">
        <v>1994</v>
      </c>
      <c r="G259" s="9" t="s">
        <v>2787</v>
      </c>
    </row>
    <row r="260" spans="1:7" x14ac:dyDescent="0.25">
      <c r="A260" t="s">
        <v>1395</v>
      </c>
      <c r="B260" t="s">
        <v>2295</v>
      </c>
      <c r="C260" t="s">
        <v>4</v>
      </c>
      <c r="D260" t="s">
        <v>2003</v>
      </c>
      <c r="F260" t="s">
        <v>1994</v>
      </c>
      <c r="G260" s="9" t="s">
        <v>2787</v>
      </c>
    </row>
    <row r="261" spans="1:7" x14ac:dyDescent="0.25">
      <c r="A261" t="s">
        <v>919</v>
      </c>
      <c r="B261" t="s">
        <v>2296</v>
      </c>
      <c r="C261" t="s">
        <v>4</v>
      </c>
      <c r="D261" t="s">
        <v>2022</v>
      </c>
      <c r="F261" t="s">
        <v>1994</v>
      </c>
      <c r="G261" s="9" t="s">
        <v>2787</v>
      </c>
    </row>
    <row r="262" spans="1:7" x14ac:dyDescent="0.25">
      <c r="A262" t="s">
        <v>919</v>
      </c>
      <c r="B262" t="s">
        <v>2297</v>
      </c>
      <c r="C262" t="s">
        <v>4</v>
      </c>
      <c r="D262" t="s">
        <v>2007</v>
      </c>
      <c r="F262" t="s">
        <v>1994</v>
      </c>
      <c r="G262" s="9" t="s">
        <v>2787</v>
      </c>
    </row>
    <row r="263" spans="1:7" x14ac:dyDescent="0.25">
      <c r="A263" t="s">
        <v>922</v>
      </c>
      <c r="B263" t="s">
        <v>2298</v>
      </c>
      <c r="C263" t="s">
        <v>4</v>
      </c>
      <c r="D263" t="s">
        <v>2005</v>
      </c>
      <c r="F263" t="s">
        <v>1994</v>
      </c>
      <c r="G263" s="9" t="s">
        <v>2787</v>
      </c>
    </row>
    <row r="264" spans="1:7" x14ac:dyDescent="0.25">
      <c r="A264" t="s">
        <v>924</v>
      </c>
      <c r="B264" t="s">
        <v>2299</v>
      </c>
      <c r="C264" t="s">
        <v>4</v>
      </c>
      <c r="D264" t="s">
        <v>2022</v>
      </c>
      <c r="F264" t="s">
        <v>1994</v>
      </c>
      <c r="G264" s="9" t="s">
        <v>2787</v>
      </c>
    </row>
    <row r="265" spans="1:7" x14ac:dyDescent="0.25">
      <c r="A265" t="s">
        <v>924</v>
      </c>
      <c r="B265" t="s">
        <v>2300</v>
      </c>
      <c r="C265" t="s">
        <v>4</v>
      </c>
      <c r="D265" t="s">
        <v>2232</v>
      </c>
      <c r="F265" t="s">
        <v>1994</v>
      </c>
      <c r="G265" s="9" t="s">
        <v>2787</v>
      </c>
    </row>
    <row r="266" spans="1:7" x14ac:dyDescent="0.25">
      <c r="A266" t="s">
        <v>924</v>
      </c>
      <c r="B266" t="s">
        <v>2301</v>
      </c>
      <c r="C266" t="s">
        <v>4</v>
      </c>
      <c r="D266" t="s">
        <v>2007</v>
      </c>
      <c r="F266" t="s">
        <v>1994</v>
      </c>
      <c r="G266" s="9" t="s">
        <v>2787</v>
      </c>
    </row>
    <row r="267" spans="1:7" x14ac:dyDescent="0.25">
      <c r="A267" t="s">
        <v>932</v>
      </c>
      <c r="B267" t="s">
        <v>2302</v>
      </c>
      <c r="C267" t="s">
        <v>4</v>
      </c>
      <c r="D267" t="s">
        <v>2074</v>
      </c>
      <c r="F267" t="s">
        <v>1994</v>
      </c>
      <c r="G267" s="9" t="s">
        <v>2787</v>
      </c>
    </row>
    <row r="268" spans="1:7" x14ac:dyDescent="0.25">
      <c r="A268" t="s">
        <v>1965</v>
      </c>
      <c r="B268" t="s">
        <v>1965</v>
      </c>
      <c r="C268" t="s">
        <v>4</v>
      </c>
      <c r="D268" t="s">
        <v>1993</v>
      </c>
      <c r="F268" t="s">
        <v>1994</v>
      </c>
      <c r="G268" s="9" t="s">
        <v>2787</v>
      </c>
    </row>
    <row r="269" spans="1:7" x14ac:dyDescent="0.25">
      <c r="A269" t="s">
        <v>934</v>
      </c>
      <c r="B269" t="s">
        <v>2303</v>
      </c>
      <c r="C269" t="s">
        <v>4</v>
      </c>
      <c r="D269" t="s">
        <v>2022</v>
      </c>
      <c r="E269" t="s">
        <v>1532</v>
      </c>
      <c r="F269" t="s">
        <v>1997</v>
      </c>
      <c r="G269" s="9" t="s">
        <v>2787</v>
      </c>
    </row>
    <row r="270" spans="1:7" x14ac:dyDescent="0.25">
      <c r="A270" t="s">
        <v>934</v>
      </c>
      <c r="B270" t="s">
        <v>2304</v>
      </c>
      <c r="C270" t="s">
        <v>4</v>
      </c>
      <c r="D270" t="s">
        <v>2143</v>
      </c>
      <c r="F270" t="s">
        <v>1994</v>
      </c>
      <c r="G270" s="9" t="s">
        <v>2787</v>
      </c>
    </row>
    <row r="271" spans="1:7" x14ac:dyDescent="0.25">
      <c r="A271" t="s">
        <v>934</v>
      </c>
      <c r="B271" t="s">
        <v>2305</v>
      </c>
      <c r="C271" t="s">
        <v>4</v>
      </c>
      <c r="D271" t="s">
        <v>1999</v>
      </c>
      <c r="F271" t="s">
        <v>1994</v>
      </c>
      <c r="G271" s="9" t="s">
        <v>2787</v>
      </c>
    </row>
    <row r="272" spans="1:7" x14ac:dyDescent="0.25">
      <c r="A272" t="s">
        <v>934</v>
      </c>
      <c r="B272" t="s">
        <v>2306</v>
      </c>
      <c r="C272" t="s">
        <v>4</v>
      </c>
      <c r="D272" t="s">
        <v>2307</v>
      </c>
      <c r="F272" t="s">
        <v>1994</v>
      </c>
      <c r="G272" s="9" t="s">
        <v>2787</v>
      </c>
    </row>
    <row r="273" spans="1:7" x14ac:dyDescent="0.25">
      <c r="A273" t="s">
        <v>938</v>
      </c>
      <c r="B273" t="s">
        <v>2308</v>
      </c>
      <c r="C273" t="s">
        <v>4</v>
      </c>
      <c r="D273" t="s">
        <v>2309</v>
      </c>
      <c r="F273" t="s">
        <v>1994</v>
      </c>
      <c r="G273" s="9" t="s">
        <v>2787</v>
      </c>
    </row>
    <row r="274" spans="1:7" x14ac:dyDescent="0.25">
      <c r="A274" t="s">
        <v>938</v>
      </c>
      <c r="B274" t="s">
        <v>2310</v>
      </c>
      <c r="C274" t="s">
        <v>4</v>
      </c>
      <c r="D274" t="s">
        <v>2311</v>
      </c>
      <c r="F274" t="s">
        <v>1994</v>
      </c>
      <c r="G274" s="9" t="s">
        <v>2787</v>
      </c>
    </row>
    <row r="275" spans="1:7" x14ac:dyDescent="0.25">
      <c r="A275" t="s">
        <v>938</v>
      </c>
      <c r="B275" t="s">
        <v>2312</v>
      </c>
      <c r="C275" t="s">
        <v>4</v>
      </c>
      <c r="D275" t="s">
        <v>2007</v>
      </c>
      <c r="F275" t="s">
        <v>1994</v>
      </c>
      <c r="G275" s="9" t="s">
        <v>2787</v>
      </c>
    </row>
    <row r="276" spans="1:7" x14ac:dyDescent="0.25">
      <c r="A276" t="s">
        <v>943</v>
      </c>
      <c r="B276" t="s">
        <v>2313</v>
      </c>
      <c r="C276" t="s">
        <v>4</v>
      </c>
      <c r="D276" t="s">
        <v>1999</v>
      </c>
      <c r="F276" t="s">
        <v>1994</v>
      </c>
      <c r="G276" s="9" t="s">
        <v>2787</v>
      </c>
    </row>
    <row r="277" spans="1:7" x14ac:dyDescent="0.25">
      <c r="A277" t="s">
        <v>943</v>
      </c>
      <c r="B277" t="s">
        <v>2314</v>
      </c>
      <c r="C277" t="s">
        <v>4</v>
      </c>
      <c r="D277" t="s">
        <v>1996</v>
      </c>
      <c r="F277" t="s">
        <v>1994</v>
      </c>
      <c r="G277" s="9" t="s">
        <v>2787</v>
      </c>
    </row>
    <row r="278" spans="1:7" x14ac:dyDescent="0.25">
      <c r="A278" t="s">
        <v>944</v>
      </c>
      <c r="B278" t="s">
        <v>2315</v>
      </c>
      <c r="C278" t="s">
        <v>4</v>
      </c>
      <c r="D278" t="s">
        <v>1999</v>
      </c>
      <c r="F278" t="s">
        <v>1994</v>
      </c>
      <c r="G278" s="9" t="s">
        <v>2787</v>
      </c>
    </row>
    <row r="279" spans="1:7" x14ac:dyDescent="0.25">
      <c r="A279" t="s">
        <v>944</v>
      </c>
      <c r="B279" t="s">
        <v>2316</v>
      </c>
      <c r="C279" t="s">
        <v>4</v>
      </c>
      <c r="D279" t="s">
        <v>2003</v>
      </c>
      <c r="F279" t="s">
        <v>1994</v>
      </c>
      <c r="G279" s="9" t="s">
        <v>2787</v>
      </c>
    </row>
    <row r="280" spans="1:7" x14ac:dyDescent="0.25">
      <c r="A280" t="s">
        <v>944</v>
      </c>
      <c r="B280" t="s">
        <v>2317</v>
      </c>
      <c r="C280" t="s">
        <v>4</v>
      </c>
      <c r="D280" t="s">
        <v>2003</v>
      </c>
      <c r="F280" t="s">
        <v>1994</v>
      </c>
      <c r="G280" s="9" t="s">
        <v>2787</v>
      </c>
    </row>
    <row r="281" spans="1:7" x14ac:dyDescent="0.25">
      <c r="A281" t="s">
        <v>944</v>
      </c>
      <c r="B281" t="s">
        <v>2318</v>
      </c>
      <c r="C281" t="s">
        <v>4</v>
      </c>
      <c r="D281" t="s">
        <v>2007</v>
      </c>
      <c r="F281" t="s">
        <v>1994</v>
      </c>
      <c r="G281" s="9" t="s">
        <v>2787</v>
      </c>
    </row>
    <row r="282" spans="1:7" x14ac:dyDescent="0.25">
      <c r="A282" t="s">
        <v>944</v>
      </c>
      <c r="B282" t="s">
        <v>2319</v>
      </c>
      <c r="C282" t="s">
        <v>4</v>
      </c>
      <c r="D282" t="s">
        <v>2003</v>
      </c>
      <c r="F282" t="s">
        <v>1994</v>
      </c>
      <c r="G282" s="9" t="s">
        <v>2787</v>
      </c>
    </row>
    <row r="283" spans="1:7" x14ac:dyDescent="0.25">
      <c r="A283" t="s">
        <v>944</v>
      </c>
      <c r="B283" t="s">
        <v>2320</v>
      </c>
      <c r="C283" t="s">
        <v>4</v>
      </c>
      <c r="D283" t="s">
        <v>1999</v>
      </c>
      <c r="F283" t="s">
        <v>1994</v>
      </c>
      <c r="G283" s="9" t="s">
        <v>2787</v>
      </c>
    </row>
    <row r="284" spans="1:7" x14ac:dyDescent="0.25">
      <c r="A284" t="s">
        <v>1966</v>
      </c>
      <c r="B284" t="s">
        <v>2321</v>
      </c>
      <c r="C284" t="s">
        <v>4</v>
      </c>
      <c r="D284" t="s">
        <v>1999</v>
      </c>
      <c r="F284" t="s">
        <v>1994</v>
      </c>
      <c r="G284" s="9" t="s">
        <v>2787</v>
      </c>
    </row>
    <row r="285" spans="1:7" x14ac:dyDescent="0.25">
      <c r="A285" t="s">
        <v>948</v>
      </c>
      <c r="B285" t="s">
        <v>2322</v>
      </c>
      <c r="C285" t="s">
        <v>4</v>
      </c>
      <c r="D285" t="s">
        <v>2011</v>
      </c>
      <c r="F285" t="s">
        <v>1994</v>
      </c>
      <c r="G285" s="9" t="s">
        <v>2787</v>
      </c>
    </row>
    <row r="286" spans="1:7" x14ac:dyDescent="0.25">
      <c r="A286" t="s">
        <v>950</v>
      </c>
      <c r="B286" t="s">
        <v>2323</v>
      </c>
      <c r="C286" t="s">
        <v>4</v>
      </c>
      <c r="D286" t="s">
        <v>2003</v>
      </c>
      <c r="F286" t="s">
        <v>1994</v>
      </c>
      <c r="G286" s="9" t="s">
        <v>2787</v>
      </c>
    </row>
    <row r="287" spans="1:7" x14ac:dyDescent="0.25">
      <c r="A287" t="s">
        <v>950</v>
      </c>
      <c r="B287" t="s">
        <v>2324</v>
      </c>
      <c r="C287" t="s">
        <v>4</v>
      </c>
      <c r="D287" t="s">
        <v>2325</v>
      </c>
      <c r="F287" t="s">
        <v>1994</v>
      </c>
      <c r="G287" s="9" t="s">
        <v>2787</v>
      </c>
    </row>
    <row r="288" spans="1:7" ht="135" x14ac:dyDescent="0.25">
      <c r="A288" s="1" t="s">
        <v>952</v>
      </c>
      <c r="B288" s="1" t="s">
        <v>2326</v>
      </c>
      <c r="C288" t="s">
        <v>4</v>
      </c>
      <c r="D288" t="s">
        <v>2161</v>
      </c>
      <c r="F288" t="s">
        <v>1994</v>
      </c>
      <c r="G288" s="9" t="s">
        <v>2787</v>
      </c>
    </row>
    <row r="289" spans="1:7" ht="135" x14ac:dyDescent="0.25">
      <c r="A289" s="1" t="s">
        <v>952</v>
      </c>
      <c r="B289" t="s">
        <v>2327</v>
      </c>
      <c r="C289" t="s">
        <v>4</v>
      </c>
      <c r="D289" t="s">
        <v>2328</v>
      </c>
      <c r="F289" t="s">
        <v>1994</v>
      </c>
      <c r="G289" s="9" t="s">
        <v>2787</v>
      </c>
    </row>
    <row r="290" spans="1:7" ht="135" x14ac:dyDescent="0.25">
      <c r="A290" s="1" t="s">
        <v>952</v>
      </c>
      <c r="B290" t="s">
        <v>2329</v>
      </c>
      <c r="C290" t="s">
        <v>4</v>
      </c>
      <c r="D290" t="s">
        <v>2007</v>
      </c>
      <c r="E290" t="s">
        <v>1478</v>
      </c>
      <c r="F290" t="s">
        <v>1997</v>
      </c>
      <c r="G290" s="9" t="s">
        <v>2787</v>
      </c>
    </row>
    <row r="291" spans="1:7" ht="135" x14ac:dyDescent="0.25">
      <c r="A291" s="1" t="s">
        <v>952</v>
      </c>
      <c r="B291" t="s">
        <v>2330</v>
      </c>
      <c r="C291" t="s">
        <v>4</v>
      </c>
      <c r="D291" t="s">
        <v>1999</v>
      </c>
      <c r="E291" t="s">
        <v>1478</v>
      </c>
      <c r="F291" t="s">
        <v>1997</v>
      </c>
      <c r="G291" s="9" t="s">
        <v>2787</v>
      </c>
    </row>
    <row r="292" spans="1:7" x14ac:dyDescent="0.25">
      <c r="A292" t="s">
        <v>953</v>
      </c>
      <c r="B292" t="s">
        <v>2331</v>
      </c>
      <c r="C292" t="s">
        <v>4</v>
      </c>
      <c r="D292" t="s">
        <v>2332</v>
      </c>
      <c r="F292" t="s">
        <v>1994</v>
      </c>
      <c r="G292" s="9" t="s">
        <v>2787</v>
      </c>
    </row>
    <row r="293" spans="1:7" x14ac:dyDescent="0.25">
      <c r="A293" t="s">
        <v>954</v>
      </c>
      <c r="B293" t="s">
        <v>2333</v>
      </c>
      <c r="C293" t="s">
        <v>4</v>
      </c>
      <c r="D293" t="s">
        <v>2334</v>
      </c>
      <c r="F293" t="s">
        <v>1994</v>
      </c>
      <c r="G293" s="9" t="s">
        <v>2787</v>
      </c>
    </row>
    <row r="294" spans="1:7" x14ac:dyDescent="0.25">
      <c r="A294" t="s">
        <v>954</v>
      </c>
      <c r="B294" t="s">
        <v>2335</v>
      </c>
      <c r="C294" t="s">
        <v>4</v>
      </c>
      <c r="D294" t="s">
        <v>1999</v>
      </c>
      <c r="F294" t="s">
        <v>1994</v>
      </c>
      <c r="G294" s="9" t="s">
        <v>2787</v>
      </c>
    </row>
    <row r="295" spans="1:7" x14ac:dyDescent="0.25">
      <c r="A295" t="s">
        <v>1696</v>
      </c>
      <c r="B295" t="s">
        <v>2336</v>
      </c>
      <c r="C295" t="s">
        <v>4</v>
      </c>
      <c r="D295" t="s">
        <v>2337</v>
      </c>
      <c r="E295" t="s">
        <v>1491</v>
      </c>
      <c r="F295" t="s">
        <v>1997</v>
      </c>
      <c r="G295" s="9" t="s">
        <v>2787</v>
      </c>
    </row>
    <row r="296" spans="1:7" x14ac:dyDescent="0.25">
      <c r="A296" t="s">
        <v>1696</v>
      </c>
      <c r="B296" t="s">
        <v>2338</v>
      </c>
      <c r="C296" t="s">
        <v>4</v>
      </c>
      <c r="D296" t="s">
        <v>1996</v>
      </c>
      <c r="F296" t="s">
        <v>1994</v>
      </c>
      <c r="G296" s="9" t="s">
        <v>2787</v>
      </c>
    </row>
    <row r="297" spans="1:7" x14ac:dyDescent="0.25">
      <c r="A297" t="s">
        <v>956</v>
      </c>
      <c r="B297" t="s">
        <v>2339</v>
      </c>
      <c r="C297" t="s">
        <v>4</v>
      </c>
      <c r="D297" t="s">
        <v>2022</v>
      </c>
      <c r="F297" t="s">
        <v>1994</v>
      </c>
      <c r="G297" s="9" t="s">
        <v>2787</v>
      </c>
    </row>
    <row r="298" spans="1:7" x14ac:dyDescent="0.25">
      <c r="A298" t="s">
        <v>956</v>
      </c>
      <c r="B298" t="s">
        <v>2340</v>
      </c>
      <c r="C298" t="s">
        <v>4</v>
      </c>
      <c r="D298" t="s">
        <v>2022</v>
      </c>
      <c r="F298" t="s">
        <v>1994</v>
      </c>
      <c r="G298" s="9" t="s">
        <v>2787</v>
      </c>
    </row>
    <row r="299" spans="1:7" x14ac:dyDescent="0.25">
      <c r="A299" t="s">
        <v>956</v>
      </c>
      <c r="B299" t="s">
        <v>2341</v>
      </c>
      <c r="C299" t="s">
        <v>4</v>
      </c>
      <c r="D299" t="s">
        <v>1999</v>
      </c>
      <c r="F299" t="s">
        <v>1994</v>
      </c>
      <c r="G299" s="9" t="s">
        <v>2787</v>
      </c>
    </row>
    <row r="300" spans="1:7" x14ac:dyDescent="0.25">
      <c r="A300" t="s">
        <v>956</v>
      </c>
      <c r="B300" t="s">
        <v>2342</v>
      </c>
      <c r="C300" t="s">
        <v>4</v>
      </c>
      <c r="D300" t="s">
        <v>2022</v>
      </c>
      <c r="F300" t="s">
        <v>1994</v>
      </c>
      <c r="G300" s="9" t="s">
        <v>2787</v>
      </c>
    </row>
    <row r="301" spans="1:7" ht="150" x14ac:dyDescent="0.25">
      <c r="A301" s="1" t="s">
        <v>958</v>
      </c>
      <c r="B301" t="s">
        <v>2343</v>
      </c>
      <c r="C301" t="s">
        <v>4</v>
      </c>
      <c r="D301" t="s">
        <v>1996</v>
      </c>
      <c r="F301" t="s">
        <v>1994</v>
      </c>
      <c r="G301" s="9" t="s">
        <v>2787</v>
      </c>
    </row>
    <row r="302" spans="1:7" ht="150" x14ac:dyDescent="0.25">
      <c r="A302" s="1" t="s">
        <v>958</v>
      </c>
      <c r="B302" t="s">
        <v>2344</v>
      </c>
      <c r="C302" t="s">
        <v>4</v>
      </c>
      <c r="D302" t="s">
        <v>2226</v>
      </c>
      <c r="F302" t="s">
        <v>1994</v>
      </c>
      <c r="G302" s="9" t="s">
        <v>2787</v>
      </c>
    </row>
    <row r="303" spans="1:7" ht="150" x14ac:dyDescent="0.25">
      <c r="A303" s="1" t="s">
        <v>958</v>
      </c>
      <c r="B303" t="s">
        <v>2345</v>
      </c>
      <c r="C303" t="s">
        <v>4</v>
      </c>
      <c r="D303" t="s">
        <v>2003</v>
      </c>
      <c r="F303" t="s">
        <v>1994</v>
      </c>
      <c r="G303" s="9" t="s">
        <v>2787</v>
      </c>
    </row>
    <row r="304" spans="1:7" x14ac:dyDescent="0.25">
      <c r="A304" t="s">
        <v>964</v>
      </c>
      <c r="B304" t="s">
        <v>2346</v>
      </c>
      <c r="C304" t="s">
        <v>4</v>
      </c>
      <c r="D304" t="s">
        <v>2022</v>
      </c>
      <c r="F304" t="s">
        <v>1994</v>
      </c>
      <c r="G304" s="9" t="s">
        <v>2787</v>
      </c>
    </row>
    <row r="305" spans="1:7" x14ac:dyDescent="0.25">
      <c r="A305" t="s">
        <v>964</v>
      </c>
      <c r="B305" t="s">
        <v>2347</v>
      </c>
      <c r="C305" t="s">
        <v>4</v>
      </c>
      <c r="D305" t="s">
        <v>2007</v>
      </c>
      <c r="F305" t="s">
        <v>1994</v>
      </c>
      <c r="G305" s="9" t="s">
        <v>2787</v>
      </c>
    </row>
    <row r="306" spans="1:7" ht="120" x14ac:dyDescent="0.25">
      <c r="A306" s="1" t="s">
        <v>968</v>
      </c>
      <c r="B306" t="s">
        <v>2348</v>
      </c>
      <c r="C306" t="s">
        <v>4</v>
      </c>
      <c r="D306" t="s">
        <v>2022</v>
      </c>
      <c r="F306" t="s">
        <v>1994</v>
      </c>
      <c r="G306" s="9" t="s">
        <v>2787</v>
      </c>
    </row>
    <row r="307" spans="1:7" ht="120" x14ac:dyDescent="0.25">
      <c r="A307" s="1" t="s">
        <v>968</v>
      </c>
      <c r="B307" t="s">
        <v>2349</v>
      </c>
      <c r="C307" t="s">
        <v>4</v>
      </c>
      <c r="D307" t="s">
        <v>1996</v>
      </c>
      <c r="F307" t="s">
        <v>1994</v>
      </c>
      <c r="G307" s="9" t="s">
        <v>2787</v>
      </c>
    </row>
    <row r="308" spans="1:7" ht="120" x14ac:dyDescent="0.25">
      <c r="A308" s="1" t="s">
        <v>968</v>
      </c>
      <c r="B308" s="1" t="s">
        <v>2350</v>
      </c>
      <c r="C308" t="s">
        <v>4</v>
      </c>
      <c r="D308" t="s">
        <v>2126</v>
      </c>
      <c r="F308" t="s">
        <v>1994</v>
      </c>
      <c r="G308" s="9" t="s">
        <v>2787</v>
      </c>
    </row>
    <row r="309" spans="1:7" ht="120" x14ac:dyDescent="0.25">
      <c r="A309" s="1" t="s">
        <v>968</v>
      </c>
      <c r="B309" t="s">
        <v>2351</v>
      </c>
      <c r="C309" t="s">
        <v>4</v>
      </c>
      <c r="D309" t="s">
        <v>2003</v>
      </c>
      <c r="F309" t="s">
        <v>1994</v>
      </c>
      <c r="G309" s="9" t="s">
        <v>2787</v>
      </c>
    </row>
    <row r="310" spans="1:7" x14ac:dyDescent="0.25">
      <c r="A310" t="s">
        <v>969</v>
      </c>
      <c r="B310" t="s">
        <v>2352</v>
      </c>
      <c r="C310" t="s">
        <v>4</v>
      </c>
      <c r="D310" t="s">
        <v>2001</v>
      </c>
      <c r="E310" t="s">
        <v>1484</v>
      </c>
      <c r="F310" t="s">
        <v>1997</v>
      </c>
      <c r="G310" s="9" t="s">
        <v>2787</v>
      </c>
    </row>
    <row r="311" spans="1:7" x14ac:dyDescent="0.25">
      <c r="A311" t="s">
        <v>1967</v>
      </c>
      <c r="B311" t="s">
        <v>2353</v>
      </c>
      <c r="C311" t="s">
        <v>4</v>
      </c>
      <c r="D311" t="s">
        <v>2007</v>
      </c>
      <c r="F311" t="s">
        <v>1994</v>
      </c>
      <c r="G311" s="9" t="s">
        <v>2787</v>
      </c>
    </row>
    <row r="312" spans="1:7" x14ac:dyDescent="0.25">
      <c r="A312" t="s">
        <v>1967</v>
      </c>
      <c r="B312" t="s">
        <v>2354</v>
      </c>
      <c r="C312" t="s">
        <v>4</v>
      </c>
      <c r="D312" t="s">
        <v>2007</v>
      </c>
      <c r="F312" t="s">
        <v>1994</v>
      </c>
      <c r="G312" s="9" t="s">
        <v>2787</v>
      </c>
    </row>
    <row r="313" spans="1:7" x14ac:dyDescent="0.25">
      <c r="A313" t="s">
        <v>971</v>
      </c>
      <c r="B313" t="s">
        <v>2355</v>
      </c>
      <c r="C313" t="s">
        <v>4</v>
      </c>
      <c r="D313" t="s">
        <v>2007</v>
      </c>
      <c r="F313" t="s">
        <v>1994</v>
      </c>
      <c r="G313" s="9" t="s">
        <v>2787</v>
      </c>
    </row>
    <row r="314" spans="1:7" ht="150" x14ac:dyDescent="0.25">
      <c r="A314" s="1" t="s">
        <v>972</v>
      </c>
      <c r="B314" t="s">
        <v>2356</v>
      </c>
      <c r="C314" t="s">
        <v>4</v>
      </c>
      <c r="D314" t="s">
        <v>1996</v>
      </c>
      <c r="F314" t="s">
        <v>1994</v>
      </c>
      <c r="G314" s="9" t="s">
        <v>2787</v>
      </c>
    </row>
    <row r="315" spans="1:7" ht="150" x14ac:dyDescent="0.25">
      <c r="A315" s="1" t="s">
        <v>972</v>
      </c>
      <c r="B315" t="s">
        <v>2357</v>
      </c>
      <c r="C315" t="s">
        <v>4</v>
      </c>
      <c r="D315" t="s">
        <v>1999</v>
      </c>
      <c r="F315" t="s">
        <v>1994</v>
      </c>
      <c r="G315" s="9" t="s">
        <v>2787</v>
      </c>
    </row>
    <row r="316" spans="1:7" x14ac:dyDescent="0.25">
      <c r="A316" t="s">
        <v>1968</v>
      </c>
      <c r="B316" t="s">
        <v>1968</v>
      </c>
      <c r="C316" t="s">
        <v>4</v>
      </c>
      <c r="D316" t="s">
        <v>2022</v>
      </c>
      <c r="F316" t="s">
        <v>1994</v>
      </c>
      <c r="G316" s="9" t="s">
        <v>2787</v>
      </c>
    </row>
    <row r="317" spans="1:7" x14ac:dyDescent="0.25">
      <c r="A317" t="s">
        <v>974</v>
      </c>
      <c r="B317" t="s">
        <v>2358</v>
      </c>
      <c r="C317" t="s">
        <v>4</v>
      </c>
      <c r="D317" t="s">
        <v>1999</v>
      </c>
      <c r="F317" t="s">
        <v>1994</v>
      </c>
      <c r="G317" s="9" t="s">
        <v>2787</v>
      </c>
    </row>
    <row r="318" spans="1:7" ht="120" x14ac:dyDescent="0.25">
      <c r="A318" s="1" t="s">
        <v>975</v>
      </c>
      <c r="B318" t="s">
        <v>2359</v>
      </c>
      <c r="C318" t="s">
        <v>4</v>
      </c>
      <c r="D318" t="s">
        <v>2025</v>
      </c>
      <c r="E318" t="s">
        <v>1478</v>
      </c>
      <c r="F318" t="s">
        <v>1997</v>
      </c>
      <c r="G318" s="9" t="s">
        <v>2787</v>
      </c>
    </row>
    <row r="319" spans="1:7" ht="120" x14ac:dyDescent="0.25">
      <c r="A319" s="1" t="s">
        <v>975</v>
      </c>
      <c r="B319" t="s">
        <v>2360</v>
      </c>
      <c r="C319" t="s">
        <v>4</v>
      </c>
      <c r="D319" t="s">
        <v>2022</v>
      </c>
      <c r="F319" t="s">
        <v>1994</v>
      </c>
      <c r="G319" s="9" t="s">
        <v>2787</v>
      </c>
    </row>
    <row r="320" spans="1:7" ht="120" x14ac:dyDescent="0.25">
      <c r="A320" s="1" t="s">
        <v>975</v>
      </c>
      <c r="B320" t="s">
        <v>2361</v>
      </c>
      <c r="C320" t="s">
        <v>4</v>
      </c>
      <c r="D320" t="s">
        <v>2362</v>
      </c>
      <c r="F320" t="s">
        <v>1994</v>
      </c>
      <c r="G320" s="9" t="s">
        <v>2787</v>
      </c>
    </row>
    <row r="321" spans="1:7" x14ac:dyDescent="0.25">
      <c r="A321" t="s">
        <v>1706</v>
      </c>
      <c r="B321" t="s">
        <v>2363</v>
      </c>
      <c r="C321" t="s">
        <v>4</v>
      </c>
      <c r="D321" t="s">
        <v>2001</v>
      </c>
      <c r="E321" t="s">
        <v>1532</v>
      </c>
      <c r="F321" t="s">
        <v>1997</v>
      </c>
      <c r="G321" s="9" t="s">
        <v>2787</v>
      </c>
    </row>
    <row r="322" spans="1:7" x14ac:dyDescent="0.25">
      <c r="A322" t="s">
        <v>977</v>
      </c>
      <c r="B322" t="s">
        <v>2364</v>
      </c>
      <c r="C322" t="s">
        <v>4</v>
      </c>
      <c r="D322" t="s">
        <v>2001</v>
      </c>
      <c r="F322" t="s">
        <v>1994</v>
      </c>
      <c r="G322" s="9" t="s">
        <v>2787</v>
      </c>
    </row>
    <row r="323" spans="1:7" x14ac:dyDescent="0.25">
      <c r="A323" t="s">
        <v>977</v>
      </c>
      <c r="B323" t="s">
        <v>2365</v>
      </c>
      <c r="C323" t="s">
        <v>4</v>
      </c>
      <c r="D323" t="s">
        <v>2001</v>
      </c>
      <c r="F323" t="s">
        <v>1994</v>
      </c>
      <c r="G323" s="9" t="s">
        <v>2787</v>
      </c>
    </row>
    <row r="324" spans="1:7" x14ac:dyDescent="0.25">
      <c r="A324" t="s">
        <v>980</v>
      </c>
      <c r="B324" t="s">
        <v>2366</v>
      </c>
      <c r="C324" t="s">
        <v>4</v>
      </c>
      <c r="D324" t="s">
        <v>2022</v>
      </c>
      <c r="E324" t="s">
        <v>1484</v>
      </c>
      <c r="F324" t="s">
        <v>1997</v>
      </c>
      <c r="G324" s="9" t="s">
        <v>2787</v>
      </c>
    </row>
    <row r="325" spans="1:7" x14ac:dyDescent="0.25">
      <c r="A325" t="s">
        <v>980</v>
      </c>
      <c r="B325" t="s">
        <v>2367</v>
      </c>
      <c r="C325" t="s">
        <v>4</v>
      </c>
      <c r="D325" t="s">
        <v>1999</v>
      </c>
      <c r="F325" t="s">
        <v>1994</v>
      </c>
      <c r="G325" s="9" t="s">
        <v>2787</v>
      </c>
    </row>
    <row r="326" spans="1:7" x14ac:dyDescent="0.25">
      <c r="A326" t="s">
        <v>983</v>
      </c>
      <c r="B326" t="s">
        <v>2368</v>
      </c>
      <c r="C326" t="s">
        <v>4</v>
      </c>
      <c r="D326" t="s">
        <v>2005</v>
      </c>
      <c r="F326" t="s">
        <v>1994</v>
      </c>
      <c r="G326" s="9" t="s">
        <v>2787</v>
      </c>
    </row>
    <row r="327" spans="1:7" x14ac:dyDescent="0.25">
      <c r="A327" t="s">
        <v>983</v>
      </c>
      <c r="B327" t="s">
        <v>2369</v>
      </c>
      <c r="C327" t="s">
        <v>4</v>
      </c>
      <c r="D327" t="s">
        <v>2007</v>
      </c>
      <c r="F327" t="s">
        <v>1994</v>
      </c>
      <c r="G327" s="9" t="s">
        <v>2787</v>
      </c>
    </row>
    <row r="328" spans="1:7" x14ac:dyDescent="0.25">
      <c r="A328" t="s">
        <v>984</v>
      </c>
      <c r="B328" t="s">
        <v>2370</v>
      </c>
      <c r="C328" t="s">
        <v>4</v>
      </c>
      <c r="D328" t="s">
        <v>1999</v>
      </c>
      <c r="F328" t="s">
        <v>1994</v>
      </c>
      <c r="G328" s="9" t="s">
        <v>2787</v>
      </c>
    </row>
    <row r="329" spans="1:7" x14ac:dyDescent="0.25">
      <c r="A329" t="s">
        <v>1708</v>
      </c>
      <c r="B329" t="s">
        <v>1709</v>
      </c>
      <c r="C329" t="s">
        <v>4</v>
      </c>
      <c r="D329" t="s">
        <v>2022</v>
      </c>
      <c r="E329" t="s">
        <v>1484</v>
      </c>
      <c r="F329" t="s">
        <v>1997</v>
      </c>
      <c r="G329" s="9" t="s">
        <v>2787</v>
      </c>
    </row>
    <row r="330" spans="1:7" hidden="1" x14ac:dyDescent="0.25">
      <c r="A330" t="s">
        <v>1411</v>
      </c>
      <c r="B330" t="s">
        <v>1411</v>
      </c>
      <c r="C330" t="s">
        <v>4</v>
      </c>
      <c r="D330" t="s">
        <v>554</v>
      </c>
      <c r="E330" t="s">
        <v>1484</v>
      </c>
      <c r="F330" t="s">
        <v>1997</v>
      </c>
      <c r="G330" t="s">
        <v>2786</v>
      </c>
    </row>
    <row r="331" spans="1:7" x14ac:dyDescent="0.25">
      <c r="A331" t="s">
        <v>988</v>
      </c>
      <c r="B331" t="s">
        <v>2371</v>
      </c>
      <c r="C331" t="s">
        <v>4</v>
      </c>
      <c r="D331" t="s">
        <v>2007</v>
      </c>
      <c r="E331" t="s">
        <v>1484</v>
      </c>
      <c r="F331" t="s">
        <v>1997</v>
      </c>
      <c r="G331" s="9" t="s">
        <v>2787</v>
      </c>
    </row>
    <row r="332" spans="1:7" x14ac:dyDescent="0.25">
      <c r="A332" t="s">
        <v>988</v>
      </c>
      <c r="B332" t="s">
        <v>2372</v>
      </c>
      <c r="C332" t="s">
        <v>4</v>
      </c>
      <c r="D332" t="s">
        <v>2007</v>
      </c>
      <c r="F332" t="s">
        <v>1994</v>
      </c>
      <c r="G332" s="9" t="s">
        <v>2787</v>
      </c>
    </row>
    <row r="333" spans="1:7" x14ac:dyDescent="0.25">
      <c r="A333" t="s">
        <v>990</v>
      </c>
      <c r="B333" t="s">
        <v>2373</v>
      </c>
      <c r="C333" t="s">
        <v>4</v>
      </c>
      <c r="D333" t="s">
        <v>2022</v>
      </c>
      <c r="F333" t="s">
        <v>1994</v>
      </c>
      <c r="G333" s="9" t="s">
        <v>2787</v>
      </c>
    </row>
    <row r="334" spans="1:7" x14ac:dyDescent="0.25">
      <c r="A334" t="s">
        <v>991</v>
      </c>
      <c r="B334" t="s">
        <v>2374</v>
      </c>
      <c r="C334" t="s">
        <v>4</v>
      </c>
      <c r="D334" t="s">
        <v>1996</v>
      </c>
      <c r="F334" t="s">
        <v>1994</v>
      </c>
      <c r="G334" s="9" t="s">
        <v>2787</v>
      </c>
    </row>
    <row r="335" spans="1:7" x14ac:dyDescent="0.25">
      <c r="A335" t="s">
        <v>994</v>
      </c>
      <c r="B335" t="s">
        <v>2375</v>
      </c>
      <c r="C335" t="s">
        <v>4</v>
      </c>
      <c r="D335" t="s">
        <v>2226</v>
      </c>
      <c r="F335" t="s">
        <v>1994</v>
      </c>
      <c r="G335" s="9" t="s">
        <v>2787</v>
      </c>
    </row>
    <row r="336" spans="1:7" x14ac:dyDescent="0.25">
      <c r="A336" t="s">
        <v>994</v>
      </c>
      <c r="B336" t="s">
        <v>2376</v>
      </c>
      <c r="C336" t="s">
        <v>4</v>
      </c>
      <c r="D336" t="s">
        <v>2003</v>
      </c>
      <c r="F336" t="s">
        <v>1994</v>
      </c>
      <c r="G336" s="9" t="s">
        <v>2787</v>
      </c>
    </row>
    <row r="337" spans="1:7" x14ac:dyDescent="0.25">
      <c r="A337" t="s">
        <v>994</v>
      </c>
      <c r="B337" t="s">
        <v>2377</v>
      </c>
      <c r="C337" t="s">
        <v>4</v>
      </c>
      <c r="D337" t="s">
        <v>1996</v>
      </c>
      <c r="F337" t="s">
        <v>1994</v>
      </c>
      <c r="G337" s="9" t="s">
        <v>2787</v>
      </c>
    </row>
    <row r="338" spans="1:7" x14ac:dyDescent="0.25">
      <c r="A338" t="s">
        <v>994</v>
      </c>
      <c r="B338" t="s">
        <v>2378</v>
      </c>
      <c r="C338" t="s">
        <v>4</v>
      </c>
      <c r="D338" t="s">
        <v>1996</v>
      </c>
      <c r="F338" t="s">
        <v>1994</v>
      </c>
      <c r="G338" s="9" t="s">
        <v>2787</v>
      </c>
    </row>
    <row r="339" spans="1:7" x14ac:dyDescent="0.25">
      <c r="A339" t="s">
        <v>994</v>
      </c>
      <c r="B339" t="s">
        <v>2379</v>
      </c>
      <c r="C339" t="s">
        <v>4</v>
      </c>
      <c r="D339" t="s">
        <v>2131</v>
      </c>
      <c r="F339" t="s">
        <v>1994</v>
      </c>
      <c r="G339" s="9" t="s">
        <v>2787</v>
      </c>
    </row>
    <row r="340" spans="1:7" x14ac:dyDescent="0.25">
      <c r="A340" t="s">
        <v>996</v>
      </c>
      <c r="B340" t="s">
        <v>2380</v>
      </c>
      <c r="C340" t="s">
        <v>4</v>
      </c>
      <c r="D340" t="s">
        <v>2381</v>
      </c>
      <c r="F340" t="s">
        <v>1994</v>
      </c>
      <c r="G340" s="9" t="s">
        <v>2787</v>
      </c>
    </row>
    <row r="341" spans="1:7" x14ac:dyDescent="0.25">
      <c r="A341" t="s">
        <v>999</v>
      </c>
      <c r="B341" t="s">
        <v>2382</v>
      </c>
      <c r="C341" t="s">
        <v>4</v>
      </c>
      <c r="D341" t="s">
        <v>1999</v>
      </c>
      <c r="F341" t="s">
        <v>1994</v>
      </c>
      <c r="G341" s="9" t="s">
        <v>2787</v>
      </c>
    </row>
    <row r="342" spans="1:7" x14ac:dyDescent="0.25">
      <c r="A342" t="s">
        <v>999</v>
      </c>
      <c r="B342" t="s">
        <v>2383</v>
      </c>
      <c r="C342" t="s">
        <v>4</v>
      </c>
      <c r="D342" t="s">
        <v>2007</v>
      </c>
      <c r="F342" t="s">
        <v>1994</v>
      </c>
      <c r="G342" s="9" t="s">
        <v>2787</v>
      </c>
    </row>
    <row r="343" spans="1:7" ht="150" x14ac:dyDescent="0.25">
      <c r="A343" s="1" t="s">
        <v>1415</v>
      </c>
      <c r="B343" t="s">
        <v>2384</v>
      </c>
      <c r="C343" t="s">
        <v>4</v>
      </c>
      <c r="D343" t="s">
        <v>2022</v>
      </c>
      <c r="E343" t="s">
        <v>1476</v>
      </c>
      <c r="F343" t="s">
        <v>1997</v>
      </c>
      <c r="G343" s="9" t="s">
        <v>2787</v>
      </c>
    </row>
    <row r="344" spans="1:7" ht="150" x14ac:dyDescent="0.25">
      <c r="A344" s="1" t="s">
        <v>1415</v>
      </c>
      <c r="B344" t="s">
        <v>2385</v>
      </c>
      <c r="C344" t="s">
        <v>4</v>
      </c>
      <c r="D344" t="s">
        <v>2007</v>
      </c>
      <c r="F344" t="s">
        <v>1994</v>
      </c>
      <c r="G344" s="9" t="s">
        <v>2787</v>
      </c>
    </row>
    <row r="345" spans="1:7" x14ac:dyDescent="0.25">
      <c r="A345" t="s">
        <v>1002</v>
      </c>
      <c r="B345" t="s">
        <v>2386</v>
      </c>
      <c r="C345" t="s">
        <v>4</v>
      </c>
      <c r="D345" t="s">
        <v>1996</v>
      </c>
      <c r="F345" t="s">
        <v>1994</v>
      </c>
      <c r="G345" s="9" t="s">
        <v>2787</v>
      </c>
    </row>
    <row r="346" spans="1:7" x14ac:dyDescent="0.25">
      <c r="A346" t="s">
        <v>1002</v>
      </c>
      <c r="B346" t="s">
        <v>2387</v>
      </c>
      <c r="C346" t="s">
        <v>4</v>
      </c>
      <c r="D346" t="s">
        <v>1996</v>
      </c>
      <c r="F346" t="s">
        <v>1994</v>
      </c>
      <c r="G346" s="9" t="s">
        <v>2787</v>
      </c>
    </row>
    <row r="347" spans="1:7" x14ac:dyDescent="0.25">
      <c r="A347" t="s">
        <v>1006</v>
      </c>
      <c r="B347" t="s">
        <v>2388</v>
      </c>
      <c r="C347" t="s">
        <v>4</v>
      </c>
      <c r="D347" t="s">
        <v>1999</v>
      </c>
      <c r="F347" t="s">
        <v>1994</v>
      </c>
      <c r="G347" s="9" t="s">
        <v>2787</v>
      </c>
    </row>
    <row r="348" spans="1:7" x14ac:dyDescent="0.25">
      <c r="A348" t="s">
        <v>1014</v>
      </c>
      <c r="B348" t="s">
        <v>2389</v>
      </c>
      <c r="C348" t="s">
        <v>4</v>
      </c>
      <c r="D348" t="s">
        <v>1999</v>
      </c>
      <c r="F348" t="s">
        <v>1994</v>
      </c>
      <c r="G348" s="9" t="s">
        <v>2787</v>
      </c>
    </row>
    <row r="349" spans="1:7" x14ac:dyDescent="0.25">
      <c r="A349" t="s">
        <v>1014</v>
      </c>
      <c r="B349" t="s">
        <v>2390</v>
      </c>
      <c r="C349" t="s">
        <v>4</v>
      </c>
      <c r="D349" t="s">
        <v>2097</v>
      </c>
      <c r="E349" t="s">
        <v>1484</v>
      </c>
      <c r="F349" t="s">
        <v>1997</v>
      </c>
      <c r="G349" s="9" t="s">
        <v>2787</v>
      </c>
    </row>
    <row r="350" spans="1:7" hidden="1" x14ac:dyDescent="0.25">
      <c r="A350" t="s">
        <v>1014</v>
      </c>
      <c r="B350" t="s">
        <v>2391</v>
      </c>
      <c r="C350" t="s">
        <v>4</v>
      </c>
      <c r="D350" t="s">
        <v>554</v>
      </c>
      <c r="E350" t="s">
        <v>1484</v>
      </c>
      <c r="F350" t="s">
        <v>1997</v>
      </c>
      <c r="G350" t="s">
        <v>2786</v>
      </c>
    </row>
    <row r="351" spans="1:7" x14ac:dyDescent="0.25">
      <c r="A351" t="s">
        <v>1014</v>
      </c>
      <c r="B351" t="s">
        <v>2392</v>
      </c>
      <c r="C351" t="s">
        <v>4</v>
      </c>
      <c r="D351" t="s">
        <v>2095</v>
      </c>
      <c r="F351" t="s">
        <v>1994</v>
      </c>
      <c r="G351" s="9" t="s">
        <v>2787</v>
      </c>
    </row>
    <row r="352" spans="1:7" x14ac:dyDescent="0.25">
      <c r="A352" t="s">
        <v>1014</v>
      </c>
      <c r="B352" t="s">
        <v>2393</v>
      </c>
      <c r="C352" t="s">
        <v>4</v>
      </c>
      <c r="D352" t="s">
        <v>2095</v>
      </c>
      <c r="F352" t="s">
        <v>1994</v>
      </c>
      <c r="G352" s="9" t="s">
        <v>2787</v>
      </c>
    </row>
    <row r="353" spans="1:7" ht="135" x14ac:dyDescent="0.25">
      <c r="A353" s="1" t="s">
        <v>1015</v>
      </c>
      <c r="B353" t="s">
        <v>2394</v>
      </c>
      <c r="C353" t="s">
        <v>4</v>
      </c>
      <c r="D353" t="s">
        <v>1999</v>
      </c>
      <c r="F353" t="s">
        <v>1994</v>
      </c>
      <c r="G353" s="9" t="s">
        <v>2787</v>
      </c>
    </row>
    <row r="354" spans="1:7" ht="135" x14ac:dyDescent="0.25">
      <c r="A354" s="1" t="s">
        <v>1015</v>
      </c>
      <c r="B354" t="s">
        <v>2395</v>
      </c>
      <c r="C354" t="s">
        <v>4</v>
      </c>
      <c r="D354" t="s">
        <v>1999</v>
      </c>
      <c r="F354" t="s">
        <v>1994</v>
      </c>
      <c r="G354" s="9" t="s">
        <v>2787</v>
      </c>
    </row>
    <row r="355" spans="1:7" ht="135" x14ac:dyDescent="0.25">
      <c r="A355" s="1" t="s">
        <v>1015</v>
      </c>
      <c r="B355" s="1" t="s">
        <v>2396</v>
      </c>
      <c r="C355" t="s">
        <v>4</v>
      </c>
      <c r="D355" t="s">
        <v>1999</v>
      </c>
      <c r="F355" t="s">
        <v>1994</v>
      </c>
      <c r="G355" s="9" t="s">
        <v>2787</v>
      </c>
    </row>
    <row r="356" spans="1:7" x14ac:dyDescent="0.25">
      <c r="A356" t="s">
        <v>1969</v>
      </c>
      <c r="B356" t="s">
        <v>2397</v>
      </c>
      <c r="C356" t="s">
        <v>4</v>
      </c>
      <c r="D356" t="s">
        <v>1999</v>
      </c>
      <c r="F356" t="s">
        <v>1994</v>
      </c>
      <c r="G356" s="9" t="s">
        <v>2787</v>
      </c>
    </row>
    <row r="357" spans="1:7" x14ac:dyDescent="0.25">
      <c r="A357" t="s">
        <v>1969</v>
      </c>
      <c r="B357" t="s">
        <v>2398</v>
      </c>
      <c r="C357" t="s">
        <v>4</v>
      </c>
      <c r="D357" t="s">
        <v>1999</v>
      </c>
      <c r="F357" t="s">
        <v>1994</v>
      </c>
      <c r="G357" s="9" t="s">
        <v>2787</v>
      </c>
    </row>
    <row r="358" spans="1:7" x14ac:dyDescent="0.25">
      <c r="A358" t="s">
        <v>1022</v>
      </c>
      <c r="B358" t="s">
        <v>2399</v>
      </c>
      <c r="C358" t="s">
        <v>4</v>
      </c>
      <c r="D358" t="s">
        <v>2123</v>
      </c>
      <c r="F358" t="s">
        <v>1994</v>
      </c>
      <c r="G358" s="9" t="s">
        <v>2787</v>
      </c>
    </row>
    <row r="359" spans="1:7" x14ac:dyDescent="0.25">
      <c r="A359" t="s">
        <v>1023</v>
      </c>
      <c r="B359" t="s">
        <v>2400</v>
      </c>
      <c r="C359" t="s">
        <v>4</v>
      </c>
      <c r="D359" t="s">
        <v>2022</v>
      </c>
      <c r="F359" t="s">
        <v>1994</v>
      </c>
      <c r="G359" s="9" t="s">
        <v>2787</v>
      </c>
    </row>
    <row r="360" spans="1:7" x14ac:dyDescent="0.25">
      <c r="A360" t="s">
        <v>1023</v>
      </c>
      <c r="B360" t="s">
        <v>2401</v>
      </c>
      <c r="C360" t="s">
        <v>4</v>
      </c>
      <c r="D360" t="s">
        <v>2097</v>
      </c>
      <c r="E360" t="s">
        <v>1484</v>
      </c>
      <c r="F360" t="s">
        <v>1997</v>
      </c>
      <c r="G360" s="9" t="s">
        <v>2787</v>
      </c>
    </row>
    <row r="361" spans="1:7" ht="90" x14ac:dyDescent="0.25">
      <c r="A361" s="1" t="s">
        <v>1024</v>
      </c>
      <c r="B361" t="s">
        <v>2402</v>
      </c>
      <c r="C361" t="s">
        <v>4</v>
      </c>
      <c r="D361" t="s">
        <v>2003</v>
      </c>
      <c r="F361" t="s">
        <v>1994</v>
      </c>
      <c r="G361" s="9" t="s">
        <v>2787</v>
      </c>
    </row>
    <row r="362" spans="1:7" ht="90" x14ac:dyDescent="0.25">
      <c r="A362" s="1" t="s">
        <v>1024</v>
      </c>
      <c r="B362" t="s">
        <v>2403</v>
      </c>
      <c r="C362" t="s">
        <v>4</v>
      </c>
      <c r="D362" t="s">
        <v>2005</v>
      </c>
      <c r="F362" t="s">
        <v>1994</v>
      </c>
      <c r="G362" s="9" t="s">
        <v>2787</v>
      </c>
    </row>
    <row r="363" spans="1:7" ht="90" hidden="1" x14ac:dyDescent="0.25">
      <c r="A363" s="1" t="s">
        <v>1024</v>
      </c>
      <c r="B363" t="s">
        <v>2404</v>
      </c>
      <c r="C363" t="s">
        <v>4</v>
      </c>
      <c r="D363" t="s">
        <v>2175</v>
      </c>
      <c r="E363" t="s">
        <v>1484</v>
      </c>
      <c r="F363" t="s">
        <v>1997</v>
      </c>
      <c r="G363" t="s">
        <v>2786</v>
      </c>
    </row>
    <row r="364" spans="1:7" ht="90" x14ac:dyDescent="0.25">
      <c r="A364" s="1" t="s">
        <v>1024</v>
      </c>
      <c r="B364" t="s">
        <v>2405</v>
      </c>
      <c r="C364" t="s">
        <v>4</v>
      </c>
      <c r="D364" t="s">
        <v>2003</v>
      </c>
      <c r="F364" t="s">
        <v>1994</v>
      </c>
      <c r="G364" s="9" t="s">
        <v>2787</v>
      </c>
    </row>
    <row r="365" spans="1:7" x14ac:dyDescent="0.25">
      <c r="A365" t="s">
        <v>1734</v>
      </c>
      <c r="B365" t="s">
        <v>2406</v>
      </c>
      <c r="C365" t="s">
        <v>4</v>
      </c>
      <c r="D365" t="s">
        <v>1999</v>
      </c>
      <c r="F365" t="s">
        <v>1994</v>
      </c>
      <c r="G365" s="9" t="s">
        <v>2787</v>
      </c>
    </row>
    <row r="366" spans="1:7" hidden="1" x14ac:dyDescent="0.25">
      <c r="A366" t="s">
        <v>1734</v>
      </c>
      <c r="B366" t="s">
        <v>2407</v>
      </c>
      <c r="C366" t="s">
        <v>4</v>
      </c>
      <c r="D366" t="s">
        <v>2334</v>
      </c>
      <c r="E366" t="s">
        <v>1484</v>
      </c>
      <c r="F366" t="s">
        <v>1997</v>
      </c>
      <c r="G366" t="s">
        <v>2786</v>
      </c>
    </row>
    <row r="367" spans="1:7" x14ac:dyDescent="0.25">
      <c r="A367" t="s">
        <v>1734</v>
      </c>
      <c r="B367" t="s">
        <v>2408</v>
      </c>
      <c r="C367" t="s">
        <v>4</v>
      </c>
      <c r="D367" t="s">
        <v>1999</v>
      </c>
      <c r="F367" t="s">
        <v>1994</v>
      </c>
      <c r="G367" s="9" t="s">
        <v>2787</v>
      </c>
    </row>
    <row r="368" spans="1:7" x14ac:dyDescent="0.25">
      <c r="A368" t="s">
        <v>1734</v>
      </c>
      <c r="B368" t="s">
        <v>2409</v>
      </c>
      <c r="C368" t="s">
        <v>4</v>
      </c>
      <c r="D368" t="s">
        <v>1993</v>
      </c>
      <c r="F368" t="s">
        <v>1994</v>
      </c>
      <c r="G368" s="9" t="s">
        <v>2787</v>
      </c>
    </row>
    <row r="369" spans="1:7" x14ac:dyDescent="0.25">
      <c r="A369" t="s">
        <v>1025</v>
      </c>
      <c r="B369" t="s">
        <v>2410</v>
      </c>
      <c r="C369" t="s">
        <v>4</v>
      </c>
      <c r="D369" t="s">
        <v>2131</v>
      </c>
      <c r="F369" t="s">
        <v>1994</v>
      </c>
      <c r="G369" s="9" t="s">
        <v>2787</v>
      </c>
    </row>
    <row r="370" spans="1:7" x14ac:dyDescent="0.25">
      <c r="A370" t="s">
        <v>1026</v>
      </c>
      <c r="B370" t="s">
        <v>2411</v>
      </c>
      <c r="C370" t="s">
        <v>4</v>
      </c>
      <c r="D370" t="s">
        <v>1996</v>
      </c>
      <c r="F370" t="s">
        <v>1994</v>
      </c>
      <c r="G370" s="9" t="s">
        <v>2787</v>
      </c>
    </row>
    <row r="371" spans="1:7" hidden="1" x14ac:dyDescent="0.25">
      <c r="A371" t="s">
        <v>1026</v>
      </c>
      <c r="B371" t="s">
        <v>2412</v>
      </c>
      <c r="C371" t="s">
        <v>4</v>
      </c>
      <c r="D371" t="s">
        <v>554</v>
      </c>
      <c r="E371" t="s">
        <v>1476</v>
      </c>
      <c r="F371" t="s">
        <v>1997</v>
      </c>
      <c r="G371" t="s">
        <v>2788</v>
      </c>
    </row>
    <row r="372" spans="1:7" x14ac:dyDescent="0.25">
      <c r="A372" t="s">
        <v>1026</v>
      </c>
      <c r="B372" t="s">
        <v>2413</v>
      </c>
      <c r="C372" t="s">
        <v>4</v>
      </c>
      <c r="D372" t="s">
        <v>2209</v>
      </c>
      <c r="F372" t="s">
        <v>1994</v>
      </c>
      <c r="G372" s="9" t="s">
        <v>2787</v>
      </c>
    </row>
    <row r="373" spans="1:7" x14ac:dyDescent="0.25">
      <c r="A373" t="s">
        <v>1738</v>
      </c>
      <c r="B373" t="s">
        <v>2414</v>
      </c>
      <c r="C373" t="s">
        <v>4</v>
      </c>
      <c r="D373" t="s">
        <v>1999</v>
      </c>
      <c r="F373" t="s">
        <v>1994</v>
      </c>
      <c r="G373" s="9" t="s">
        <v>2787</v>
      </c>
    </row>
    <row r="374" spans="1:7" x14ac:dyDescent="0.25">
      <c r="A374" t="s">
        <v>1028</v>
      </c>
      <c r="B374" t="s">
        <v>2415</v>
      </c>
      <c r="C374" t="s">
        <v>4</v>
      </c>
      <c r="D374" t="s">
        <v>2007</v>
      </c>
      <c r="F374" t="s">
        <v>1994</v>
      </c>
      <c r="G374" s="9" t="s">
        <v>2787</v>
      </c>
    </row>
    <row r="375" spans="1:7" x14ac:dyDescent="0.25">
      <c r="A375" t="s">
        <v>1419</v>
      </c>
      <c r="B375" t="s">
        <v>2416</v>
      </c>
      <c r="C375" t="s">
        <v>4</v>
      </c>
      <c r="D375" t="s">
        <v>1999</v>
      </c>
      <c r="E375" t="s">
        <v>1484</v>
      </c>
      <c r="F375" t="s">
        <v>1997</v>
      </c>
      <c r="G375" s="9" t="s">
        <v>2787</v>
      </c>
    </row>
    <row r="376" spans="1:7" x14ac:dyDescent="0.25">
      <c r="A376" t="s">
        <v>1419</v>
      </c>
      <c r="B376" t="s">
        <v>2417</v>
      </c>
      <c r="C376" t="s">
        <v>4</v>
      </c>
      <c r="D376" t="s">
        <v>2418</v>
      </c>
      <c r="E376" t="s">
        <v>1499</v>
      </c>
      <c r="F376" t="s">
        <v>1997</v>
      </c>
      <c r="G376" s="9" t="s">
        <v>2787</v>
      </c>
    </row>
    <row r="377" spans="1:7" x14ac:dyDescent="0.25">
      <c r="A377" t="s">
        <v>1031</v>
      </c>
      <c r="B377" t="s">
        <v>2419</v>
      </c>
      <c r="C377" t="s">
        <v>4</v>
      </c>
      <c r="D377" t="s">
        <v>1999</v>
      </c>
      <c r="F377" t="s">
        <v>1994</v>
      </c>
      <c r="G377" s="9" t="s">
        <v>2787</v>
      </c>
    </row>
    <row r="378" spans="1:7" x14ac:dyDescent="0.25">
      <c r="A378" t="s">
        <v>1031</v>
      </c>
      <c r="B378" t="s">
        <v>2420</v>
      </c>
      <c r="C378" t="s">
        <v>4</v>
      </c>
      <c r="D378" t="s">
        <v>2022</v>
      </c>
      <c r="F378" t="s">
        <v>1994</v>
      </c>
      <c r="G378" s="9" t="s">
        <v>2787</v>
      </c>
    </row>
    <row r="379" spans="1:7" x14ac:dyDescent="0.25">
      <c r="A379" t="s">
        <v>1031</v>
      </c>
      <c r="B379" t="s">
        <v>2421</v>
      </c>
      <c r="C379" t="s">
        <v>4</v>
      </c>
      <c r="D379" t="s">
        <v>554</v>
      </c>
      <c r="F379" t="s">
        <v>1994</v>
      </c>
      <c r="G379" s="9" t="s">
        <v>2787</v>
      </c>
    </row>
    <row r="380" spans="1:7" ht="90" x14ac:dyDescent="0.25">
      <c r="A380" s="1" t="s">
        <v>1034</v>
      </c>
      <c r="B380" t="s">
        <v>2422</v>
      </c>
      <c r="C380" t="s">
        <v>4</v>
      </c>
      <c r="D380" t="s">
        <v>1999</v>
      </c>
      <c r="F380" t="s">
        <v>1994</v>
      </c>
      <c r="G380" s="9" t="s">
        <v>2787</v>
      </c>
    </row>
    <row r="381" spans="1:7" ht="90" x14ac:dyDescent="0.25">
      <c r="A381" s="1" t="s">
        <v>1034</v>
      </c>
      <c r="B381" t="s">
        <v>2423</v>
      </c>
      <c r="C381" t="s">
        <v>4</v>
      </c>
      <c r="D381" t="s">
        <v>1999</v>
      </c>
      <c r="F381" t="s">
        <v>1994</v>
      </c>
      <c r="G381" s="9" t="s">
        <v>2787</v>
      </c>
    </row>
    <row r="382" spans="1:7" x14ac:dyDescent="0.25">
      <c r="A382" t="s">
        <v>1037</v>
      </c>
      <c r="B382" t="s">
        <v>2424</v>
      </c>
      <c r="C382" t="s">
        <v>4</v>
      </c>
      <c r="D382" t="s">
        <v>1999</v>
      </c>
      <c r="F382" t="s">
        <v>1994</v>
      </c>
      <c r="G382" s="9" t="s">
        <v>2787</v>
      </c>
    </row>
    <row r="383" spans="1:7" x14ac:dyDescent="0.25">
      <c r="A383" t="s">
        <v>1037</v>
      </c>
      <c r="B383" t="s">
        <v>2425</v>
      </c>
      <c r="C383" t="s">
        <v>4</v>
      </c>
      <c r="D383" t="s">
        <v>1999</v>
      </c>
      <c r="F383" t="s">
        <v>1994</v>
      </c>
      <c r="G383" s="9" t="s">
        <v>2787</v>
      </c>
    </row>
    <row r="384" spans="1:7" x14ac:dyDescent="0.25">
      <c r="A384" t="s">
        <v>1040</v>
      </c>
      <c r="B384" t="s">
        <v>2426</v>
      </c>
      <c r="C384" t="s">
        <v>4</v>
      </c>
      <c r="D384" t="s">
        <v>2427</v>
      </c>
      <c r="F384" t="s">
        <v>1994</v>
      </c>
      <c r="G384" s="9" t="s">
        <v>2787</v>
      </c>
    </row>
    <row r="385" spans="1:7" hidden="1" x14ac:dyDescent="0.25">
      <c r="A385" t="s">
        <v>1970</v>
      </c>
      <c r="B385" t="s">
        <v>1970</v>
      </c>
      <c r="C385" t="s">
        <v>4</v>
      </c>
      <c r="D385" t="s">
        <v>2428</v>
      </c>
      <c r="E385" t="s">
        <v>1484</v>
      </c>
      <c r="F385" t="s">
        <v>1997</v>
      </c>
      <c r="G385" t="s">
        <v>2786</v>
      </c>
    </row>
    <row r="386" spans="1:7" x14ac:dyDescent="0.25">
      <c r="A386" t="s">
        <v>1041</v>
      </c>
      <c r="B386" t="s">
        <v>2429</v>
      </c>
      <c r="C386" t="s">
        <v>4</v>
      </c>
      <c r="D386" t="s">
        <v>1999</v>
      </c>
      <c r="E386" t="s">
        <v>1484</v>
      </c>
      <c r="F386" t="s">
        <v>1997</v>
      </c>
      <c r="G386" s="9" t="s">
        <v>2787</v>
      </c>
    </row>
    <row r="387" spans="1:7" x14ac:dyDescent="0.25">
      <c r="A387" t="s">
        <v>1043</v>
      </c>
      <c r="B387" t="s">
        <v>2430</v>
      </c>
      <c r="C387" t="s">
        <v>4</v>
      </c>
      <c r="D387" t="s">
        <v>2022</v>
      </c>
      <c r="F387" t="s">
        <v>1994</v>
      </c>
      <c r="G387" s="9" t="s">
        <v>2787</v>
      </c>
    </row>
    <row r="388" spans="1:7" x14ac:dyDescent="0.25">
      <c r="A388" t="s">
        <v>1043</v>
      </c>
      <c r="B388" t="s">
        <v>2431</v>
      </c>
      <c r="C388" t="s">
        <v>4</v>
      </c>
      <c r="D388" t="s">
        <v>2022</v>
      </c>
      <c r="E388" t="s">
        <v>1484</v>
      </c>
      <c r="F388" t="s">
        <v>1997</v>
      </c>
      <c r="G388" s="9" t="s">
        <v>2787</v>
      </c>
    </row>
    <row r="389" spans="1:7" ht="45" x14ac:dyDescent="0.25">
      <c r="A389" s="1" t="s">
        <v>1048</v>
      </c>
      <c r="B389" t="s">
        <v>2432</v>
      </c>
      <c r="C389" t="s">
        <v>4</v>
      </c>
      <c r="D389" t="s">
        <v>2099</v>
      </c>
      <c r="F389" t="s">
        <v>1994</v>
      </c>
      <c r="G389" s="9" t="s">
        <v>2787</v>
      </c>
    </row>
    <row r="390" spans="1:7" ht="45" x14ac:dyDescent="0.25">
      <c r="A390" s="1" t="s">
        <v>1048</v>
      </c>
      <c r="B390" t="s">
        <v>2433</v>
      </c>
      <c r="C390" t="s">
        <v>4</v>
      </c>
      <c r="D390" t="s">
        <v>2022</v>
      </c>
      <c r="E390" t="s">
        <v>1484</v>
      </c>
      <c r="F390" t="s">
        <v>1997</v>
      </c>
      <c r="G390" s="9" t="s">
        <v>2787</v>
      </c>
    </row>
    <row r="391" spans="1:7" x14ac:dyDescent="0.25">
      <c r="A391" t="s">
        <v>1751</v>
      </c>
      <c r="B391" t="s">
        <v>1751</v>
      </c>
      <c r="C391" t="s">
        <v>4</v>
      </c>
      <c r="D391" t="s">
        <v>2022</v>
      </c>
      <c r="E391" t="s">
        <v>1536</v>
      </c>
      <c r="F391" t="s">
        <v>1997</v>
      </c>
      <c r="G391" s="9" t="s">
        <v>2787</v>
      </c>
    </row>
    <row r="392" spans="1:7" ht="105" x14ac:dyDescent="0.25">
      <c r="A392" s="1" t="s">
        <v>1050</v>
      </c>
      <c r="B392" t="s">
        <v>2434</v>
      </c>
      <c r="C392" t="s">
        <v>4</v>
      </c>
      <c r="D392" t="s">
        <v>2007</v>
      </c>
      <c r="F392" t="s">
        <v>1994</v>
      </c>
      <c r="G392" s="9" t="s">
        <v>2787</v>
      </c>
    </row>
    <row r="393" spans="1:7" ht="105" x14ac:dyDescent="0.25">
      <c r="A393" s="1" t="s">
        <v>1050</v>
      </c>
      <c r="B393" t="s">
        <v>2435</v>
      </c>
      <c r="C393" t="s">
        <v>4</v>
      </c>
      <c r="D393" t="s">
        <v>2115</v>
      </c>
      <c r="F393" t="s">
        <v>1994</v>
      </c>
      <c r="G393" s="9" t="s">
        <v>2787</v>
      </c>
    </row>
    <row r="394" spans="1:7" hidden="1" x14ac:dyDescent="0.25">
      <c r="A394" t="s">
        <v>1051</v>
      </c>
      <c r="B394" t="s">
        <v>2436</v>
      </c>
      <c r="C394" t="s">
        <v>4</v>
      </c>
      <c r="D394" t="s">
        <v>554</v>
      </c>
      <c r="E394" t="s">
        <v>1484</v>
      </c>
      <c r="F394" t="s">
        <v>1997</v>
      </c>
      <c r="G394" t="s">
        <v>2786</v>
      </c>
    </row>
    <row r="395" spans="1:7" x14ac:dyDescent="0.25">
      <c r="A395" t="s">
        <v>1054</v>
      </c>
      <c r="B395" t="s">
        <v>2437</v>
      </c>
      <c r="C395" t="s">
        <v>4</v>
      </c>
      <c r="D395" t="s">
        <v>1996</v>
      </c>
      <c r="F395" t="s">
        <v>1994</v>
      </c>
      <c r="G395" s="9" t="s">
        <v>2787</v>
      </c>
    </row>
    <row r="396" spans="1:7" hidden="1" x14ac:dyDescent="0.25">
      <c r="A396" t="s">
        <v>1054</v>
      </c>
      <c r="B396" t="s">
        <v>2438</v>
      </c>
      <c r="C396" t="s">
        <v>4</v>
      </c>
      <c r="D396" t="s">
        <v>2439</v>
      </c>
      <c r="E396" t="s">
        <v>1484</v>
      </c>
      <c r="F396" t="s">
        <v>1997</v>
      </c>
      <c r="G396" t="s">
        <v>2786</v>
      </c>
    </row>
    <row r="397" spans="1:7" x14ac:dyDescent="0.25">
      <c r="A397" t="s">
        <v>1423</v>
      </c>
      <c r="B397" t="s">
        <v>2440</v>
      </c>
      <c r="C397" t="s">
        <v>4</v>
      </c>
      <c r="D397" t="s">
        <v>2007</v>
      </c>
      <c r="F397" t="s">
        <v>1994</v>
      </c>
      <c r="G397" s="9" t="s">
        <v>2787</v>
      </c>
    </row>
    <row r="398" spans="1:7" x14ac:dyDescent="0.25">
      <c r="A398" t="s">
        <v>1057</v>
      </c>
      <c r="B398" t="s">
        <v>1756</v>
      </c>
      <c r="C398" t="s">
        <v>4</v>
      </c>
      <c r="D398" t="s">
        <v>1999</v>
      </c>
      <c r="E398" t="s">
        <v>1494</v>
      </c>
      <c r="F398" t="s">
        <v>1997</v>
      </c>
      <c r="G398" s="9" t="s">
        <v>2787</v>
      </c>
    </row>
    <row r="399" spans="1:7" x14ac:dyDescent="0.25">
      <c r="A399" t="s">
        <v>1057</v>
      </c>
      <c r="B399" t="s">
        <v>2441</v>
      </c>
      <c r="C399" t="s">
        <v>4</v>
      </c>
      <c r="D399" t="s">
        <v>2001</v>
      </c>
      <c r="F399" t="s">
        <v>1994</v>
      </c>
      <c r="G399" s="9" t="s">
        <v>2787</v>
      </c>
    </row>
    <row r="400" spans="1:7" x14ac:dyDescent="0.25">
      <c r="A400" t="s">
        <v>1061</v>
      </c>
      <c r="B400" t="s">
        <v>2442</v>
      </c>
      <c r="C400" t="s">
        <v>4</v>
      </c>
      <c r="D400" t="s">
        <v>2443</v>
      </c>
      <c r="F400" t="s">
        <v>1994</v>
      </c>
      <c r="G400" s="9" t="s">
        <v>2787</v>
      </c>
    </row>
    <row r="401" spans="1:7" x14ac:dyDescent="0.25">
      <c r="A401" t="s">
        <v>1063</v>
      </c>
      <c r="B401" t="s">
        <v>2444</v>
      </c>
      <c r="C401" t="s">
        <v>4</v>
      </c>
      <c r="D401" t="s">
        <v>2007</v>
      </c>
      <c r="F401" t="s">
        <v>1994</v>
      </c>
      <c r="G401" s="9" t="s">
        <v>2787</v>
      </c>
    </row>
    <row r="402" spans="1:7" x14ac:dyDescent="0.25">
      <c r="A402" t="s">
        <v>1063</v>
      </c>
      <c r="B402" t="s">
        <v>2445</v>
      </c>
      <c r="C402" t="s">
        <v>4</v>
      </c>
      <c r="D402" t="s">
        <v>2005</v>
      </c>
      <c r="F402" t="s">
        <v>1994</v>
      </c>
      <c r="G402" s="9" t="s">
        <v>2787</v>
      </c>
    </row>
    <row r="403" spans="1:7" x14ac:dyDescent="0.25">
      <c r="A403" t="s">
        <v>1763</v>
      </c>
      <c r="B403" t="s">
        <v>2446</v>
      </c>
      <c r="C403" t="s">
        <v>4</v>
      </c>
      <c r="D403" t="s">
        <v>2022</v>
      </c>
      <c r="E403" t="s">
        <v>1765</v>
      </c>
      <c r="F403" t="s">
        <v>1997</v>
      </c>
      <c r="G403" s="9" t="s">
        <v>2787</v>
      </c>
    </row>
    <row r="404" spans="1:7" x14ac:dyDescent="0.25">
      <c r="A404" t="s">
        <v>1766</v>
      </c>
      <c r="B404" t="s">
        <v>2447</v>
      </c>
      <c r="C404" t="s">
        <v>4</v>
      </c>
      <c r="D404" t="s">
        <v>2001</v>
      </c>
      <c r="E404" t="s">
        <v>1484</v>
      </c>
      <c r="F404" t="s">
        <v>1997</v>
      </c>
      <c r="G404" s="9" t="s">
        <v>2787</v>
      </c>
    </row>
    <row r="405" spans="1:7" x14ac:dyDescent="0.25">
      <c r="A405" t="s">
        <v>1766</v>
      </c>
      <c r="B405" t="s">
        <v>2448</v>
      </c>
      <c r="C405" t="s">
        <v>4</v>
      </c>
      <c r="D405" t="s">
        <v>2007</v>
      </c>
      <c r="F405" t="s">
        <v>1994</v>
      </c>
      <c r="G405" s="9" t="s">
        <v>2787</v>
      </c>
    </row>
    <row r="406" spans="1:7" x14ac:dyDescent="0.25">
      <c r="A406" t="s">
        <v>1074</v>
      </c>
      <c r="B406" t="s">
        <v>2449</v>
      </c>
      <c r="C406" t="s">
        <v>4</v>
      </c>
      <c r="D406" t="s">
        <v>2209</v>
      </c>
      <c r="F406" t="s">
        <v>1994</v>
      </c>
      <c r="G406" s="9" t="s">
        <v>2787</v>
      </c>
    </row>
    <row r="407" spans="1:7" x14ac:dyDescent="0.25">
      <c r="A407" t="s">
        <v>1075</v>
      </c>
      <c r="B407" t="s">
        <v>2450</v>
      </c>
      <c r="C407" t="s">
        <v>407</v>
      </c>
      <c r="D407" t="s">
        <v>2131</v>
      </c>
      <c r="F407" t="s">
        <v>1994</v>
      </c>
      <c r="G407" s="9" t="s">
        <v>2787</v>
      </c>
    </row>
    <row r="408" spans="1:7" x14ac:dyDescent="0.25">
      <c r="A408" t="s">
        <v>1075</v>
      </c>
      <c r="B408" t="s">
        <v>2451</v>
      </c>
      <c r="C408" t="s">
        <v>407</v>
      </c>
      <c r="D408" t="s">
        <v>2025</v>
      </c>
      <c r="E408" t="s">
        <v>1476</v>
      </c>
      <c r="F408" t="s">
        <v>1997</v>
      </c>
      <c r="G408" s="9" t="s">
        <v>2787</v>
      </c>
    </row>
    <row r="409" spans="1:7" x14ac:dyDescent="0.25">
      <c r="A409" t="s">
        <v>1075</v>
      </c>
      <c r="B409" t="s">
        <v>2452</v>
      </c>
      <c r="C409" t="s">
        <v>407</v>
      </c>
      <c r="D409" t="s">
        <v>2007</v>
      </c>
      <c r="F409" t="s">
        <v>1994</v>
      </c>
      <c r="G409" s="9" t="s">
        <v>2787</v>
      </c>
    </row>
    <row r="410" spans="1:7" x14ac:dyDescent="0.25">
      <c r="A410" t="s">
        <v>1075</v>
      </c>
      <c r="B410" t="s">
        <v>2453</v>
      </c>
      <c r="C410" t="s">
        <v>407</v>
      </c>
      <c r="D410" t="s">
        <v>1999</v>
      </c>
      <c r="F410" t="s">
        <v>1994</v>
      </c>
      <c r="G410" s="9" t="s">
        <v>2787</v>
      </c>
    </row>
    <row r="411" spans="1:7" x14ac:dyDescent="0.25">
      <c r="A411" t="s">
        <v>1076</v>
      </c>
      <c r="B411" t="s">
        <v>2454</v>
      </c>
      <c r="C411" t="s">
        <v>407</v>
      </c>
      <c r="D411" t="s">
        <v>1999</v>
      </c>
      <c r="F411" t="s">
        <v>1994</v>
      </c>
      <c r="G411" s="9" t="s">
        <v>2787</v>
      </c>
    </row>
    <row r="412" spans="1:7" x14ac:dyDescent="0.25">
      <c r="A412" t="s">
        <v>1076</v>
      </c>
      <c r="B412" t="s">
        <v>2455</v>
      </c>
      <c r="C412" t="s">
        <v>407</v>
      </c>
      <c r="D412" t="s">
        <v>1999</v>
      </c>
      <c r="F412" t="s">
        <v>1994</v>
      </c>
      <c r="G412" s="9" t="s">
        <v>2787</v>
      </c>
    </row>
    <row r="413" spans="1:7" x14ac:dyDescent="0.25">
      <c r="A413" t="s">
        <v>1076</v>
      </c>
      <c r="B413" t="s">
        <v>2456</v>
      </c>
      <c r="C413" t="s">
        <v>407</v>
      </c>
      <c r="D413" t="s">
        <v>1999</v>
      </c>
      <c r="F413" t="s">
        <v>1994</v>
      </c>
      <c r="G413" s="9" t="s">
        <v>2787</v>
      </c>
    </row>
    <row r="414" spans="1:7" x14ac:dyDescent="0.25">
      <c r="A414" t="s">
        <v>1076</v>
      </c>
      <c r="B414" t="s">
        <v>2457</v>
      </c>
      <c r="C414" t="s">
        <v>407</v>
      </c>
      <c r="D414" t="s">
        <v>1999</v>
      </c>
      <c r="F414" t="s">
        <v>1994</v>
      </c>
      <c r="G414" s="9" t="s">
        <v>2787</v>
      </c>
    </row>
    <row r="415" spans="1:7" x14ac:dyDescent="0.25">
      <c r="A415" t="s">
        <v>1076</v>
      </c>
      <c r="B415" t="s">
        <v>2458</v>
      </c>
      <c r="C415" t="s">
        <v>407</v>
      </c>
      <c r="D415" t="s">
        <v>1999</v>
      </c>
      <c r="F415" t="s">
        <v>1994</v>
      </c>
      <c r="G415" s="9" t="s">
        <v>2787</v>
      </c>
    </row>
    <row r="416" spans="1:7" x14ac:dyDescent="0.25">
      <c r="A416" t="s">
        <v>1078</v>
      </c>
      <c r="B416" t="s">
        <v>2459</v>
      </c>
      <c r="C416" t="s">
        <v>407</v>
      </c>
      <c r="D416" t="s">
        <v>4</v>
      </c>
      <c r="F416" t="s">
        <v>1994</v>
      </c>
      <c r="G416" s="9" t="s">
        <v>2787</v>
      </c>
    </row>
    <row r="417" spans="1:7" x14ac:dyDescent="0.25">
      <c r="A417" t="s">
        <v>1078</v>
      </c>
      <c r="B417" t="s">
        <v>2460</v>
      </c>
      <c r="C417" t="s">
        <v>407</v>
      </c>
      <c r="D417" t="s">
        <v>2131</v>
      </c>
      <c r="F417" t="s">
        <v>1994</v>
      </c>
      <c r="G417" s="9" t="s">
        <v>2787</v>
      </c>
    </row>
    <row r="418" spans="1:7" x14ac:dyDescent="0.25">
      <c r="A418" t="s">
        <v>1079</v>
      </c>
      <c r="B418" t="s">
        <v>2461</v>
      </c>
      <c r="C418" t="s">
        <v>407</v>
      </c>
      <c r="D418" t="s">
        <v>2007</v>
      </c>
      <c r="E418" t="s">
        <v>1494</v>
      </c>
      <c r="F418" t="s">
        <v>1997</v>
      </c>
      <c r="G418" s="9" t="s">
        <v>2787</v>
      </c>
    </row>
    <row r="419" spans="1:7" x14ac:dyDescent="0.25">
      <c r="A419" t="s">
        <v>1079</v>
      </c>
      <c r="B419" t="s">
        <v>2462</v>
      </c>
      <c r="C419" t="s">
        <v>407</v>
      </c>
      <c r="D419" t="s">
        <v>1999</v>
      </c>
      <c r="F419" t="s">
        <v>1994</v>
      </c>
      <c r="G419" s="9" t="s">
        <v>2787</v>
      </c>
    </row>
    <row r="420" spans="1:7" x14ac:dyDescent="0.25">
      <c r="A420" t="s">
        <v>1081</v>
      </c>
      <c r="B420" t="s">
        <v>2463</v>
      </c>
      <c r="C420" t="s">
        <v>407</v>
      </c>
      <c r="D420" t="s">
        <v>2337</v>
      </c>
      <c r="E420" t="s">
        <v>1780</v>
      </c>
      <c r="F420" t="s">
        <v>1997</v>
      </c>
      <c r="G420" s="9" t="s">
        <v>2787</v>
      </c>
    </row>
    <row r="421" spans="1:7" x14ac:dyDescent="0.25">
      <c r="A421" t="s">
        <v>1081</v>
      </c>
      <c r="B421" t="s">
        <v>1781</v>
      </c>
      <c r="C421" t="s">
        <v>407</v>
      </c>
      <c r="D421" t="s">
        <v>2022</v>
      </c>
      <c r="E421" t="s">
        <v>1554</v>
      </c>
      <c r="F421" t="s">
        <v>1997</v>
      </c>
      <c r="G421" s="9" t="s">
        <v>2787</v>
      </c>
    </row>
    <row r="422" spans="1:7" x14ac:dyDescent="0.25">
      <c r="A422" t="s">
        <v>1081</v>
      </c>
      <c r="B422" t="s">
        <v>2464</v>
      </c>
      <c r="C422" t="s">
        <v>407</v>
      </c>
      <c r="D422" t="s">
        <v>2418</v>
      </c>
      <c r="F422" t="s">
        <v>1994</v>
      </c>
      <c r="G422" s="9" t="s">
        <v>2787</v>
      </c>
    </row>
    <row r="423" spans="1:7" x14ac:dyDescent="0.25">
      <c r="A423" t="s">
        <v>1081</v>
      </c>
      <c r="B423" t="s">
        <v>2465</v>
      </c>
      <c r="C423" t="s">
        <v>407</v>
      </c>
      <c r="D423" t="s">
        <v>1999</v>
      </c>
      <c r="F423" t="s">
        <v>1994</v>
      </c>
      <c r="G423" s="9" t="s">
        <v>2787</v>
      </c>
    </row>
    <row r="424" spans="1:7" x14ac:dyDescent="0.25">
      <c r="A424" t="s">
        <v>1086</v>
      </c>
      <c r="B424" t="s">
        <v>2466</v>
      </c>
      <c r="C424" t="s">
        <v>407</v>
      </c>
      <c r="D424" t="s">
        <v>2003</v>
      </c>
      <c r="F424" t="s">
        <v>1994</v>
      </c>
      <c r="G424" s="9" t="s">
        <v>2787</v>
      </c>
    </row>
    <row r="425" spans="1:7" x14ac:dyDescent="0.25">
      <c r="A425" t="s">
        <v>1086</v>
      </c>
      <c r="B425" t="s">
        <v>2467</v>
      </c>
      <c r="C425" t="s">
        <v>407</v>
      </c>
      <c r="D425" t="s">
        <v>2097</v>
      </c>
      <c r="E425" t="s">
        <v>1782</v>
      </c>
      <c r="F425" t="s">
        <v>1997</v>
      </c>
      <c r="G425" s="9" t="s">
        <v>2787</v>
      </c>
    </row>
    <row r="426" spans="1:7" x14ac:dyDescent="0.25">
      <c r="A426" t="s">
        <v>1086</v>
      </c>
      <c r="B426" t="s">
        <v>2468</v>
      </c>
      <c r="C426" t="s">
        <v>407</v>
      </c>
      <c r="D426" t="s">
        <v>1999</v>
      </c>
      <c r="F426" t="s">
        <v>1994</v>
      </c>
      <c r="G426" s="9" t="s">
        <v>2787</v>
      </c>
    </row>
    <row r="427" spans="1:7" x14ac:dyDescent="0.25">
      <c r="A427" t="s">
        <v>1086</v>
      </c>
      <c r="B427" t="s">
        <v>2469</v>
      </c>
      <c r="C427" t="s">
        <v>407</v>
      </c>
      <c r="D427" t="s">
        <v>2470</v>
      </c>
      <c r="F427" t="s">
        <v>1994</v>
      </c>
      <c r="G427" s="9" t="s">
        <v>2787</v>
      </c>
    </row>
    <row r="428" spans="1:7" x14ac:dyDescent="0.25">
      <c r="A428" t="s">
        <v>1783</v>
      </c>
      <c r="B428" t="s">
        <v>2471</v>
      </c>
      <c r="C428" t="s">
        <v>407</v>
      </c>
      <c r="D428" t="s">
        <v>2472</v>
      </c>
      <c r="E428" t="s">
        <v>1593</v>
      </c>
      <c r="F428" t="s">
        <v>1997</v>
      </c>
      <c r="G428" s="9" t="s">
        <v>2787</v>
      </c>
    </row>
    <row r="429" spans="1:7" x14ac:dyDescent="0.25">
      <c r="A429" t="s">
        <v>1087</v>
      </c>
      <c r="B429" t="s">
        <v>2473</v>
      </c>
      <c r="C429" t="s">
        <v>407</v>
      </c>
      <c r="D429" t="s">
        <v>2131</v>
      </c>
      <c r="F429" t="s">
        <v>1994</v>
      </c>
      <c r="G429" s="9" t="s">
        <v>2787</v>
      </c>
    </row>
    <row r="430" spans="1:7" ht="120" hidden="1" x14ac:dyDescent="0.25">
      <c r="A430" s="1" t="s">
        <v>1090</v>
      </c>
      <c r="B430" s="1" t="s">
        <v>2474</v>
      </c>
      <c r="C430" t="s">
        <v>407</v>
      </c>
      <c r="D430" t="s">
        <v>2131</v>
      </c>
      <c r="E430" t="s">
        <v>1484</v>
      </c>
      <c r="F430" t="s">
        <v>1997</v>
      </c>
      <c r="G430" t="s">
        <v>2787</v>
      </c>
    </row>
    <row r="431" spans="1:7" ht="120" x14ac:dyDescent="0.25">
      <c r="A431" s="1" t="s">
        <v>1090</v>
      </c>
      <c r="B431" t="s">
        <v>2475</v>
      </c>
      <c r="C431" t="s">
        <v>407</v>
      </c>
      <c r="D431" t="s">
        <v>2001</v>
      </c>
      <c r="F431" t="s">
        <v>1994</v>
      </c>
      <c r="G431" s="9" t="s">
        <v>2787</v>
      </c>
    </row>
    <row r="432" spans="1:7" x14ac:dyDescent="0.25">
      <c r="A432" t="s">
        <v>1092</v>
      </c>
      <c r="B432" t="s">
        <v>2476</v>
      </c>
      <c r="C432" t="s">
        <v>407</v>
      </c>
      <c r="D432" t="s">
        <v>2022</v>
      </c>
      <c r="F432" t="s">
        <v>1994</v>
      </c>
      <c r="G432" s="9" t="s">
        <v>2787</v>
      </c>
    </row>
    <row r="433" spans="1:7" x14ac:dyDescent="0.25">
      <c r="A433" t="s">
        <v>1095</v>
      </c>
      <c r="B433" t="s">
        <v>2477</v>
      </c>
      <c r="C433" t="s">
        <v>407</v>
      </c>
      <c r="D433" t="s">
        <v>2022</v>
      </c>
      <c r="F433" t="s">
        <v>1994</v>
      </c>
      <c r="G433" s="9" t="s">
        <v>2787</v>
      </c>
    </row>
    <row r="434" spans="1:7" x14ac:dyDescent="0.25">
      <c r="A434" t="s">
        <v>1096</v>
      </c>
      <c r="B434" t="s">
        <v>2478</v>
      </c>
      <c r="C434" t="s">
        <v>407</v>
      </c>
      <c r="D434" t="s">
        <v>1993</v>
      </c>
      <c r="F434" t="s">
        <v>1994</v>
      </c>
      <c r="G434" s="9" t="s">
        <v>2787</v>
      </c>
    </row>
    <row r="435" spans="1:7" x14ac:dyDescent="0.25">
      <c r="A435" t="s">
        <v>1096</v>
      </c>
      <c r="B435" t="s">
        <v>2479</v>
      </c>
      <c r="C435" t="s">
        <v>407</v>
      </c>
      <c r="D435" t="s">
        <v>2022</v>
      </c>
      <c r="E435" t="s">
        <v>1476</v>
      </c>
      <c r="F435" t="s">
        <v>1997</v>
      </c>
      <c r="G435" s="9" t="s">
        <v>2787</v>
      </c>
    </row>
    <row r="436" spans="1:7" x14ac:dyDescent="0.25">
      <c r="A436" t="s">
        <v>1096</v>
      </c>
      <c r="B436" t="s">
        <v>2480</v>
      </c>
      <c r="C436" t="s">
        <v>407</v>
      </c>
      <c r="D436" t="s">
        <v>2097</v>
      </c>
      <c r="F436" t="s">
        <v>1994</v>
      </c>
      <c r="G436" s="9" t="s">
        <v>2787</v>
      </c>
    </row>
    <row r="437" spans="1:7" x14ac:dyDescent="0.25">
      <c r="A437" t="s">
        <v>1096</v>
      </c>
      <c r="B437" t="s">
        <v>2481</v>
      </c>
      <c r="C437" t="s">
        <v>407</v>
      </c>
      <c r="D437" t="s">
        <v>2131</v>
      </c>
      <c r="F437" t="s">
        <v>1994</v>
      </c>
      <c r="G437" s="9" t="s">
        <v>2787</v>
      </c>
    </row>
    <row r="438" spans="1:7" x14ac:dyDescent="0.25">
      <c r="A438" t="s">
        <v>1096</v>
      </c>
      <c r="B438" t="s">
        <v>2482</v>
      </c>
      <c r="C438" t="s">
        <v>407</v>
      </c>
      <c r="D438" t="s">
        <v>2131</v>
      </c>
      <c r="F438" t="s">
        <v>1994</v>
      </c>
      <c r="G438" s="9" t="s">
        <v>2787</v>
      </c>
    </row>
    <row r="439" spans="1:7" x14ac:dyDescent="0.25">
      <c r="A439" t="s">
        <v>1096</v>
      </c>
      <c r="B439" t="s">
        <v>2483</v>
      </c>
      <c r="C439" t="s">
        <v>407</v>
      </c>
      <c r="D439" t="s">
        <v>2131</v>
      </c>
      <c r="F439" t="s">
        <v>1994</v>
      </c>
      <c r="G439" s="9" t="s">
        <v>2787</v>
      </c>
    </row>
    <row r="440" spans="1:7" x14ac:dyDescent="0.25">
      <c r="A440" t="s">
        <v>1096</v>
      </c>
      <c r="B440" t="s">
        <v>2484</v>
      </c>
      <c r="C440" t="s">
        <v>407</v>
      </c>
      <c r="D440" t="s">
        <v>2007</v>
      </c>
      <c r="F440" t="s">
        <v>1994</v>
      </c>
      <c r="G440" s="9" t="s">
        <v>2787</v>
      </c>
    </row>
    <row r="441" spans="1:7" x14ac:dyDescent="0.25">
      <c r="A441" t="s">
        <v>1099</v>
      </c>
      <c r="B441" t="s">
        <v>2485</v>
      </c>
      <c r="C441" t="s">
        <v>407</v>
      </c>
      <c r="D441" t="s">
        <v>1996</v>
      </c>
      <c r="F441" t="s">
        <v>1994</v>
      </c>
      <c r="G441" s="9" t="s">
        <v>2787</v>
      </c>
    </row>
    <row r="442" spans="1:7" x14ac:dyDescent="0.25">
      <c r="A442" t="s">
        <v>1099</v>
      </c>
      <c r="B442" t="s">
        <v>2486</v>
      </c>
      <c r="C442" t="s">
        <v>407</v>
      </c>
      <c r="D442" t="s">
        <v>2487</v>
      </c>
      <c r="F442" t="s">
        <v>1994</v>
      </c>
      <c r="G442" s="9" t="s">
        <v>2787</v>
      </c>
    </row>
    <row r="443" spans="1:7" x14ac:dyDescent="0.25">
      <c r="A443" t="s">
        <v>1099</v>
      </c>
      <c r="B443" t="s">
        <v>2488</v>
      </c>
      <c r="C443" t="s">
        <v>407</v>
      </c>
      <c r="D443" t="s">
        <v>1999</v>
      </c>
      <c r="F443" t="s">
        <v>1994</v>
      </c>
      <c r="G443" s="9" t="s">
        <v>2787</v>
      </c>
    </row>
    <row r="444" spans="1:7" x14ac:dyDescent="0.25">
      <c r="A444" t="s">
        <v>1099</v>
      </c>
      <c r="B444" t="s">
        <v>2489</v>
      </c>
      <c r="C444" t="s">
        <v>407</v>
      </c>
      <c r="D444" t="s">
        <v>2022</v>
      </c>
      <c r="F444" t="s">
        <v>1994</v>
      </c>
      <c r="G444" s="9" t="s">
        <v>2787</v>
      </c>
    </row>
    <row r="445" spans="1:7" x14ac:dyDescent="0.25">
      <c r="A445" t="s">
        <v>1099</v>
      </c>
      <c r="B445" t="s">
        <v>2490</v>
      </c>
      <c r="C445" t="s">
        <v>407</v>
      </c>
      <c r="D445" t="s">
        <v>2007</v>
      </c>
      <c r="F445" t="s">
        <v>1994</v>
      </c>
      <c r="G445" s="9" t="s">
        <v>2787</v>
      </c>
    </row>
    <row r="446" spans="1:7" x14ac:dyDescent="0.25">
      <c r="A446" t="s">
        <v>1101</v>
      </c>
      <c r="B446" t="s">
        <v>2491</v>
      </c>
      <c r="C446" t="s">
        <v>407</v>
      </c>
      <c r="D446" t="s">
        <v>1999</v>
      </c>
      <c r="E446" t="s">
        <v>1476</v>
      </c>
      <c r="F446" t="s">
        <v>1997</v>
      </c>
      <c r="G446" s="9" t="s">
        <v>2787</v>
      </c>
    </row>
    <row r="447" spans="1:7" ht="240" x14ac:dyDescent="0.25">
      <c r="A447" s="1" t="s">
        <v>1103</v>
      </c>
      <c r="B447" t="s">
        <v>2492</v>
      </c>
      <c r="C447" t="s">
        <v>407</v>
      </c>
      <c r="D447" t="s">
        <v>1996</v>
      </c>
      <c r="F447" t="s">
        <v>1994</v>
      </c>
      <c r="G447" s="9" t="s">
        <v>2787</v>
      </c>
    </row>
    <row r="448" spans="1:7" ht="240" x14ac:dyDescent="0.25">
      <c r="A448" s="1" t="s">
        <v>1103</v>
      </c>
      <c r="B448" t="s">
        <v>2493</v>
      </c>
      <c r="C448" t="s">
        <v>407</v>
      </c>
      <c r="D448" t="s">
        <v>2131</v>
      </c>
      <c r="F448" t="s">
        <v>1994</v>
      </c>
      <c r="G448" s="9" t="s">
        <v>2787</v>
      </c>
    </row>
    <row r="449" spans="1:7" ht="240" x14ac:dyDescent="0.25">
      <c r="A449" s="1" t="s">
        <v>1103</v>
      </c>
      <c r="B449" t="s">
        <v>2494</v>
      </c>
      <c r="C449" t="s">
        <v>407</v>
      </c>
      <c r="D449" t="s">
        <v>2022</v>
      </c>
      <c r="E449" t="s">
        <v>1484</v>
      </c>
      <c r="F449" t="s">
        <v>1997</v>
      </c>
      <c r="G449" s="9" t="s">
        <v>2787</v>
      </c>
    </row>
    <row r="450" spans="1:7" ht="240" x14ac:dyDescent="0.25">
      <c r="A450" s="1" t="s">
        <v>1103</v>
      </c>
      <c r="B450" t="s">
        <v>2495</v>
      </c>
      <c r="C450" t="s">
        <v>407</v>
      </c>
      <c r="D450" t="s">
        <v>1999</v>
      </c>
      <c r="E450" t="s">
        <v>1484</v>
      </c>
      <c r="F450" t="s">
        <v>1997</v>
      </c>
      <c r="G450" s="9" t="s">
        <v>2787</v>
      </c>
    </row>
    <row r="451" spans="1:7" ht="240" x14ac:dyDescent="0.25">
      <c r="A451" s="1" t="s">
        <v>1103</v>
      </c>
      <c r="B451" t="s">
        <v>2496</v>
      </c>
      <c r="C451" t="s">
        <v>407</v>
      </c>
      <c r="D451" t="s">
        <v>2131</v>
      </c>
      <c r="F451" t="s">
        <v>1994</v>
      </c>
      <c r="G451" s="9" t="s">
        <v>2787</v>
      </c>
    </row>
    <row r="452" spans="1:7" x14ac:dyDescent="0.25">
      <c r="A452" t="s">
        <v>1108</v>
      </c>
      <c r="B452" t="s">
        <v>2497</v>
      </c>
      <c r="C452" t="s">
        <v>407</v>
      </c>
      <c r="D452" t="s">
        <v>2131</v>
      </c>
      <c r="F452" t="s">
        <v>1994</v>
      </c>
      <c r="G452" s="9" t="s">
        <v>2787</v>
      </c>
    </row>
    <row r="453" spans="1:7" x14ac:dyDescent="0.25">
      <c r="A453" t="s">
        <v>1108</v>
      </c>
      <c r="B453" t="s">
        <v>2498</v>
      </c>
      <c r="C453" t="s">
        <v>407</v>
      </c>
      <c r="D453" t="s">
        <v>2007</v>
      </c>
      <c r="F453" t="s">
        <v>1994</v>
      </c>
      <c r="G453" s="9" t="s">
        <v>2787</v>
      </c>
    </row>
    <row r="454" spans="1:7" x14ac:dyDescent="0.25">
      <c r="A454" t="s">
        <v>1108</v>
      </c>
      <c r="B454" t="s">
        <v>2499</v>
      </c>
      <c r="C454" t="s">
        <v>407</v>
      </c>
      <c r="D454" t="s">
        <v>2025</v>
      </c>
      <c r="E454" t="s">
        <v>1549</v>
      </c>
      <c r="F454" t="s">
        <v>1997</v>
      </c>
      <c r="G454" s="9" t="s">
        <v>2787</v>
      </c>
    </row>
    <row r="455" spans="1:7" hidden="1" x14ac:dyDescent="0.25">
      <c r="A455" t="s">
        <v>1108</v>
      </c>
      <c r="B455" t="s">
        <v>2500</v>
      </c>
      <c r="C455" t="s">
        <v>407</v>
      </c>
      <c r="D455" t="s">
        <v>554</v>
      </c>
      <c r="E455" t="s">
        <v>1484</v>
      </c>
      <c r="F455" t="s">
        <v>1997</v>
      </c>
      <c r="G455" t="s">
        <v>2786</v>
      </c>
    </row>
    <row r="456" spans="1:7" x14ac:dyDescent="0.25">
      <c r="A456" t="s">
        <v>1108</v>
      </c>
      <c r="B456" t="s">
        <v>2501</v>
      </c>
      <c r="C456" t="s">
        <v>407</v>
      </c>
      <c r="D456" t="s">
        <v>2502</v>
      </c>
      <c r="F456" t="s">
        <v>1994</v>
      </c>
      <c r="G456" s="9" t="s">
        <v>2787</v>
      </c>
    </row>
    <row r="457" spans="1:7" hidden="1" x14ac:dyDescent="0.25">
      <c r="A457" t="s">
        <v>1804</v>
      </c>
      <c r="B457" t="s">
        <v>2503</v>
      </c>
      <c r="C457" t="s">
        <v>407</v>
      </c>
      <c r="D457" t="s">
        <v>2487</v>
      </c>
      <c r="E457" t="s">
        <v>1806</v>
      </c>
      <c r="F457" t="s">
        <v>1997</v>
      </c>
      <c r="G457" t="s">
        <v>2788</v>
      </c>
    </row>
    <row r="458" spans="1:7" x14ac:dyDescent="0.25">
      <c r="A458" t="s">
        <v>1804</v>
      </c>
      <c r="B458" t="s">
        <v>2504</v>
      </c>
      <c r="C458" t="s">
        <v>407</v>
      </c>
      <c r="D458" t="s">
        <v>2099</v>
      </c>
      <c r="E458" t="s">
        <v>1808</v>
      </c>
      <c r="F458" t="s">
        <v>1997</v>
      </c>
      <c r="G458" s="9" t="s">
        <v>2787</v>
      </c>
    </row>
    <row r="459" spans="1:7" x14ac:dyDescent="0.25">
      <c r="A459" t="s">
        <v>1804</v>
      </c>
      <c r="B459" t="s">
        <v>2505</v>
      </c>
      <c r="C459" t="s">
        <v>407</v>
      </c>
      <c r="D459" t="s">
        <v>2001</v>
      </c>
      <c r="F459" t="s">
        <v>1994</v>
      </c>
      <c r="G459" s="9" t="s">
        <v>2787</v>
      </c>
    </row>
    <row r="460" spans="1:7" x14ac:dyDescent="0.25">
      <c r="A460" t="s">
        <v>1804</v>
      </c>
      <c r="B460" t="s">
        <v>2506</v>
      </c>
      <c r="C460" t="s">
        <v>407</v>
      </c>
      <c r="D460" t="s">
        <v>2001</v>
      </c>
      <c r="F460" t="s">
        <v>1994</v>
      </c>
      <c r="G460" s="9" t="s">
        <v>2787</v>
      </c>
    </row>
    <row r="461" spans="1:7" ht="45" x14ac:dyDescent="0.25">
      <c r="A461" s="1" t="s">
        <v>1114</v>
      </c>
      <c r="B461" t="s">
        <v>2507</v>
      </c>
      <c r="C461" t="s">
        <v>407</v>
      </c>
      <c r="D461" t="s">
        <v>2022</v>
      </c>
      <c r="E461" t="s">
        <v>1500</v>
      </c>
      <c r="F461" t="s">
        <v>1997</v>
      </c>
      <c r="G461" s="9" t="s">
        <v>2787</v>
      </c>
    </row>
    <row r="462" spans="1:7" hidden="1" x14ac:dyDescent="0.25">
      <c r="A462" t="s">
        <v>1116</v>
      </c>
      <c r="B462" t="s">
        <v>2508</v>
      </c>
      <c r="C462" t="s">
        <v>407</v>
      </c>
      <c r="D462" t="s">
        <v>2131</v>
      </c>
      <c r="E462" t="s">
        <v>1476</v>
      </c>
      <c r="F462" t="s">
        <v>1997</v>
      </c>
      <c r="G462" t="s">
        <v>2787</v>
      </c>
    </row>
    <row r="463" spans="1:7" x14ac:dyDescent="0.25">
      <c r="A463" t="s">
        <v>1116</v>
      </c>
      <c r="B463" t="s">
        <v>2509</v>
      </c>
      <c r="C463" t="s">
        <v>407</v>
      </c>
      <c r="D463" t="s">
        <v>1999</v>
      </c>
      <c r="F463" t="s">
        <v>1994</v>
      </c>
      <c r="G463" s="9" t="s">
        <v>2787</v>
      </c>
    </row>
    <row r="464" spans="1:7" x14ac:dyDescent="0.25">
      <c r="A464" t="s">
        <v>1810</v>
      </c>
      <c r="B464" t="s">
        <v>2510</v>
      </c>
      <c r="C464" t="s">
        <v>407</v>
      </c>
      <c r="D464" t="s">
        <v>2003</v>
      </c>
      <c r="F464" t="s">
        <v>1994</v>
      </c>
      <c r="G464" s="9" t="s">
        <v>2787</v>
      </c>
    </row>
    <row r="465" spans="1:7" x14ac:dyDescent="0.25">
      <c r="A465" t="s">
        <v>1810</v>
      </c>
      <c r="B465" t="s">
        <v>2511</v>
      </c>
      <c r="C465" t="s">
        <v>407</v>
      </c>
      <c r="D465" t="s">
        <v>1999</v>
      </c>
      <c r="F465" t="s">
        <v>1994</v>
      </c>
      <c r="G465" s="9" t="s">
        <v>2787</v>
      </c>
    </row>
    <row r="466" spans="1:7" x14ac:dyDescent="0.25">
      <c r="A466" t="s">
        <v>1810</v>
      </c>
      <c r="B466" t="s">
        <v>2512</v>
      </c>
      <c r="C466" t="s">
        <v>407</v>
      </c>
      <c r="D466" t="s">
        <v>2097</v>
      </c>
      <c r="E466" t="s">
        <v>1484</v>
      </c>
      <c r="F466" t="s">
        <v>1997</v>
      </c>
      <c r="G466" s="9" t="s">
        <v>2787</v>
      </c>
    </row>
    <row r="467" spans="1:7" x14ac:dyDescent="0.25">
      <c r="A467" t="s">
        <v>1810</v>
      </c>
      <c r="B467" t="s">
        <v>2513</v>
      </c>
      <c r="C467" t="s">
        <v>407</v>
      </c>
      <c r="D467" t="s">
        <v>2131</v>
      </c>
      <c r="F467" t="s">
        <v>1994</v>
      </c>
      <c r="G467" s="9" t="s">
        <v>2787</v>
      </c>
    </row>
    <row r="468" spans="1:7" ht="90" x14ac:dyDescent="0.25">
      <c r="A468" s="1" t="s">
        <v>1117</v>
      </c>
      <c r="B468" t="s">
        <v>2514</v>
      </c>
      <c r="C468" t="s">
        <v>407</v>
      </c>
      <c r="D468" t="s">
        <v>2131</v>
      </c>
      <c r="F468" t="s">
        <v>1994</v>
      </c>
      <c r="G468" s="9" t="s">
        <v>2787</v>
      </c>
    </row>
    <row r="469" spans="1:7" x14ac:dyDescent="0.25">
      <c r="A469" t="s">
        <v>1119</v>
      </c>
      <c r="B469" t="s">
        <v>2515</v>
      </c>
      <c r="C469" t="s">
        <v>407</v>
      </c>
      <c r="D469" t="s">
        <v>1999</v>
      </c>
      <c r="E469" t="s">
        <v>1494</v>
      </c>
      <c r="F469" t="s">
        <v>1997</v>
      </c>
      <c r="G469" s="9" t="s">
        <v>2787</v>
      </c>
    </row>
    <row r="470" spans="1:7" x14ac:dyDescent="0.25">
      <c r="A470" t="s">
        <v>1120</v>
      </c>
      <c r="B470" t="s">
        <v>2516</v>
      </c>
      <c r="C470" t="s">
        <v>407</v>
      </c>
      <c r="D470" t="s">
        <v>2022</v>
      </c>
      <c r="E470" t="s">
        <v>1554</v>
      </c>
      <c r="F470" t="s">
        <v>1997</v>
      </c>
      <c r="G470" s="9" t="s">
        <v>2787</v>
      </c>
    </row>
    <row r="471" spans="1:7" x14ac:dyDescent="0.25">
      <c r="A471" t="s">
        <v>1122</v>
      </c>
      <c r="B471" t="s">
        <v>2517</v>
      </c>
      <c r="C471" t="s">
        <v>407</v>
      </c>
      <c r="D471" t="s">
        <v>2131</v>
      </c>
      <c r="F471" t="s">
        <v>1994</v>
      </c>
      <c r="G471" s="9" t="s">
        <v>2787</v>
      </c>
    </row>
    <row r="472" spans="1:7" x14ac:dyDescent="0.25">
      <c r="A472" t="s">
        <v>1122</v>
      </c>
      <c r="B472" t="s">
        <v>2518</v>
      </c>
      <c r="C472" t="s">
        <v>407</v>
      </c>
      <c r="D472" t="s">
        <v>1999</v>
      </c>
      <c r="F472" t="s">
        <v>1994</v>
      </c>
      <c r="G472" s="9" t="s">
        <v>2787</v>
      </c>
    </row>
    <row r="473" spans="1:7" x14ac:dyDescent="0.25">
      <c r="A473" t="s">
        <v>1122</v>
      </c>
      <c r="B473" t="s">
        <v>2519</v>
      </c>
      <c r="C473" t="s">
        <v>407</v>
      </c>
      <c r="D473" t="s">
        <v>1999</v>
      </c>
      <c r="F473" t="s">
        <v>1994</v>
      </c>
      <c r="G473" s="9" t="s">
        <v>2787</v>
      </c>
    </row>
    <row r="474" spans="1:7" x14ac:dyDescent="0.25">
      <c r="A474" t="s">
        <v>1123</v>
      </c>
      <c r="B474" t="s">
        <v>2520</v>
      </c>
      <c r="C474" t="s">
        <v>407</v>
      </c>
      <c r="D474" t="s">
        <v>2099</v>
      </c>
      <c r="F474" t="s">
        <v>1994</v>
      </c>
      <c r="G474" s="9" t="s">
        <v>2787</v>
      </c>
    </row>
    <row r="475" spans="1:7" x14ac:dyDescent="0.25">
      <c r="A475" t="s">
        <v>1123</v>
      </c>
      <c r="B475" t="s">
        <v>2521</v>
      </c>
      <c r="C475" t="s">
        <v>407</v>
      </c>
      <c r="D475" t="s">
        <v>1996</v>
      </c>
      <c r="F475" t="s">
        <v>1994</v>
      </c>
      <c r="G475" s="9" t="s">
        <v>2787</v>
      </c>
    </row>
    <row r="476" spans="1:7" x14ac:dyDescent="0.25">
      <c r="A476" t="s">
        <v>1123</v>
      </c>
      <c r="B476" t="s">
        <v>2522</v>
      </c>
      <c r="C476" t="s">
        <v>407</v>
      </c>
      <c r="D476" t="s">
        <v>2131</v>
      </c>
      <c r="F476" t="s">
        <v>1994</v>
      </c>
      <c r="G476" s="9" t="s">
        <v>2787</v>
      </c>
    </row>
    <row r="477" spans="1:7" x14ac:dyDescent="0.25">
      <c r="A477" t="s">
        <v>1123</v>
      </c>
      <c r="B477" t="s">
        <v>2523</v>
      </c>
      <c r="C477" t="s">
        <v>407</v>
      </c>
      <c r="D477" t="s">
        <v>2022</v>
      </c>
      <c r="F477" t="s">
        <v>1994</v>
      </c>
      <c r="G477" s="9" t="s">
        <v>2787</v>
      </c>
    </row>
    <row r="478" spans="1:7" x14ac:dyDescent="0.25">
      <c r="A478" t="s">
        <v>1123</v>
      </c>
      <c r="B478" t="s">
        <v>2524</v>
      </c>
      <c r="C478" t="s">
        <v>407</v>
      </c>
      <c r="D478" t="s">
        <v>2022</v>
      </c>
      <c r="F478" t="s">
        <v>1994</v>
      </c>
      <c r="G478" s="9" t="s">
        <v>2787</v>
      </c>
    </row>
    <row r="479" spans="1:7" x14ac:dyDescent="0.25">
      <c r="A479" t="s">
        <v>1123</v>
      </c>
      <c r="B479" t="s">
        <v>2525</v>
      </c>
      <c r="C479" t="s">
        <v>407</v>
      </c>
      <c r="D479" t="s">
        <v>1999</v>
      </c>
      <c r="F479" t="s">
        <v>1994</v>
      </c>
      <c r="G479" s="9" t="s">
        <v>2787</v>
      </c>
    </row>
    <row r="480" spans="1:7" x14ac:dyDescent="0.25">
      <c r="A480" t="s">
        <v>1123</v>
      </c>
      <c r="B480" t="s">
        <v>2526</v>
      </c>
      <c r="C480" t="s">
        <v>407</v>
      </c>
      <c r="D480" t="s">
        <v>2527</v>
      </c>
      <c r="E480" t="s">
        <v>1478</v>
      </c>
      <c r="F480" t="s">
        <v>1997</v>
      </c>
      <c r="G480" s="9" t="s">
        <v>2787</v>
      </c>
    </row>
    <row r="481" spans="1:7" x14ac:dyDescent="0.25">
      <c r="A481" t="s">
        <v>1126</v>
      </c>
      <c r="B481" t="s">
        <v>2528</v>
      </c>
      <c r="C481" t="s">
        <v>407</v>
      </c>
      <c r="D481" t="s">
        <v>2131</v>
      </c>
      <c r="F481" t="s">
        <v>1994</v>
      </c>
      <c r="G481" s="9" t="s">
        <v>2787</v>
      </c>
    </row>
    <row r="482" spans="1:7" x14ac:dyDescent="0.25">
      <c r="A482" t="s">
        <v>1126</v>
      </c>
      <c r="B482" t="s">
        <v>2529</v>
      </c>
      <c r="C482" t="s">
        <v>407</v>
      </c>
      <c r="D482" t="s">
        <v>1999</v>
      </c>
      <c r="F482" t="s">
        <v>1994</v>
      </c>
      <c r="G482" s="9" t="s">
        <v>2787</v>
      </c>
    </row>
    <row r="483" spans="1:7" x14ac:dyDescent="0.25">
      <c r="A483" t="s">
        <v>1126</v>
      </c>
      <c r="B483" t="s">
        <v>2530</v>
      </c>
      <c r="C483" t="s">
        <v>407</v>
      </c>
      <c r="D483" t="s">
        <v>2001</v>
      </c>
      <c r="E483" t="s">
        <v>1500</v>
      </c>
      <c r="F483" t="s">
        <v>1997</v>
      </c>
      <c r="G483" s="9" t="s">
        <v>2787</v>
      </c>
    </row>
    <row r="484" spans="1:7" x14ac:dyDescent="0.25">
      <c r="A484" t="s">
        <v>1126</v>
      </c>
      <c r="B484" t="s">
        <v>2531</v>
      </c>
      <c r="C484" t="s">
        <v>407</v>
      </c>
      <c r="D484" t="s">
        <v>2093</v>
      </c>
      <c r="F484" t="s">
        <v>1994</v>
      </c>
      <c r="G484" s="9" t="s">
        <v>2787</v>
      </c>
    </row>
    <row r="485" spans="1:7" x14ac:dyDescent="0.25">
      <c r="A485" t="s">
        <v>1126</v>
      </c>
      <c r="B485" t="s">
        <v>2532</v>
      </c>
      <c r="C485" t="s">
        <v>407</v>
      </c>
      <c r="D485" t="s">
        <v>2131</v>
      </c>
      <c r="F485" t="s">
        <v>1994</v>
      </c>
      <c r="G485" s="9" t="s">
        <v>2787</v>
      </c>
    </row>
    <row r="486" spans="1:7" x14ac:dyDescent="0.25">
      <c r="A486" t="s">
        <v>1822</v>
      </c>
      <c r="B486" t="s">
        <v>1822</v>
      </c>
      <c r="C486" t="s">
        <v>407</v>
      </c>
      <c r="D486" t="s">
        <v>1999</v>
      </c>
      <c r="E486" t="s">
        <v>1509</v>
      </c>
      <c r="F486" t="s">
        <v>1997</v>
      </c>
      <c r="G486" s="9" t="s">
        <v>2787</v>
      </c>
    </row>
    <row r="487" spans="1:7" x14ac:dyDescent="0.25">
      <c r="A487" t="s">
        <v>1132</v>
      </c>
      <c r="B487" t="s">
        <v>2533</v>
      </c>
      <c r="C487" t="s">
        <v>407</v>
      </c>
      <c r="D487" t="s">
        <v>2131</v>
      </c>
      <c r="F487" t="s">
        <v>1994</v>
      </c>
      <c r="G487" s="9" t="s">
        <v>2787</v>
      </c>
    </row>
    <row r="488" spans="1:7" x14ac:dyDescent="0.25">
      <c r="A488" t="s">
        <v>1132</v>
      </c>
      <c r="B488" t="s">
        <v>2534</v>
      </c>
      <c r="C488" t="s">
        <v>407</v>
      </c>
      <c r="D488" t="s">
        <v>2022</v>
      </c>
      <c r="F488" t="s">
        <v>1994</v>
      </c>
      <c r="G488" s="9" t="s">
        <v>2787</v>
      </c>
    </row>
    <row r="489" spans="1:7" x14ac:dyDescent="0.25">
      <c r="A489" t="s">
        <v>1132</v>
      </c>
      <c r="B489" t="s">
        <v>2535</v>
      </c>
      <c r="C489" t="s">
        <v>407</v>
      </c>
      <c r="D489" t="s">
        <v>1999</v>
      </c>
      <c r="F489" t="s">
        <v>1994</v>
      </c>
      <c r="G489" s="9" t="s">
        <v>2787</v>
      </c>
    </row>
    <row r="490" spans="1:7" x14ac:dyDescent="0.25">
      <c r="A490" t="s">
        <v>1132</v>
      </c>
      <c r="B490" t="s">
        <v>2536</v>
      </c>
      <c r="C490" t="s">
        <v>407</v>
      </c>
      <c r="D490" t="s">
        <v>2013</v>
      </c>
      <c r="F490" t="s">
        <v>1994</v>
      </c>
      <c r="G490" s="9" t="s">
        <v>2787</v>
      </c>
    </row>
    <row r="491" spans="1:7" x14ac:dyDescent="0.25">
      <c r="A491" t="s">
        <v>1971</v>
      </c>
      <c r="B491" t="s">
        <v>2537</v>
      </c>
      <c r="C491" t="s">
        <v>407</v>
      </c>
      <c r="D491" t="s">
        <v>2007</v>
      </c>
      <c r="F491" t="s">
        <v>1994</v>
      </c>
      <c r="G491" s="9" t="s">
        <v>2787</v>
      </c>
    </row>
    <row r="492" spans="1:7" x14ac:dyDescent="0.25">
      <c r="A492" t="s">
        <v>1133</v>
      </c>
      <c r="B492" t="s">
        <v>2538</v>
      </c>
      <c r="C492" t="s">
        <v>407</v>
      </c>
      <c r="D492" t="s">
        <v>2001</v>
      </c>
      <c r="E492" t="s">
        <v>1484</v>
      </c>
      <c r="F492" t="s">
        <v>1997</v>
      </c>
      <c r="G492" s="9" t="s">
        <v>2787</v>
      </c>
    </row>
    <row r="493" spans="1:7" x14ac:dyDescent="0.25">
      <c r="A493" t="s">
        <v>1134</v>
      </c>
      <c r="B493" t="s">
        <v>2539</v>
      </c>
      <c r="C493" t="s">
        <v>407</v>
      </c>
      <c r="D493" t="s">
        <v>2131</v>
      </c>
      <c r="F493" t="s">
        <v>1994</v>
      </c>
      <c r="G493" s="9" t="s">
        <v>2787</v>
      </c>
    </row>
    <row r="494" spans="1:7" x14ac:dyDescent="0.25">
      <c r="A494" t="s">
        <v>1134</v>
      </c>
      <c r="B494" t="s">
        <v>2540</v>
      </c>
      <c r="C494" t="s">
        <v>407</v>
      </c>
      <c r="D494" t="s">
        <v>1999</v>
      </c>
      <c r="F494" t="s">
        <v>1994</v>
      </c>
      <c r="G494" s="9" t="s">
        <v>2787</v>
      </c>
    </row>
    <row r="495" spans="1:7" x14ac:dyDescent="0.25">
      <c r="A495" t="s">
        <v>1440</v>
      </c>
      <c r="B495" t="s">
        <v>2541</v>
      </c>
      <c r="C495" t="s">
        <v>407</v>
      </c>
      <c r="D495" t="s">
        <v>2001</v>
      </c>
      <c r="E495" t="s">
        <v>1482</v>
      </c>
      <c r="F495" t="s">
        <v>1997</v>
      </c>
      <c r="G495" s="9" t="s">
        <v>2787</v>
      </c>
    </row>
    <row r="496" spans="1:7" x14ac:dyDescent="0.25">
      <c r="A496" t="s">
        <v>1440</v>
      </c>
      <c r="B496" t="s">
        <v>2542</v>
      </c>
      <c r="C496" t="s">
        <v>407</v>
      </c>
      <c r="D496" t="s">
        <v>4</v>
      </c>
      <c r="F496" t="s">
        <v>1994</v>
      </c>
      <c r="G496" s="9" t="s">
        <v>2787</v>
      </c>
    </row>
    <row r="497" spans="1:7" x14ac:dyDescent="0.25">
      <c r="A497" t="s">
        <v>1440</v>
      </c>
      <c r="B497" t="s">
        <v>2543</v>
      </c>
      <c r="C497" t="s">
        <v>407</v>
      </c>
      <c r="D497" t="s">
        <v>2273</v>
      </c>
      <c r="F497" t="s">
        <v>1994</v>
      </c>
      <c r="G497" s="9" t="s">
        <v>2787</v>
      </c>
    </row>
    <row r="498" spans="1:7" x14ac:dyDescent="0.25">
      <c r="A498" t="s">
        <v>1440</v>
      </c>
      <c r="B498" t="s">
        <v>2544</v>
      </c>
      <c r="C498" t="s">
        <v>407</v>
      </c>
      <c r="D498" t="s">
        <v>2001</v>
      </c>
      <c r="E498" t="s">
        <v>1532</v>
      </c>
      <c r="F498" t="s">
        <v>1997</v>
      </c>
      <c r="G498" s="9" t="s">
        <v>2787</v>
      </c>
    </row>
    <row r="499" spans="1:7" ht="135" x14ac:dyDescent="0.25">
      <c r="A499" s="1" t="s">
        <v>1136</v>
      </c>
      <c r="B499" t="s">
        <v>2545</v>
      </c>
      <c r="C499" t="s">
        <v>407</v>
      </c>
      <c r="D499" t="s">
        <v>2025</v>
      </c>
      <c r="E499" t="s">
        <v>1478</v>
      </c>
      <c r="F499" t="s">
        <v>1997</v>
      </c>
      <c r="G499" s="9" t="s">
        <v>2787</v>
      </c>
    </row>
    <row r="500" spans="1:7" ht="135" x14ac:dyDescent="0.25">
      <c r="A500" s="1" t="s">
        <v>1136</v>
      </c>
      <c r="B500" t="s">
        <v>2546</v>
      </c>
      <c r="C500" t="s">
        <v>407</v>
      </c>
      <c r="D500" t="s">
        <v>2007</v>
      </c>
      <c r="E500" t="s">
        <v>1478</v>
      </c>
      <c r="F500" t="s">
        <v>1997</v>
      </c>
      <c r="G500" s="9" t="s">
        <v>2787</v>
      </c>
    </row>
    <row r="501" spans="1:7" ht="135" x14ac:dyDescent="0.25">
      <c r="A501" s="1" t="s">
        <v>1136</v>
      </c>
      <c r="B501" t="s">
        <v>2547</v>
      </c>
      <c r="C501" t="s">
        <v>407</v>
      </c>
      <c r="D501" t="s">
        <v>2548</v>
      </c>
      <c r="F501" t="s">
        <v>1994</v>
      </c>
      <c r="G501" s="9" t="s">
        <v>2787</v>
      </c>
    </row>
    <row r="502" spans="1:7" x14ac:dyDescent="0.25">
      <c r="A502" t="s">
        <v>1137</v>
      </c>
      <c r="B502" t="s">
        <v>2549</v>
      </c>
      <c r="C502" t="s">
        <v>407</v>
      </c>
      <c r="D502" t="s">
        <v>2011</v>
      </c>
      <c r="F502" t="s">
        <v>1994</v>
      </c>
      <c r="G502" s="9" t="s">
        <v>2787</v>
      </c>
    </row>
    <row r="503" spans="1:7" x14ac:dyDescent="0.25">
      <c r="A503" t="s">
        <v>1137</v>
      </c>
      <c r="B503" t="s">
        <v>2550</v>
      </c>
      <c r="C503" t="s">
        <v>407</v>
      </c>
      <c r="D503" t="s">
        <v>1999</v>
      </c>
      <c r="E503" t="s">
        <v>1484</v>
      </c>
      <c r="F503" t="s">
        <v>1997</v>
      </c>
      <c r="G503" s="9" t="s">
        <v>2787</v>
      </c>
    </row>
    <row r="504" spans="1:7" x14ac:dyDescent="0.25">
      <c r="A504" t="s">
        <v>1138</v>
      </c>
      <c r="B504" t="s">
        <v>2551</v>
      </c>
      <c r="C504" t="s">
        <v>407</v>
      </c>
      <c r="D504" t="s">
        <v>2131</v>
      </c>
      <c r="F504" t="s">
        <v>1994</v>
      </c>
      <c r="G504" s="9" t="s">
        <v>2787</v>
      </c>
    </row>
    <row r="505" spans="1:7" x14ac:dyDescent="0.25">
      <c r="A505" t="s">
        <v>1138</v>
      </c>
      <c r="B505" t="s">
        <v>2552</v>
      </c>
      <c r="C505" t="s">
        <v>407</v>
      </c>
      <c r="D505" t="s">
        <v>4</v>
      </c>
      <c r="F505" t="s">
        <v>1994</v>
      </c>
      <c r="G505" s="9" t="s">
        <v>2787</v>
      </c>
    </row>
    <row r="506" spans="1:7" x14ac:dyDescent="0.25">
      <c r="A506" t="s">
        <v>1140</v>
      </c>
      <c r="B506" t="s">
        <v>2553</v>
      </c>
      <c r="C506" t="s">
        <v>407</v>
      </c>
      <c r="D506" t="s">
        <v>2022</v>
      </c>
      <c r="F506" t="s">
        <v>1994</v>
      </c>
      <c r="G506" s="9" t="s">
        <v>2787</v>
      </c>
    </row>
    <row r="507" spans="1:7" x14ac:dyDescent="0.25">
      <c r="A507" t="s">
        <v>1142</v>
      </c>
      <c r="B507" t="s">
        <v>2554</v>
      </c>
      <c r="C507" t="s">
        <v>407</v>
      </c>
      <c r="D507" t="s">
        <v>1996</v>
      </c>
      <c r="F507" t="s">
        <v>1994</v>
      </c>
      <c r="G507" s="9" t="s">
        <v>2787</v>
      </c>
    </row>
    <row r="508" spans="1:7" x14ac:dyDescent="0.25">
      <c r="A508" t="s">
        <v>1142</v>
      </c>
      <c r="B508" t="s">
        <v>2555</v>
      </c>
      <c r="C508" t="s">
        <v>407</v>
      </c>
      <c r="D508" t="s">
        <v>554</v>
      </c>
      <c r="F508" t="s">
        <v>1994</v>
      </c>
      <c r="G508" s="9" t="s">
        <v>2787</v>
      </c>
    </row>
    <row r="509" spans="1:7" x14ac:dyDescent="0.25">
      <c r="A509" t="s">
        <v>1142</v>
      </c>
      <c r="B509" t="s">
        <v>2556</v>
      </c>
      <c r="C509" t="s">
        <v>407</v>
      </c>
      <c r="D509" t="s">
        <v>1996</v>
      </c>
      <c r="F509" t="s">
        <v>1994</v>
      </c>
      <c r="G509" s="9" t="s">
        <v>2787</v>
      </c>
    </row>
    <row r="510" spans="1:7" x14ac:dyDescent="0.25">
      <c r="A510" t="s">
        <v>1142</v>
      </c>
      <c r="B510" t="s">
        <v>2557</v>
      </c>
      <c r="C510" t="s">
        <v>407</v>
      </c>
      <c r="D510" t="s">
        <v>2131</v>
      </c>
      <c r="F510" t="s">
        <v>1994</v>
      </c>
      <c r="G510" s="9" t="s">
        <v>2787</v>
      </c>
    </row>
    <row r="511" spans="1:7" hidden="1" x14ac:dyDescent="0.25">
      <c r="A511" t="s">
        <v>1142</v>
      </c>
      <c r="B511" t="s">
        <v>2558</v>
      </c>
      <c r="C511" t="s">
        <v>407</v>
      </c>
      <c r="D511" t="s">
        <v>2131</v>
      </c>
      <c r="E511" t="s">
        <v>1482</v>
      </c>
      <c r="F511" t="s">
        <v>1997</v>
      </c>
      <c r="G511" t="s">
        <v>2787</v>
      </c>
    </row>
    <row r="512" spans="1:7" x14ac:dyDescent="0.25">
      <c r="A512" t="s">
        <v>1143</v>
      </c>
      <c r="B512" t="s">
        <v>2559</v>
      </c>
      <c r="C512" t="s">
        <v>407</v>
      </c>
      <c r="D512" t="s">
        <v>2131</v>
      </c>
      <c r="F512" t="s">
        <v>1994</v>
      </c>
      <c r="G512" s="9" t="s">
        <v>2787</v>
      </c>
    </row>
    <row r="513" spans="1:7" x14ac:dyDescent="0.25">
      <c r="A513" t="s">
        <v>1143</v>
      </c>
      <c r="B513" t="s">
        <v>2560</v>
      </c>
      <c r="C513" t="s">
        <v>407</v>
      </c>
      <c r="D513" t="s">
        <v>2022</v>
      </c>
      <c r="E513" t="s">
        <v>1482</v>
      </c>
      <c r="F513" t="s">
        <v>1997</v>
      </c>
      <c r="G513" s="9" t="s">
        <v>2787</v>
      </c>
    </row>
    <row r="514" spans="1:7" x14ac:dyDescent="0.25">
      <c r="A514" t="s">
        <v>1442</v>
      </c>
      <c r="B514" t="s">
        <v>2561</v>
      </c>
      <c r="C514" t="s">
        <v>407</v>
      </c>
      <c r="D514" t="s">
        <v>2011</v>
      </c>
      <c r="F514" t="s">
        <v>1994</v>
      </c>
      <c r="G514" s="9" t="s">
        <v>2787</v>
      </c>
    </row>
    <row r="515" spans="1:7" x14ac:dyDescent="0.25">
      <c r="A515" t="s">
        <v>1844</v>
      </c>
      <c r="B515" t="s">
        <v>1844</v>
      </c>
      <c r="C515" t="s">
        <v>407</v>
      </c>
      <c r="D515" t="s">
        <v>2022</v>
      </c>
      <c r="E515" t="s">
        <v>1554</v>
      </c>
      <c r="F515" t="s">
        <v>1997</v>
      </c>
      <c r="G515" s="9" t="s">
        <v>2787</v>
      </c>
    </row>
    <row r="516" spans="1:7" x14ac:dyDescent="0.25">
      <c r="A516" t="s">
        <v>1149</v>
      </c>
      <c r="B516" t="s">
        <v>2562</v>
      </c>
      <c r="C516" t="s">
        <v>407</v>
      </c>
      <c r="D516" t="s">
        <v>1999</v>
      </c>
      <c r="F516" t="s">
        <v>1994</v>
      </c>
      <c r="G516" s="9" t="s">
        <v>2787</v>
      </c>
    </row>
    <row r="517" spans="1:7" x14ac:dyDescent="0.25">
      <c r="A517" t="s">
        <v>1447</v>
      </c>
      <c r="B517" t="s">
        <v>2563</v>
      </c>
      <c r="C517" t="s">
        <v>407</v>
      </c>
      <c r="D517" t="s">
        <v>2007</v>
      </c>
      <c r="E517" t="s">
        <v>1478</v>
      </c>
      <c r="F517" t="s">
        <v>1997</v>
      </c>
      <c r="G517" s="9" t="s">
        <v>2787</v>
      </c>
    </row>
    <row r="518" spans="1:7" x14ac:dyDescent="0.25">
      <c r="A518" t="s">
        <v>1150</v>
      </c>
      <c r="B518" t="s">
        <v>2564</v>
      </c>
      <c r="C518" t="s">
        <v>407</v>
      </c>
      <c r="D518" t="s">
        <v>2007</v>
      </c>
      <c r="E518" t="s">
        <v>1478</v>
      </c>
      <c r="F518" t="s">
        <v>1997</v>
      </c>
      <c r="G518" s="9" t="s">
        <v>2787</v>
      </c>
    </row>
    <row r="519" spans="1:7" x14ac:dyDescent="0.25">
      <c r="A519" t="s">
        <v>1150</v>
      </c>
      <c r="B519" t="s">
        <v>2565</v>
      </c>
      <c r="C519" t="s">
        <v>407</v>
      </c>
      <c r="D519" t="s">
        <v>2001</v>
      </c>
      <c r="F519" t="s">
        <v>1994</v>
      </c>
      <c r="G519" s="9" t="s">
        <v>2787</v>
      </c>
    </row>
    <row r="520" spans="1:7" ht="75" x14ac:dyDescent="0.25">
      <c r="A520" s="1" t="s">
        <v>1849</v>
      </c>
      <c r="B520" t="s">
        <v>2566</v>
      </c>
      <c r="C520" t="s">
        <v>407</v>
      </c>
      <c r="D520" t="s">
        <v>2007</v>
      </c>
      <c r="E520" t="s">
        <v>1478</v>
      </c>
      <c r="F520" t="s">
        <v>1997</v>
      </c>
      <c r="G520" s="9" t="s">
        <v>2787</v>
      </c>
    </row>
    <row r="521" spans="1:7" ht="75" hidden="1" x14ac:dyDescent="0.25">
      <c r="A521" s="1" t="s">
        <v>1849</v>
      </c>
      <c r="B521" t="s">
        <v>2567</v>
      </c>
      <c r="C521" t="s">
        <v>407</v>
      </c>
      <c r="D521" t="s">
        <v>2131</v>
      </c>
      <c r="E521" t="s">
        <v>1482</v>
      </c>
      <c r="F521" t="s">
        <v>1997</v>
      </c>
      <c r="G521" t="s">
        <v>2787</v>
      </c>
    </row>
    <row r="522" spans="1:7" ht="75" x14ac:dyDescent="0.25">
      <c r="A522" s="1" t="s">
        <v>1151</v>
      </c>
      <c r="B522" t="s">
        <v>2568</v>
      </c>
      <c r="C522" t="s">
        <v>407</v>
      </c>
      <c r="D522" t="s">
        <v>2131</v>
      </c>
      <c r="F522" t="s">
        <v>1994</v>
      </c>
      <c r="G522" s="9" t="s">
        <v>2787</v>
      </c>
    </row>
    <row r="523" spans="1:7" ht="75" x14ac:dyDescent="0.25">
      <c r="A523" s="1" t="s">
        <v>1151</v>
      </c>
      <c r="B523" t="s">
        <v>2569</v>
      </c>
      <c r="C523" t="s">
        <v>407</v>
      </c>
      <c r="D523" t="s">
        <v>2022</v>
      </c>
      <c r="E523" t="s">
        <v>1482</v>
      </c>
      <c r="F523" t="s">
        <v>1997</v>
      </c>
      <c r="G523" s="9" t="s">
        <v>2787</v>
      </c>
    </row>
    <row r="524" spans="1:7" ht="75" x14ac:dyDescent="0.25">
      <c r="A524" s="1" t="s">
        <v>1151</v>
      </c>
      <c r="B524" t="s">
        <v>2570</v>
      </c>
      <c r="C524" t="s">
        <v>407</v>
      </c>
      <c r="D524" t="s">
        <v>2007</v>
      </c>
      <c r="F524" t="s">
        <v>1994</v>
      </c>
      <c r="G524" s="9" t="s">
        <v>2787</v>
      </c>
    </row>
    <row r="525" spans="1:7" ht="300" x14ac:dyDescent="0.25">
      <c r="A525" s="1" t="s">
        <v>1155</v>
      </c>
      <c r="B525" t="s">
        <v>2571</v>
      </c>
      <c r="C525" t="s">
        <v>407</v>
      </c>
      <c r="D525" t="s">
        <v>1996</v>
      </c>
      <c r="F525" t="s">
        <v>1994</v>
      </c>
      <c r="G525" s="9" t="s">
        <v>2787</v>
      </c>
    </row>
    <row r="526" spans="1:7" ht="300" x14ac:dyDescent="0.25">
      <c r="A526" s="1" t="s">
        <v>1155</v>
      </c>
      <c r="B526" t="s">
        <v>2572</v>
      </c>
      <c r="C526" t="s">
        <v>407</v>
      </c>
      <c r="D526" t="s">
        <v>2131</v>
      </c>
      <c r="F526" t="s">
        <v>1994</v>
      </c>
      <c r="G526" s="9" t="s">
        <v>2787</v>
      </c>
    </row>
    <row r="527" spans="1:7" ht="300" x14ac:dyDescent="0.25">
      <c r="A527" s="1" t="s">
        <v>1155</v>
      </c>
      <c r="B527" t="s">
        <v>2573</v>
      </c>
      <c r="C527" t="s">
        <v>407</v>
      </c>
      <c r="D527" t="s">
        <v>1999</v>
      </c>
      <c r="F527" t="s">
        <v>1994</v>
      </c>
      <c r="G527" s="9" t="s">
        <v>2787</v>
      </c>
    </row>
    <row r="528" spans="1:7" ht="300" x14ac:dyDescent="0.25">
      <c r="A528" s="1" t="s">
        <v>1155</v>
      </c>
      <c r="B528" t="s">
        <v>2574</v>
      </c>
      <c r="C528" t="s">
        <v>407</v>
      </c>
      <c r="D528" t="s">
        <v>2025</v>
      </c>
      <c r="E528" t="s">
        <v>1478</v>
      </c>
      <c r="F528" t="s">
        <v>1997</v>
      </c>
      <c r="G528" s="9" t="s">
        <v>2787</v>
      </c>
    </row>
    <row r="529" spans="1:7" ht="300" x14ac:dyDescent="0.25">
      <c r="A529" s="1" t="s">
        <v>1155</v>
      </c>
      <c r="B529" t="s">
        <v>2575</v>
      </c>
      <c r="C529" t="s">
        <v>407</v>
      </c>
      <c r="D529" t="s">
        <v>2022</v>
      </c>
      <c r="E529" t="s">
        <v>1569</v>
      </c>
      <c r="F529" t="s">
        <v>1997</v>
      </c>
      <c r="G529" s="9" t="s">
        <v>2787</v>
      </c>
    </row>
    <row r="530" spans="1:7" ht="300" x14ac:dyDescent="0.25">
      <c r="A530" s="1" t="s">
        <v>1155</v>
      </c>
      <c r="B530" t="s">
        <v>2576</v>
      </c>
      <c r="C530" t="s">
        <v>407</v>
      </c>
      <c r="D530" t="s">
        <v>1999</v>
      </c>
      <c r="F530" t="s">
        <v>1994</v>
      </c>
      <c r="G530" s="9" t="s">
        <v>2787</v>
      </c>
    </row>
    <row r="531" spans="1:7" ht="300" x14ac:dyDescent="0.25">
      <c r="A531" s="1" t="s">
        <v>1155</v>
      </c>
      <c r="B531" t="s">
        <v>2577</v>
      </c>
      <c r="C531" t="s">
        <v>407</v>
      </c>
      <c r="D531" t="s">
        <v>2007</v>
      </c>
      <c r="F531" t="s">
        <v>1994</v>
      </c>
      <c r="G531" s="9" t="s">
        <v>2787</v>
      </c>
    </row>
    <row r="532" spans="1:7" ht="300" x14ac:dyDescent="0.25">
      <c r="A532" s="1" t="s">
        <v>1155</v>
      </c>
      <c r="B532" t="s">
        <v>2578</v>
      </c>
      <c r="C532" t="s">
        <v>407</v>
      </c>
      <c r="D532" t="s">
        <v>2007</v>
      </c>
      <c r="F532" t="s">
        <v>1994</v>
      </c>
      <c r="G532" s="9" t="s">
        <v>2787</v>
      </c>
    </row>
    <row r="533" spans="1:7" x14ac:dyDescent="0.25">
      <c r="A533" t="s">
        <v>1156</v>
      </c>
      <c r="B533" t="s">
        <v>2579</v>
      </c>
      <c r="C533" t="s">
        <v>407</v>
      </c>
      <c r="D533" t="s">
        <v>2131</v>
      </c>
      <c r="F533" t="s">
        <v>1994</v>
      </c>
      <c r="G533" s="9" t="s">
        <v>2787</v>
      </c>
    </row>
    <row r="534" spans="1:7" x14ac:dyDescent="0.25">
      <c r="A534" t="s">
        <v>1156</v>
      </c>
      <c r="B534" t="s">
        <v>2580</v>
      </c>
      <c r="C534" t="s">
        <v>407</v>
      </c>
      <c r="D534" t="s">
        <v>1999</v>
      </c>
      <c r="E534" t="s">
        <v>1494</v>
      </c>
      <c r="F534" t="s">
        <v>1997</v>
      </c>
      <c r="G534" s="9" t="s">
        <v>2787</v>
      </c>
    </row>
    <row r="535" spans="1:7" x14ac:dyDescent="0.25">
      <c r="A535" t="s">
        <v>1156</v>
      </c>
      <c r="B535" t="s">
        <v>2581</v>
      </c>
      <c r="C535" t="s">
        <v>407</v>
      </c>
      <c r="D535" t="s">
        <v>2022</v>
      </c>
      <c r="F535" t="s">
        <v>1994</v>
      </c>
      <c r="G535" s="9" t="s">
        <v>2787</v>
      </c>
    </row>
    <row r="536" spans="1:7" x14ac:dyDescent="0.25">
      <c r="A536" t="s">
        <v>1859</v>
      </c>
      <c r="B536" t="s">
        <v>2582</v>
      </c>
      <c r="C536" t="s">
        <v>407</v>
      </c>
      <c r="D536" t="s">
        <v>2131</v>
      </c>
      <c r="F536" t="s">
        <v>1994</v>
      </c>
      <c r="G536" s="9" t="s">
        <v>2787</v>
      </c>
    </row>
    <row r="537" spans="1:7" x14ac:dyDescent="0.25">
      <c r="A537" t="s">
        <v>1859</v>
      </c>
      <c r="B537" t="s">
        <v>2583</v>
      </c>
      <c r="C537" t="s">
        <v>407</v>
      </c>
      <c r="D537" t="s">
        <v>2022</v>
      </c>
      <c r="E537" t="s">
        <v>1861</v>
      </c>
      <c r="F537" t="s">
        <v>1997</v>
      </c>
      <c r="G537" s="9" t="s">
        <v>2787</v>
      </c>
    </row>
    <row r="538" spans="1:7" x14ac:dyDescent="0.25">
      <c r="A538" t="s">
        <v>1158</v>
      </c>
      <c r="B538" t="s">
        <v>2584</v>
      </c>
      <c r="C538" t="s">
        <v>407</v>
      </c>
      <c r="D538" t="s">
        <v>2131</v>
      </c>
      <c r="F538" t="s">
        <v>1994</v>
      </c>
      <c r="G538" s="9" t="s">
        <v>2787</v>
      </c>
    </row>
    <row r="539" spans="1:7" x14ac:dyDescent="0.25">
      <c r="A539" t="s">
        <v>1158</v>
      </c>
      <c r="B539" t="s">
        <v>2585</v>
      </c>
      <c r="C539" t="s">
        <v>407</v>
      </c>
      <c r="D539" t="s">
        <v>2131</v>
      </c>
      <c r="F539" t="s">
        <v>1994</v>
      </c>
      <c r="G539" s="9" t="s">
        <v>2787</v>
      </c>
    </row>
    <row r="540" spans="1:7" x14ac:dyDescent="0.25">
      <c r="A540" t="s">
        <v>1158</v>
      </c>
      <c r="B540" t="s">
        <v>2586</v>
      </c>
      <c r="C540" t="s">
        <v>407</v>
      </c>
      <c r="D540" t="s">
        <v>2131</v>
      </c>
      <c r="F540" t="s">
        <v>1994</v>
      </c>
      <c r="G540" s="9" t="s">
        <v>2787</v>
      </c>
    </row>
    <row r="541" spans="1:7" x14ac:dyDescent="0.25">
      <c r="A541" t="s">
        <v>1160</v>
      </c>
      <c r="B541" t="s">
        <v>2587</v>
      </c>
      <c r="C541" t="s">
        <v>407</v>
      </c>
      <c r="D541" t="s">
        <v>1999</v>
      </c>
      <c r="E541" t="s">
        <v>1478</v>
      </c>
      <c r="F541" t="s">
        <v>1997</v>
      </c>
      <c r="G541" s="9" t="s">
        <v>2787</v>
      </c>
    </row>
    <row r="542" spans="1:7" x14ac:dyDescent="0.25">
      <c r="A542" t="s">
        <v>1160</v>
      </c>
      <c r="B542" t="s">
        <v>2588</v>
      </c>
      <c r="C542" t="s">
        <v>407</v>
      </c>
      <c r="D542" t="s">
        <v>1999</v>
      </c>
      <c r="E542" t="s">
        <v>1484</v>
      </c>
      <c r="F542" t="s">
        <v>1997</v>
      </c>
      <c r="G542" s="9" t="s">
        <v>2787</v>
      </c>
    </row>
    <row r="543" spans="1:7" x14ac:dyDescent="0.25">
      <c r="A543" t="s">
        <v>1862</v>
      </c>
      <c r="B543" t="s">
        <v>2589</v>
      </c>
      <c r="C543" t="s">
        <v>407</v>
      </c>
      <c r="D543" t="s">
        <v>2131</v>
      </c>
      <c r="F543" t="s">
        <v>1994</v>
      </c>
      <c r="G543" s="9" t="s">
        <v>2787</v>
      </c>
    </row>
    <row r="544" spans="1:7" ht="105" x14ac:dyDescent="0.25">
      <c r="A544" s="1" t="s">
        <v>1163</v>
      </c>
      <c r="B544" t="s">
        <v>2590</v>
      </c>
      <c r="C544" t="s">
        <v>407</v>
      </c>
      <c r="D544" t="s">
        <v>2131</v>
      </c>
      <c r="F544" t="s">
        <v>1994</v>
      </c>
      <c r="G544" s="9" t="s">
        <v>2787</v>
      </c>
    </row>
    <row r="545" spans="1:7" ht="105" x14ac:dyDescent="0.25">
      <c r="A545" s="1" t="s">
        <v>1163</v>
      </c>
      <c r="B545" t="s">
        <v>2591</v>
      </c>
      <c r="C545" t="s">
        <v>407</v>
      </c>
      <c r="D545" t="s">
        <v>2007</v>
      </c>
      <c r="F545" t="s">
        <v>1994</v>
      </c>
      <c r="G545" s="9" t="s">
        <v>2787</v>
      </c>
    </row>
    <row r="546" spans="1:7" ht="105" x14ac:dyDescent="0.25">
      <c r="A546" s="1" t="s">
        <v>1163</v>
      </c>
      <c r="B546" t="s">
        <v>2592</v>
      </c>
      <c r="C546" t="s">
        <v>407</v>
      </c>
      <c r="D546" t="s">
        <v>4</v>
      </c>
      <c r="F546" t="s">
        <v>1994</v>
      </c>
      <c r="G546" s="9" t="s">
        <v>2787</v>
      </c>
    </row>
    <row r="547" spans="1:7" x14ac:dyDescent="0.25">
      <c r="A547" t="s">
        <v>1170</v>
      </c>
      <c r="B547" t="s">
        <v>2593</v>
      </c>
      <c r="C547" t="s">
        <v>407</v>
      </c>
      <c r="D547" t="s">
        <v>2131</v>
      </c>
      <c r="F547" t="s">
        <v>1994</v>
      </c>
      <c r="G547" s="9" t="s">
        <v>2787</v>
      </c>
    </row>
    <row r="548" spans="1:7" x14ac:dyDescent="0.25">
      <c r="A548" t="s">
        <v>1170</v>
      </c>
      <c r="B548" t="s">
        <v>2594</v>
      </c>
      <c r="C548" t="s">
        <v>407</v>
      </c>
      <c r="D548" t="s">
        <v>1999</v>
      </c>
      <c r="F548" t="s">
        <v>1994</v>
      </c>
      <c r="G548" s="9" t="s">
        <v>2787</v>
      </c>
    </row>
    <row r="549" spans="1:7" x14ac:dyDescent="0.25">
      <c r="A549" t="s">
        <v>1170</v>
      </c>
      <c r="B549" t="s">
        <v>2595</v>
      </c>
      <c r="C549" t="s">
        <v>407</v>
      </c>
      <c r="D549" t="s">
        <v>1999</v>
      </c>
      <c r="E549" t="s">
        <v>1491</v>
      </c>
      <c r="F549" t="s">
        <v>1997</v>
      </c>
      <c r="G549" s="9" t="s">
        <v>2787</v>
      </c>
    </row>
    <row r="550" spans="1:7" x14ac:dyDescent="0.25">
      <c r="A550" t="s">
        <v>1170</v>
      </c>
      <c r="B550" t="s">
        <v>2596</v>
      </c>
      <c r="C550" t="s">
        <v>407</v>
      </c>
      <c r="D550" t="s">
        <v>2001</v>
      </c>
      <c r="F550" t="s">
        <v>1994</v>
      </c>
      <c r="G550" s="9" t="s">
        <v>2787</v>
      </c>
    </row>
    <row r="551" spans="1:7" x14ac:dyDescent="0.25">
      <c r="A551" t="s">
        <v>1170</v>
      </c>
      <c r="B551" t="s">
        <v>2597</v>
      </c>
      <c r="C551" t="s">
        <v>407</v>
      </c>
      <c r="D551" t="s">
        <v>2007</v>
      </c>
      <c r="F551" t="s">
        <v>1994</v>
      </c>
      <c r="G551" s="9" t="s">
        <v>2787</v>
      </c>
    </row>
    <row r="552" spans="1:7" x14ac:dyDescent="0.25">
      <c r="A552" t="s">
        <v>1868</v>
      </c>
      <c r="B552" t="s">
        <v>2598</v>
      </c>
      <c r="C552" t="s">
        <v>407</v>
      </c>
      <c r="D552" t="s">
        <v>2025</v>
      </c>
      <c r="E552" t="s">
        <v>1494</v>
      </c>
      <c r="F552" t="s">
        <v>1997</v>
      </c>
      <c r="G552" s="9" t="s">
        <v>2787</v>
      </c>
    </row>
    <row r="553" spans="1:7" hidden="1" x14ac:dyDescent="0.25">
      <c r="A553" t="s">
        <v>1868</v>
      </c>
      <c r="B553" t="s">
        <v>2599</v>
      </c>
      <c r="C553" t="s">
        <v>407</v>
      </c>
      <c r="D553" t="s">
        <v>4</v>
      </c>
      <c r="E553" t="s">
        <v>1484</v>
      </c>
      <c r="F553" t="s">
        <v>1997</v>
      </c>
      <c r="G553" t="s">
        <v>2787</v>
      </c>
    </row>
    <row r="554" spans="1:7" x14ac:dyDescent="0.25">
      <c r="A554" t="s">
        <v>1868</v>
      </c>
      <c r="B554" t="s">
        <v>2600</v>
      </c>
      <c r="C554" t="s">
        <v>407</v>
      </c>
      <c r="D554" t="s">
        <v>1999</v>
      </c>
      <c r="F554" t="s">
        <v>1994</v>
      </c>
      <c r="G554" s="9" t="s">
        <v>2787</v>
      </c>
    </row>
    <row r="555" spans="1:7" x14ac:dyDescent="0.25">
      <c r="A555" t="s">
        <v>1171</v>
      </c>
      <c r="B555" t="s">
        <v>2601</v>
      </c>
      <c r="C555" t="s">
        <v>407</v>
      </c>
      <c r="D555" t="s">
        <v>2011</v>
      </c>
      <c r="F555" t="s">
        <v>1994</v>
      </c>
      <c r="G555" s="9" t="s">
        <v>2787</v>
      </c>
    </row>
    <row r="556" spans="1:7" x14ac:dyDescent="0.25">
      <c r="A556" t="s">
        <v>1171</v>
      </c>
      <c r="B556" t="s">
        <v>2602</v>
      </c>
      <c r="C556" t="s">
        <v>407</v>
      </c>
      <c r="D556" t="s">
        <v>2007</v>
      </c>
      <c r="F556" t="s">
        <v>1994</v>
      </c>
      <c r="G556" s="9" t="s">
        <v>2787</v>
      </c>
    </row>
    <row r="557" spans="1:7" hidden="1" x14ac:dyDescent="0.25">
      <c r="A557" t="s">
        <v>1872</v>
      </c>
      <c r="B557" t="s">
        <v>2603</v>
      </c>
      <c r="C557" t="s">
        <v>407</v>
      </c>
      <c r="D557" t="s">
        <v>2131</v>
      </c>
      <c r="E557" t="s">
        <v>1484</v>
      </c>
      <c r="F557" t="s">
        <v>1997</v>
      </c>
      <c r="G557" t="s">
        <v>2787</v>
      </c>
    </row>
    <row r="558" spans="1:7" hidden="1" x14ac:dyDescent="0.25">
      <c r="A558" t="s">
        <v>1872</v>
      </c>
      <c r="B558" t="s">
        <v>2604</v>
      </c>
      <c r="C558" t="s">
        <v>407</v>
      </c>
      <c r="D558" t="s">
        <v>2143</v>
      </c>
      <c r="E558" t="s">
        <v>1478</v>
      </c>
      <c r="F558" t="s">
        <v>1997</v>
      </c>
      <c r="G558" t="s">
        <v>2788</v>
      </c>
    </row>
    <row r="559" spans="1:7" x14ac:dyDescent="0.25">
      <c r="A559" t="s">
        <v>1174</v>
      </c>
      <c r="B559" t="s">
        <v>2605</v>
      </c>
      <c r="C559" t="s">
        <v>407</v>
      </c>
      <c r="D559" t="s">
        <v>2025</v>
      </c>
      <c r="E559" t="s">
        <v>1482</v>
      </c>
      <c r="F559" t="s">
        <v>1997</v>
      </c>
      <c r="G559" s="9" t="s">
        <v>2787</v>
      </c>
    </row>
    <row r="560" spans="1:7" x14ac:dyDescent="0.25">
      <c r="A560" t="s">
        <v>1174</v>
      </c>
      <c r="B560" t="s">
        <v>2606</v>
      </c>
      <c r="C560" t="s">
        <v>407</v>
      </c>
      <c r="D560" t="s">
        <v>2001</v>
      </c>
      <c r="E560" t="s">
        <v>1531</v>
      </c>
      <c r="F560" t="s">
        <v>1997</v>
      </c>
      <c r="G560" s="9" t="s">
        <v>2787</v>
      </c>
    </row>
    <row r="561" spans="1:7" x14ac:dyDescent="0.25">
      <c r="A561" t="s">
        <v>1174</v>
      </c>
      <c r="B561" t="s">
        <v>2607</v>
      </c>
      <c r="C561" t="s">
        <v>407</v>
      </c>
      <c r="D561" t="s">
        <v>2131</v>
      </c>
      <c r="F561" t="s">
        <v>1994</v>
      </c>
      <c r="G561" s="9" t="s">
        <v>2787</v>
      </c>
    </row>
    <row r="562" spans="1:7" hidden="1" x14ac:dyDescent="0.25">
      <c r="A562" t="s">
        <v>1454</v>
      </c>
      <c r="B562" t="s">
        <v>2608</v>
      </c>
      <c r="C562" t="s">
        <v>407</v>
      </c>
      <c r="D562" t="s">
        <v>2131</v>
      </c>
      <c r="E562" t="s">
        <v>1484</v>
      </c>
      <c r="F562" t="s">
        <v>1997</v>
      </c>
      <c r="G562" t="s">
        <v>2787</v>
      </c>
    </row>
    <row r="563" spans="1:7" ht="120" x14ac:dyDescent="0.25">
      <c r="A563" s="1" t="s">
        <v>1178</v>
      </c>
      <c r="B563" t="s">
        <v>2609</v>
      </c>
      <c r="C563" t="s">
        <v>407</v>
      </c>
      <c r="D563" t="s">
        <v>2131</v>
      </c>
      <c r="F563" t="s">
        <v>1994</v>
      </c>
      <c r="G563" s="9" t="s">
        <v>2787</v>
      </c>
    </row>
    <row r="564" spans="1:7" ht="120" x14ac:dyDescent="0.25">
      <c r="A564" s="1" t="s">
        <v>1178</v>
      </c>
      <c r="B564" t="s">
        <v>2610</v>
      </c>
      <c r="C564" t="s">
        <v>407</v>
      </c>
      <c r="D564" t="s">
        <v>2007</v>
      </c>
      <c r="F564" t="s">
        <v>1994</v>
      </c>
      <c r="G564" s="9" t="s">
        <v>2787</v>
      </c>
    </row>
    <row r="565" spans="1:7" ht="120" x14ac:dyDescent="0.25">
      <c r="A565" s="1" t="s">
        <v>1179</v>
      </c>
      <c r="B565" t="s">
        <v>2611</v>
      </c>
      <c r="C565" t="s">
        <v>407</v>
      </c>
      <c r="D565" t="s">
        <v>2007</v>
      </c>
      <c r="E565" t="s">
        <v>1478</v>
      </c>
      <c r="F565" t="s">
        <v>1997</v>
      </c>
      <c r="G565" s="9" t="s">
        <v>2787</v>
      </c>
    </row>
    <row r="566" spans="1:7" ht="120" x14ac:dyDescent="0.25">
      <c r="A566" s="1" t="s">
        <v>1179</v>
      </c>
      <c r="B566" t="s">
        <v>2612</v>
      </c>
      <c r="C566" t="s">
        <v>407</v>
      </c>
      <c r="D566" t="s">
        <v>2131</v>
      </c>
      <c r="F566" t="s">
        <v>1994</v>
      </c>
      <c r="G566" s="9" t="s">
        <v>2787</v>
      </c>
    </row>
    <row r="567" spans="1:7" ht="120" hidden="1" x14ac:dyDescent="0.25">
      <c r="A567" s="1" t="s">
        <v>1179</v>
      </c>
      <c r="B567" t="s">
        <v>2613</v>
      </c>
      <c r="C567" t="s">
        <v>407</v>
      </c>
      <c r="D567" t="s">
        <v>2131</v>
      </c>
      <c r="E567" t="s">
        <v>1478</v>
      </c>
      <c r="F567" t="s">
        <v>1997</v>
      </c>
      <c r="G567" t="s">
        <v>2787</v>
      </c>
    </row>
    <row r="568" spans="1:7" x14ac:dyDescent="0.25">
      <c r="A568" t="s">
        <v>1181</v>
      </c>
      <c r="B568" t="s">
        <v>2614</v>
      </c>
      <c r="C568" t="s">
        <v>407</v>
      </c>
      <c r="D568" t="s">
        <v>4</v>
      </c>
      <c r="F568" t="s">
        <v>1994</v>
      </c>
      <c r="G568" s="9" t="s">
        <v>2787</v>
      </c>
    </row>
    <row r="569" spans="1:7" x14ac:dyDescent="0.25">
      <c r="A569" t="s">
        <v>1181</v>
      </c>
      <c r="B569" t="s">
        <v>2615</v>
      </c>
      <c r="C569" t="s">
        <v>407</v>
      </c>
      <c r="D569" t="s">
        <v>2007</v>
      </c>
      <c r="F569" t="s">
        <v>1994</v>
      </c>
      <c r="G569" s="9" t="s">
        <v>2787</v>
      </c>
    </row>
    <row r="570" spans="1:7" x14ac:dyDescent="0.25">
      <c r="A570" t="s">
        <v>1182</v>
      </c>
      <c r="B570" t="s">
        <v>2616</v>
      </c>
      <c r="C570" t="s">
        <v>407</v>
      </c>
      <c r="D570" t="s">
        <v>554</v>
      </c>
      <c r="F570" t="s">
        <v>1994</v>
      </c>
      <c r="G570" s="9" t="s">
        <v>2787</v>
      </c>
    </row>
    <row r="571" spans="1:7" x14ac:dyDescent="0.25">
      <c r="A571" t="s">
        <v>1182</v>
      </c>
      <c r="B571" t="s">
        <v>2617</v>
      </c>
      <c r="C571" t="s">
        <v>407</v>
      </c>
      <c r="D571" t="s">
        <v>4</v>
      </c>
      <c r="F571" t="s">
        <v>1994</v>
      </c>
      <c r="G571" s="9" t="s">
        <v>2787</v>
      </c>
    </row>
    <row r="572" spans="1:7" hidden="1" x14ac:dyDescent="0.25">
      <c r="A572" t="s">
        <v>1972</v>
      </c>
      <c r="B572" t="s">
        <v>1972</v>
      </c>
      <c r="C572" t="s">
        <v>407</v>
      </c>
      <c r="D572" t="s">
        <v>2219</v>
      </c>
      <c r="E572" t="s">
        <v>1657</v>
      </c>
      <c r="F572" t="s">
        <v>1997</v>
      </c>
      <c r="G572" t="s">
        <v>2787</v>
      </c>
    </row>
    <row r="573" spans="1:7" x14ac:dyDescent="0.25">
      <c r="A573" t="s">
        <v>1973</v>
      </c>
      <c r="B573" t="s">
        <v>1973</v>
      </c>
      <c r="C573" t="s">
        <v>407</v>
      </c>
      <c r="D573" t="s">
        <v>2131</v>
      </c>
      <c r="F573" t="s">
        <v>1994</v>
      </c>
      <c r="G573" s="9" t="s">
        <v>2787</v>
      </c>
    </row>
    <row r="574" spans="1:7" x14ac:dyDescent="0.25">
      <c r="A574" t="s">
        <v>1184</v>
      </c>
      <c r="B574" t="s">
        <v>2618</v>
      </c>
      <c r="C574" t="s">
        <v>407</v>
      </c>
      <c r="D574" t="s">
        <v>2131</v>
      </c>
      <c r="F574" t="s">
        <v>1994</v>
      </c>
      <c r="G574" s="9" t="s">
        <v>2787</v>
      </c>
    </row>
    <row r="575" spans="1:7" x14ac:dyDescent="0.25">
      <c r="A575" t="s">
        <v>1184</v>
      </c>
      <c r="B575" t="s">
        <v>2619</v>
      </c>
      <c r="C575" t="s">
        <v>407</v>
      </c>
      <c r="D575" t="s">
        <v>2143</v>
      </c>
      <c r="F575" t="s">
        <v>1994</v>
      </c>
      <c r="G575" s="9" t="s">
        <v>2787</v>
      </c>
    </row>
    <row r="576" spans="1:7" x14ac:dyDescent="0.25">
      <c r="A576" t="s">
        <v>1186</v>
      </c>
      <c r="B576" t="s">
        <v>2620</v>
      </c>
      <c r="C576" t="s">
        <v>407</v>
      </c>
      <c r="D576" t="s">
        <v>2131</v>
      </c>
      <c r="F576" t="s">
        <v>1994</v>
      </c>
      <c r="G576" s="9" t="s">
        <v>2787</v>
      </c>
    </row>
    <row r="577" spans="1:7" x14ac:dyDescent="0.25">
      <c r="A577" t="s">
        <v>1188</v>
      </c>
      <c r="B577" t="s">
        <v>2621</v>
      </c>
      <c r="C577" t="s">
        <v>407</v>
      </c>
      <c r="D577" t="s">
        <v>2186</v>
      </c>
      <c r="F577" t="s">
        <v>1994</v>
      </c>
      <c r="G577" s="9" t="s">
        <v>2787</v>
      </c>
    </row>
    <row r="578" spans="1:7" x14ac:dyDescent="0.25">
      <c r="A578" t="s">
        <v>1188</v>
      </c>
      <c r="B578" t="s">
        <v>2622</v>
      </c>
      <c r="C578" t="s">
        <v>407</v>
      </c>
      <c r="D578" t="s">
        <v>1999</v>
      </c>
      <c r="E578" t="s">
        <v>1484</v>
      </c>
      <c r="F578" t="s">
        <v>1997</v>
      </c>
      <c r="G578" s="9" t="s">
        <v>2787</v>
      </c>
    </row>
    <row r="579" spans="1:7" x14ac:dyDescent="0.25">
      <c r="A579" t="s">
        <v>1190</v>
      </c>
      <c r="B579" t="s">
        <v>2623</v>
      </c>
      <c r="C579" t="s">
        <v>407</v>
      </c>
      <c r="D579" t="s">
        <v>2131</v>
      </c>
      <c r="F579" t="s">
        <v>1994</v>
      </c>
      <c r="G579" s="9" t="s">
        <v>2787</v>
      </c>
    </row>
    <row r="580" spans="1:7" ht="120" x14ac:dyDescent="0.25">
      <c r="A580" s="1" t="s">
        <v>1191</v>
      </c>
      <c r="B580" t="s">
        <v>2624</v>
      </c>
      <c r="C580" t="s">
        <v>407</v>
      </c>
      <c r="D580" t="s">
        <v>1999</v>
      </c>
      <c r="F580" t="s">
        <v>1994</v>
      </c>
      <c r="G580" s="9" t="s">
        <v>2787</v>
      </c>
    </row>
    <row r="581" spans="1:7" ht="120" x14ac:dyDescent="0.25">
      <c r="A581" s="1" t="s">
        <v>1191</v>
      </c>
      <c r="B581" t="s">
        <v>2625</v>
      </c>
      <c r="C581" t="s">
        <v>407</v>
      </c>
      <c r="D581" t="s">
        <v>2001</v>
      </c>
      <c r="F581" t="s">
        <v>1994</v>
      </c>
      <c r="G581" s="9" t="s">
        <v>2787</v>
      </c>
    </row>
    <row r="582" spans="1:7" x14ac:dyDescent="0.25">
      <c r="A582" t="s">
        <v>1196</v>
      </c>
      <c r="B582" t="s">
        <v>2626</v>
      </c>
      <c r="C582" t="s">
        <v>407</v>
      </c>
      <c r="D582" t="s">
        <v>2131</v>
      </c>
      <c r="F582" t="s">
        <v>1994</v>
      </c>
      <c r="G582" s="9" t="s">
        <v>2787</v>
      </c>
    </row>
    <row r="583" spans="1:7" ht="150" x14ac:dyDescent="0.25">
      <c r="A583" s="1" t="s">
        <v>1197</v>
      </c>
      <c r="B583" t="s">
        <v>2627</v>
      </c>
      <c r="C583" t="s">
        <v>407</v>
      </c>
      <c r="D583" t="s">
        <v>2131</v>
      </c>
      <c r="F583" t="s">
        <v>1994</v>
      </c>
      <c r="G583" s="9" t="s">
        <v>2787</v>
      </c>
    </row>
    <row r="584" spans="1:7" ht="150" x14ac:dyDescent="0.25">
      <c r="A584" s="1" t="s">
        <v>1197</v>
      </c>
      <c r="B584" t="s">
        <v>2628</v>
      </c>
      <c r="C584" t="s">
        <v>407</v>
      </c>
      <c r="D584" t="s">
        <v>2001</v>
      </c>
      <c r="E584" t="s">
        <v>1478</v>
      </c>
      <c r="F584" t="s">
        <v>1997</v>
      </c>
      <c r="G584" s="9" t="s">
        <v>2787</v>
      </c>
    </row>
    <row r="585" spans="1:7" ht="150" hidden="1" x14ac:dyDescent="0.25">
      <c r="A585" s="1" t="s">
        <v>1197</v>
      </c>
      <c r="B585" t="s">
        <v>2629</v>
      </c>
      <c r="C585" t="s">
        <v>407</v>
      </c>
      <c r="D585" t="s">
        <v>2093</v>
      </c>
      <c r="E585" t="s">
        <v>1478</v>
      </c>
      <c r="F585" t="s">
        <v>1997</v>
      </c>
      <c r="G585" t="s">
        <v>2786</v>
      </c>
    </row>
    <row r="586" spans="1:7" ht="150" x14ac:dyDescent="0.25">
      <c r="A586" s="1" t="s">
        <v>1197</v>
      </c>
      <c r="B586" t="s">
        <v>2630</v>
      </c>
      <c r="C586" t="s">
        <v>407</v>
      </c>
      <c r="D586" t="s">
        <v>2093</v>
      </c>
      <c r="F586" t="s">
        <v>1994</v>
      </c>
      <c r="G586" s="9" t="s">
        <v>2787</v>
      </c>
    </row>
    <row r="587" spans="1:7" ht="150" x14ac:dyDescent="0.25">
      <c r="A587" s="1" t="s">
        <v>1197</v>
      </c>
      <c r="B587" t="s">
        <v>2631</v>
      </c>
      <c r="C587" t="s">
        <v>407</v>
      </c>
      <c r="D587" t="s">
        <v>2093</v>
      </c>
      <c r="F587" t="s">
        <v>1994</v>
      </c>
      <c r="G587" s="9" t="s">
        <v>2787</v>
      </c>
    </row>
    <row r="588" spans="1:7" x14ac:dyDescent="0.25">
      <c r="A588" t="s">
        <v>1199</v>
      </c>
      <c r="B588" t="s">
        <v>2632</v>
      </c>
      <c r="C588" t="s">
        <v>407</v>
      </c>
      <c r="D588" t="s">
        <v>2131</v>
      </c>
      <c r="F588" t="s">
        <v>1994</v>
      </c>
      <c r="G588" s="9" t="s">
        <v>2787</v>
      </c>
    </row>
    <row r="589" spans="1:7" x14ac:dyDescent="0.25">
      <c r="A589" t="s">
        <v>1199</v>
      </c>
      <c r="B589" t="s">
        <v>2633</v>
      </c>
      <c r="C589" t="s">
        <v>407</v>
      </c>
      <c r="D589" t="s">
        <v>2131</v>
      </c>
      <c r="F589" t="s">
        <v>1994</v>
      </c>
      <c r="G589" s="9" t="s">
        <v>2787</v>
      </c>
    </row>
    <row r="590" spans="1:7" x14ac:dyDescent="0.25">
      <c r="A590" t="s">
        <v>1201</v>
      </c>
      <c r="B590" t="s">
        <v>2634</v>
      </c>
      <c r="C590" t="s">
        <v>407</v>
      </c>
      <c r="D590" t="s">
        <v>2131</v>
      </c>
      <c r="F590" t="s">
        <v>1994</v>
      </c>
      <c r="G590" s="9" t="s">
        <v>2787</v>
      </c>
    </row>
    <row r="591" spans="1:7" x14ac:dyDescent="0.25">
      <c r="A591" t="s">
        <v>1201</v>
      </c>
      <c r="B591" t="s">
        <v>2635</v>
      </c>
      <c r="C591" t="s">
        <v>407</v>
      </c>
      <c r="D591" t="s">
        <v>1999</v>
      </c>
      <c r="E591" t="s">
        <v>1482</v>
      </c>
      <c r="F591" t="s">
        <v>1997</v>
      </c>
      <c r="G591" s="9" t="s">
        <v>2787</v>
      </c>
    </row>
    <row r="592" spans="1:7" x14ac:dyDescent="0.25">
      <c r="A592" t="s">
        <v>1201</v>
      </c>
      <c r="B592" t="s">
        <v>2636</v>
      </c>
      <c r="C592" t="s">
        <v>407</v>
      </c>
      <c r="D592" t="s">
        <v>2022</v>
      </c>
      <c r="E592" t="s">
        <v>1484</v>
      </c>
      <c r="F592" t="s">
        <v>1997</v>
      </c>
      <c r="G592" s="9" t="s">
        <v>2787</v>
      </c>
    </row>
    <row r="593" spans="1:7" x14ac:dyDescent="0.25">
      <c r="A593" t="s">
        <v>1203</v>
      </c>
      <c r="B593" t="s">
        <v>2637</v>
      </c>
      <c r="C593" t="s">
        <v>407</v>
      </c>
      <c r="D593" t="s">
        <v>2131</v>
      </c>
      <c r="F593" t="s">
        <v>1994</v>
      </c>
      <c r="G593" s="9" t="s">
        <v>2787</v>
      </c>
    </row>
    <row r="594" spans="1:7" x14ac:dyDescent="0.25">
      <c r="A594" t="s">
        <v>1203</v>
      </c>
      <c r="B594" t="s">
        <v>2638</v>
      </c>
      <c r="C594" t="s">
        <v>407</v>
      </c>
      <c r="D594" t="s">
        <v>2025</v>
      </c>
      <c r="E594" t="s">
        <v>1478</v>
      </c>
      <c r="F594" t="s">
        <v>1997</v>
      </c>
      <c r="G594" s="9" t="s">
        <v>2787</v>
      </c>
    </row>
    <row r="595" spans="1:7" x14ac:dyDescent="0.25">
      <c r="A595" t="s">
        <v>1203</v>
      </c>
      <c r="B595" t="s">
        <v>2639</v>
      </c>
      <c r="C595" t="s">
        <v>407</v>
      </c>
      <c r="D595" t="s">
        <v>2131</v>
      </c>
      <c r="F595" t="s">
        <v>1994</v>
      </c>
      <c r="G595" s="9" t="s">
        <v>2787</v>
      </c>
    </row>
    <row r="596" spans="1:7" x14ac:dyDescent="0.25">
      <c r="A596" t="s">
        <v>1203</v>
      </c>
      <c r="B596" t="s">
        <v>2640</v>
      </c>
      <c r="C596" t="s">
        <v>407</v>
      </c>
      <c r="D596" t="s">
        <v>1999</v>
      </c>
      <c r="E596" t="s">
        <v>1478</v>
      </c>
      <c r="F596" t="s">
        <v>1997</v>
      </c>
      <c r="G596" s="9" t="s">
        <v>2787</v>
      </c>
    </row>
    <row r="597" spans="1:7" x14ac:dyDescent="0.25">
      <c r="A597" t="s">
        <v>1203</v>
      </c>
      <c r="B597" t="s">
        <v>2641</v>
      </c>
      <c r="C597" t="s">
        <v>407</v>
      </c>
      <c r="D597" t="s">
        <v>1996</v>
      </c>
      <c r="F597" t="s">
        <v>1994</v>
      </c>
      <c r="G597" s="9" t="s">
        <v>2787</v>
      </c>
    </row>
    <row r="598" spans="1:7" hidden="1" x14ac:dyDescent="0.25">
      <c r="A598" t="s">
        <v>1203</v>
      </c>
      <c r="B598" t="s">
        <v>2642</v>
      </c>
      <c r="C598" t="s">
        <v>407</v>
      </c>
      <c r="D598" t="s">
        <v>4</v>
      </c>
      <c r="E598" t="s">
        <v>1478</v>
      </c>
      <c r="F598" t="s">
        <v>1997</v>
      </c>
      <c r="G598" t="s">
        <v>2787</v>
      </c>
    </row>
    <row r="599" spans="1:7" x14ac:dyDescent="0.25">
      <c r="A599" t="s">
        <v>1203</v>
      </c>
      <c r="B599" t="s">
        <v>2643</v>
      </c>
      <c r="C599" t="s">
        <v>407</v>
      </c>
      <c r="D599" t="s">
        <v>1999</v>
      </c>
      <c r="F599" t="s">
        <v>1994</v>
      </c>
      <c r="G599" s="9" t="s">
        <v>2787</v>
      </c>
    </row>
    <row r="600" spans="1:7" x14ac:dyDescent="0.25">
      <c r="A600" t="s">
        <v>1205</v>
      </c>
      <c r="B600" t="s">
        <v>2644</v>
      </c>
      <c r="C600" t="s">
        <v>407</v>
      </c>
      <c r="D600" t="s">
        <v>2025</v>
      </c>
      <c r="E600" t="s">
        <v>1482</v>
      </c>
      <c r="F600" t="s">
        <v>1997</v>
      </c>
      <c r="G600" s="9" t="s">
        <v>2787</v>
      </c>
    </row>
    <row r="601" spans="1:7" ht="120" hidden="1" x14ac:dyDescent="0.25">
      <c r="A601" s="1" t="s">
        <v>1207</v>
      </c>
      <c r="B601" t="s">
        <v>2645</v>
      </c>
      <c r="C601" t="s">
        <v>407</v>
      </c>
      <c r="D601" t="s">
        <v>2131</v>
      </c>
      <c r="E601" t="s">
        <v>1499</v>
      </c>
      <c r="F601" t="s">
        <v>1997</v>
      </c>
      <c r="G601" t="s">
        <v>2787</v>
      </c>
    </row>
    <row r="602" spans="1:7" ht="120" x14ac:dyDescent="0.25">
      <c r="A602" s="1" t="s">
        <v>1207</v>
      </c>
      <c r="B602" t="s">
        <v>2646</v>
      </c>
      <c r="C602" t="s">
        <v>407</v>
      </c>
      <c r="D602" t="s">
        <v>1999</v>
      </c>
      <c r="E602" t="s">
        <v>1478</v>
      </c>
      <c r="F602" t="s">
        <v>1997</v>
      </c>
      <c r="G602" s="9" t="s">
        <v>2787</v>
      </c>
    </row>
    <row r="603" spans="1:7" ht="45" x14ac:dyDescent="0.25">
      <c r="A603" s="1" t="s">
        <v>1212</v>
      </c>
      <c r="B603" t="s">
        <v>2647</v>
      </c>
      <c r="C603" t="s">
        <v>407</v>
      </c>
      <c r="D603" t="s">
        <v>2025</v>
      </c>
      <c r="E603" t="s">
        <v>1478</v>
      </c>
      <c r="F603" t="s">
        <v>1997</v>
      </c>
      <c r="G603" s="9" t="s">
        <v>2787</v>
      </c>
    </row>
    <row r="604" spans="1:7" ht="45" x14ac:dyDescent="0.25">
      <c r="A604" s="1" t="s">
        <v>1212</v>
      </c>
      <c r="B604" t="s">
        <v>2648</v>
      </c>
      <c r="C604" t="s">
        <v>407</v>
      </c>
      <c r="D604" t="s">
        <v>4</v>
      </c>
      <c r="F604" t="s">
        <v>1994</v>
      </c>
      <c r="G604" s="9" t="s">
        <v>2787</v>
      </c>
    </row>
    <row r="605" spans="1:7" x14ac:dyDescent="0.25">
      <c r="A605" t="s">
        <v>1896</v>
      </c>
      <c r="B605" t="s">
        <v>1896</v>
      </c>
      <c r="C605" t="s">
        <v>407</v>
      </c>
      <c r="D605" t="s">
        <v>2022</v>
      </c>
      <c r="E605" t="s">
        <v>1482</v>
      </c>
      <c r="F605" t="s">
        <v>1997</v>
      </c>
      <c r="G605" s="9" t="s">
        <v>2787</v>
      </c>
    </row>
    <row r="606" spans="1:7" x14ac:dyDescent="0.25">
      <c r="A606" t="s">
        <v>1897</v>
      </c>
      <c r="B606" t="s">
        <v>1898</v>
      </c>
      <c r="C606" t="s">
        <v>407</v>
      </c>
      <c r="D606" t="s">
        <v>2007</v>
      </c>
      <c r="E606" t="s">
        <v>1478</v>
      </c>
      <c r="F606" t="s">
        <v>1997</v>
      </c>
      <c r="G606" s="9" t="s">
        <v>2787</v>
      </c>
    </row>
    <row r="607" spans="1:7" x14ac:dyDescent="0.25">
      <c r="A607" t="s">
        <v>1897</v>
      </c>
      <c r="B607" t="s">
        <v>2649</v>
      </c>
      <c r="C607" t="s">
        <v>407</v>
      </c>
      <c r="D607" t="s">
        <v>2219</v>
      </c>
      <c r="F607" t="s">
        <v>1994</v>
      </c>
      <c r="G607" s="9" t="s">
        <v>2787</v>
      </c>
    </row>
    <row r="608" spans="1:7" x14ac:dyDescent="0.25">
      <c r="A608" t="s">
        <v>1213</v>
      </c>
      <c r="B608" t="s">
        <v>2650</v>
      </c>
      <c r="C608" t="s">
        <v>554</v>
      </c>
      <c r="D608" t="s">
        <v>2651</v>
      </c>
      <c r="F608" t="s">
        <v>1994</v>
      </c>
      <c r="G608" s="9" t="s">
        <v>2787</v>
      </c>
    </row>
    <row r="609" spans="1:7" x14ac:dyDescent="0.25">
      <c r="A609" t="s">
        <v>1213</v>
      </c>
      <c r="B609" t="s">
        <v>2652</v>
      </c>
      <c r="C609" t="s">
        <v>554</v>
      </c>
      <c r="D609" t="s">
        <v>2005</v>
      </c>
      <c r="F609" t="s">
        <v>1994</v>
      </c>
      <c r="G609" s="9" t="s">
        <v>2787</v>
      </c>
    </row>
    <row r="610" spans="1:7" x14ac:dyDescent="0.25">
      <c r="A610" t="s">
        <v>1213</v>
      </c>
      <c r="B610" t="s">
        <v>2653</v>
      </c>
      <c r="C610" t="s">
        <v>554</v>
      </c>
      <c r="D610" t="s">
        <v>2022</v>
      </c>
      <c r="F610" t="s">
        <v>1994</v>
      </c>
      <c r="G610" s="9" t="s">
        <v>2787</v>
      </c>
    </row>
    <row r="611" spans="1:7" x14ac:dyDescent="0.25">
      <c r="A611" t="s">
        <v>1213</v>
      </c>
      <c r="B611" t="s">
        <v>2654</v>
      </c>
      <c r="C611" t="s">
        <v>554</v>
      </c>
      <c r="D611" t="s">
        <v>2005</v>
      </c>
      <c r="F611" t="s">
        <v>1994</v>
      </c>
      <c r="G611" s="9" t="s">
        <v>2787</v>
      </c>
    </row>
    <row r="612" spans="1:7" x14ac:dyDescent="0.25">
      <c r="A612" t="s">
        <v>1213</v>
      </c>
      <c r="B612" t="s">
        <v>2655</v>
      </c>
      <c r="C612" t="s">
        <v>554</v>
      </c>
      <c r="D612" t="s">
        <v>2005</v>
      </c>
      <c r="F612" t="s">
        <v>1994</v>
      </c>
      <c r="G612" s="9" t="s">
        <v>2787</v>
      </c>
    </row>
    <row r="613" spans="1:7" x14ac:dyDescent="0.25">
      <c r="A613" t="s">
        <v>1213</v>
      </c>
      <c r="B613" t="s">
        <v>2656</v>
      </c>
      <c r="C613" t="s">
        <v>554</v>
      </c>
      <c r="D613" t="s">
        <v>2005</v>
      </c>
      <c r="F613" t="s">
        <v>1994</v>
      </c>
      <c r="G613" s="9" t="s">
        <v>2787</v>
      </c>
    </row>
    <row r="614" spans="1:7" ht="120" x14ac:dyDescent="0.25">
      <c r="A614" s="1" t="s">
        <v>1224</v>
      </c>
      <c r="B614" s="1" t="s">
        <v>2657</v>
      </c>
      <c r="C614" t="s">
        <v>554</v>
      </c>
      <c r="D614" t="s">
        <v>2005</v>
      </c>
      <c r="F614" t="s">
        <v>1994</v>
      </c>
      <c r="G614" s="9" t="s">
        <v>2787</v>
      </c>
    </row>
    <row r="615" spans="1:7" ht="120" x14ac:dyDescent="0.25">
      <c r="A615" s="1" t="s">
        <v>1224</v>
      </c>
      <c r="B615" t="s">
        <v>2658</v>
      </c>
      <c r="C615" t="s">
        <v>554</v>
      </c>
      <c r="D615" t="s">
        <v>2007</v>
      </c>
      <c r="F615" t="s">
        <v>1994</v>
      </c>
      <c r="G615" s="9" t="s">
        <v>2787</v>
      </c>
    </row>
    <row r="616" spans="1:7" ht="120" x14ac:dyDescent="0.25">
      <c r="A616" s="1" t="s">
        <v>1224</v>
      </c>
      <c r="B616" t="s">
        <v>2659</v>
      </c>
      <c r="C616" t="s">
        <v>554</v>
      </c>
      <c r="D616" t="s">
        <v>2007</v>
      </c>
      <c r="F616" t="s">
        <v>1994</v>
      </c>
      <c r="G616" s="9" t="s">
        <v>2787</v>
      </c>
    </row>
    <row r="617" spans="1:7" x14ac:dyDescent="0.25">
      <c r="A617" t="s">
        <v>1225</v>
      </c>
      <c r="B617" t="s">
        <v>2660</v>
      </c>
      <c r="C617" t="s">
        <v>554</v>
      </c>
      <c r="D617" t="s">
        <v>1999</v>
      </c>
      <c r="F617" t="s">
        <v>1994</v>
      </c>
      <c r="G617" s="9" t="s">
        <v>2787</v>
      </c>
    </row>
    <row r="618" spans="1:7" x14ac:dyDescent="0.25">
      <c r="A618" t="s">
        <v>1225</v>
      </c>
      <c r="B618" t="s">
        <v>2661</v>
      </c>
      <c r="C618" t="s">
        <v>554</v>
      </c>
      <c r="D618" t="s">
        <v>2207</v>
      </c>
      <c r="F618" t="s">
        <v>1994</v>
      </c>
      <c r="G618" s="9" t="s">
        <v>2787</v>
      </c>
    </row>
    <row r="619" spans="1:7" ht="270" x14ac:dyDescent="0.25">
      <c r="A619" s="1" t="s">
        <v>1227</v>
      </c>
      <c r="B619" t="s">
        <v>2662</v>
      </c>
      <c r="C619" t="s">
        <v>554</v>
      </c>
      <c r="D619" t="s">
        <v>2005</v>
      </c>
      <c r="F619" t="s">
        <v>1994</v>
      </c>
      <c r="G619" s="9" t="s">
        <v>2787</v>
      </c>
    </row>
    <row r="620" spans="1:7" ht="270" x14ac:dyDescent="0.25">
      <c r="A620" s="1" t="s">
        <v>1227</v>
      </c>
      <c r="B620" t="s">
        <v>2663</v>
      </c>
      <c r="C620" t="s">
        <v>554</v>
      </c>
      <c r="D620" t="s">
        <v>1999</v>
      </c>
      <c r="F620" t="s">
        <v>1994</v>
      </c>
      <c r="G620" s="9" t="s">
        <v>2787</v>
      </c>
    </row>
    <row r="621" spans="1:7" ht="270" x14ac:dyDescent="0.25">
      <c r="A621" s="1" t="s">
        <v>1227</v>
      </c>
      <c r="B621" t="s">
        <v>2664</v>
      </c>
      <c r="C621" t="s">
        <v>554</v>
      </c>
      <c r="D621" t="s">
        <v>1999</v>
      </c>
      <c r="F621" t="s">
        <v>1994</v>
      </c>
      <c r="G621" s="9" t="s">
        <v>2787</v>
      </c>
    </row>
    <row r="622" spans="1:7" ht="270" x14ac:dyDescent="0.25">
      <c r="A622" s="1" t="s">
        <v>1227</v>
      </c>
      <c r="B622" t="s">
        <v>2665</v>
      </c>
      <c r="C622" t="s">
        <v>554</v>
      </c>
      <c r="D622" t="s">
        <v>2007</v>
      </c>
      <c r="F622" t="s">
        <v>1994</v>
      </c>
      <c r="G622" s="9" t="s">
        <v>2787</v>
      </c>
    </row>
    <row r="623" spans="1:7" ht="270" x14ac:dyDescent="0.25">
      <c r="A623" s="1" t="s">
        <v>1227</v>
      </c>
      <c r="B623" t="s">
        <v>2666</v>
      </c>
      <c r="C623" t="s">
        <v>554</v>
      </c>
      <c r="D623" t="s">
        <v>2007</v>
      </c>
      <c r="F623" t="s">
        <v>1994</v>
      </c>
      <c r="G623" s="9" t="s">
        <v>2787</v>
      </c>
    </row>
    <row r="624" spans="1:7" ht="270" x14ac:dyDescent="0.25">
      <c r="A624" s="1" t="s">
        <v>1227</v>
      </c>
      <c r="B624" t="s">
        <v>2667</v>
      </c>
      <c r="C624" t="s">
        <v>554</v>
      </c>
      <c r="D624" t="s">
        <v>1999</v>
      </c>
      <c r="F624" t="s">
        <v>1994</v>
      </c>
      <c r="G624" s="9" t="s">
        <v>2787</v>
      </c>
    </row>
    <row r="625" spans="1:7" ht="270" x14ac:dyDescent="0.25">
      <c r="A625" s="1" t="s">
        <v>1227</v>
      </c>
      <c r="B625" t="s">
        <v>2668</v>
      </c>
      <c r="C625" t="s">
        <v>554</v>
      </c>
      <c r="D625" t="s">
        <v>1999</v>
      </c>
      <c r="F625" t="s">
        <v>1994</v>
      </c>
      <c r="G625" s="9" t="s">
        <v>2787</v>
      </c>
    </row>
    <row r="626" spans="1:7" x14ac:dyDescent="0.25">
      <c r="A626" t="s">
        <v>1900</v>
      </c>
      <c r="B626" t="s">
        <v>2669</v>
      </c>
      <c r="C626" t="s">
        <v>554</v>
      </c>
      <c r="D626" t="s">
        <v>2005</v>
      </c>
      <c r="F626" t="s">
        <v>1994</v>
      </c>
      <c r="G626" s="9" t="s">
        <v>2787</v>
      </c>
    </row>
    <row r="627" spans="1:7" x14ac:dyDescent="0.25">
      <c r="A627" t="s">
        <v>1900</v>
      </c>
      <c r="B627" t="s">
        <v>2670</v>
      </c>
      <c r="C627" t="s">
        <v>554</v>
      </c>
      <c r="D627" t="s">
        <v>2671</v>
      </c>
      <c r="F627" t="s">
        <v>1994</v>
      </c>
      <c r="G627" s="9" t="s">
        <v>2787</v>
      </c>
    </row>
    <row r="628" spans="1:7" x14ac:dyDescent="0.25">
      <c r="A628" t="s">
        <v>1900</v>
      </c>
      <c r="B628" t="s">
        <v>2672</v>
      </c>
      <c r="C628" t="s">
        <v>554</v>
      </c>
      <c r="D628" t="s">
        <v>2005</v>
      </c>
      <c r="F628" t="s">
        <v>1994</v>
      </c>
      <c r="G628" s="9" t="s">
        <v>2787</v>
      </c>
    </row>
    <row r="629" spans="1:7" x14ac:dyDescent="0.25">
      <c r="A629" t="s">
        <v>1900</v>
      </c>
      <c r="B629" t="s">
        <v>2673</v>
      </c>
      <c r="C629" t="s">
        <v>554</v>
      </c>
      <c r="D629" t="s">
        <v>2005</v>
      </c>
      <c r="E629" t="s">
        <v>1902</v>
      </c>
      <c r="F629" t="s">
        <v>1997</v>
      </c>
      <c r="G629" s="9" t="s">
        <v>2787</v>
      </c>
    </row>
    <row r="630" spans="1:7" x14ac:dyDescent="0.25">
      <c r="A630" t="s">
        <v>1232</v>
      </c>
      <c r="B630" t="s">
        <v>2674</v>
      </c>
      <c r="C630" t="s">
        <v>554</v>
      </c>
      <c r="D630" t="s">
        <v>2005</v>
      </c>
      <c r="F630" t="s">
        <v>1994</v>
      </c>
      <c r="G630" s="9" t="s">
        <v>2787</v>
      </c>
    </row>
    <row r="631" spans="1:7" x14ac:dyDescent="0.25">
      <c r="A631" t="s">
        <v>1232</v>
      </c>
      <c r="B631" t="s">
        <v>2675</v>
      </c>
      <c r="C631" t="s">
        <v>554</v>
      </c>
      <c r="D631" t="s">
        <v>1999</v>
      </c>
      <c r="F631" t="s">
        <v>1994</v>
      </c>
      <c r="G631" s="9" t="s">
        <v>2787</v>
      </c>
    </row>
    <row r="632" spans="1:7" x14ac:dyDescent="0.25">
      <c r="A632" t="s">
        <v>1232</v>
      </c>
      <c r="B632" t="s">
        <v>2676</v>
      </c>
      <c r="C632" t="s">
        <v>554</v>
      </c>
      <c r="D632" t="s">
        <v>2334</v>
      </c>
      <c r="F632" t="s">
        <v>1994</v>
      </c>
      <c r="G632" s="9" t="s">
        <v>2787</v>
      </c>
    </row>
    <row r="633" spans="1:7" x14ac:dyDescent="0.25">
      <c r="A633" t="s">
        <v>1232</v>
      </c>
      <c r="B633" t="s">
        <v>2677</v>
      </c>
      <c r="C633" t="s">
        <v>554</v>
      </c>
      <c r="D633" t="s">
        <v>1999</v>
      </c>
      <c r="E633" t="s">
        <v>1715</v>
      </c>
      <c r="F633" t="s">
        <v>1997</v>
      </c>
      <c r="G633" s="9" t="s">
        <v>2787</v>
      </c>
    </row>
    <row r="634" spans="1:7" x14ac:dyDescent="0.25">
      <c r="A634" t="s">
        <v>1232</v>
      </c>
      <c r="B634" t="s">
        <v>2678</v>
      </c>
      <c r="C634" t="s">
        <v>554</v>
      </c>
      <c r="D634" t="s">
        <v>2097</v>
      </c>
      <c r="F634" t="s">
        <v>1994</v>
      </c>
      <c r="G634" s="9" t="s">
        <v>2787</v>
      </c>
    </row>
    <row r="635" spans="1:7" x14ac:dyDescent="0.25">
      <c r="A635" t="s">
        <v>1235</v>
      </c>
      <c r="B635" t="s">
        <v>2679</v>
      </c>
      <c r="C635" t="s">
        <v>554</v>
      </c>
      <c r="D635" t="s">
        <v>1999</v>
      </c>
      <c r="F635" t="s">
        <v>1994</v>
      </c>
      <c r="G635" s="9" t="s">
        <v>2787</v>
      </c>
    </row>
    <row r="636" spans="1:7" x14ac:dyDescent="0.25">
      <c r="A636" t="s">
        <v>1235</v>
      </c>
      <c r="B636" t="s">
        <v>2680</v>
      </c>
      <c r="C636" t="s">
        <v>554</v>
      </c>
      <c r="D636" t="s">
        <v>1999</v>
      </c>
      <c r="E636" t="s">
        <v>1484</v>
      </c>
      <c r="F636" t="s">
        <v>1997</v>
      </c>
      <c r="G636" s="9" t="s">
        <v>2787</v>
      </c>
    </row>
    <row r="637" spans="1:7" x14ac:dyDescent="0.25">
      <c r="A637" t="s">
        <v>1904</v>
      </c>
      <c r="B637" t="s">
        <v>1904</v>
      </c>
      <c r="C637" t="s">
        <v>554</v>
      </c>
      <c r="D637" t="s">
        <v>1999</v>
      </c>
      <c r="E637" t="s">
        <v>1509</v>
      </c>
      <c r="F637" t="s">
        <v>1997</v>
      </c>
      <c r="G637" s="9" t="s">
        <v>2787</v>
      </c>
    </row>
    <row r="638" spans="1:7" x14ac:dyDescent="0.25">
      <c r="A638" t="s">
        <v>1236</v>
      </c>
      <c r="B638" t="s">
        <v>2681</v>
      </c>
      <c r="C638" t="s">
        <v>554</v>
      </c>
      <c r="D638" t="s">
        <v>2007</v>
      </c>
      <c r="F638" t="s">
        <v>1994</v>
      </c>
      <c r="G638" s="9" t="s">
        <v>2787</v>
      </c>
    </row>
    <row r="639" spans="1:7" x14ac:dyDescent="0.25">
      <c r="A639" t="s">
        <v>1236</v>
      </c>
      <c r="B639" t="s">
        <v>2682</v>
      </c>
      <c r="C639" t="s">
        <v>554</v>
      </c>
      <c r="D639" t="s">
        <v>2428</v>
      </c>
      <c r="F639" t="s">
        <v>1994</v>
      </c>
      <c r="G639" s="9" t="s">
        <v>2787</v>
      </c>
    </row>
    <row r="640" spans="1:7" x14ac:dyDescent="0.25">
      <c r="A640" t="s">
        <v>1240</v>
      </c>
      <c r="B640" t="s">
        <v>2683</v>
      </c>
      <c r="C640" t="s">
        <v>554</v>
      </c>
      <c r="D640" t="s">
        <v>1999</v>
      </c>
      <c r="F640" t="s">
        <v>1994</v>
      </c>
      <c r="G640" s="9" t="s">
        <v>2787</v>
      </c>
    </row>
    <row r="641" spans="1:7" x14ac:dyDescent="0.25">
      <c r="A641" t="s">
        <v>1242</v>
      </c>
      <c r="B641" t="s">
        <v>2684</v>
      </c>
      <c r="C641" t="s">
        <v>554</v>
      </c>
      <c r="D641" t="s">
        <v>2022</v>
      </c>
      <c r="F641" t="s">
        <v>1994</v>
      </c>
      <c r="G641" s="9" t="s">
        <v>2787</v>
      </c>
    </row>
    <row r="642" spans="1:7" x14ac:dyDescent="0.25">
      <c r="A642" t="s">
        <v>1245</v>
      </c>
      <c r="B642" t="s">
        <v>2685</v>
      </c>
      <c r="C642" t="s">
        <v>554</v>
      </c>
      <c r="D642" t="s">
        <v>2428</v>
      </c>
      <c r="F642" t="s">
        <v>1994</v>
      </c>
      <c r="G642" s="9" t="s">
        <v>2787</v>
      </c>
    </row>
    <row r="643" spans="1:7" hidden="1" x14ac:dyDescent="0.25">
      <c r="A643" t="s">
        <v>1246</v>
      </c>
      <c r="B643" t="s">
        <v>2686</v>
      </c>
      <c r="C643" t="s">
        <v>554</v>
      </c>
      <c r="D643" t="s">
        <v>2334</v>
      </c>
      <c r="E643" t="s">
        <v>1484</v>
      </c>
      <c r="F643" t="s">
        <v>1997</v>
      </c>
      <c r="G643" t="s">
        <v>2786</v>
      </c>
    </row>
    <row r="644" spans="1:7" x14ac:dyDescent="0.25">
      <c r="A644" t="s">
        <v>1249</v>
      </c>
      <c r="B644" t="s">
        <v>2687</v>
      </c>
      <c r="C644" t="s">
        <v>554</v>
      </c>
      <c r="D644" t="s">
        <v>1999</v>
      </c>
      <c r="E644" t="s">
        <v>1497</v>
      </c>
      <c r="F644" t="s">
        <v>1997</v>
      </c>
      <c r="G644" s="9" t="s">
        <v>2787</v>
      </c>
    </row>
    <row r="645" spans="1:7" x14ac:dyDescent="0.25">
      <c r="A645" t="s">
        <v>1251</v>
      </c>
      <c r="B645" t="s">
        <v>2688</v>
      </c>
      <c r="C645" t="s">
        <v>554</v>
      </c>
      <c r="D645" t="s">
        <v>1999</v>
      </c>
      <c r="F645" t="s">
        <v>1994</v>
      </c>
      <c r="G645" s="9" t="s">
        <v>2787</v>
      </c>
    </row>
    <row r="646" spans="1:7" ht="45" x14ac:dyDescent="0.25">
      <c r="A646" s="1" t="s">
        <v>1253</v>
      </c>
      <c r="B646" t="s">
        <v>2689</v>
      </c>
      <c r="C646" t="s">
        <v>554</v>
      </c>
      <c r="D646" t="s">
        <v>2005</v>
      </c>
      <c r="F646" t="s">
        <v>1994</v>
      </c>
      <c r="G646" s="9" t="s">
        <v>2787</v>
      </c>
    </row>
    <row r="647" spans="1:7" ht="135" x14ac:dyDescent="0.25">
      <c r="A647" s="1" t="s">
        <v>1255</v>
      </c>
      <c r="B647" s="1" t="s">
        <v>2690</v>
      </c>
      <c r="C647" t="s">
        <v>554</v>
      </c>
      <c r="D647" t="s">
        <v>1999</v>
      </c>
      <c r="F647" t="s">
        <v>1994</v>
      </c>
      <c r="G647" s="9" t="s">
        <v>2787</v>
      </c>
    </row>
    <row r="648" spans="1:7" x14ac:dyDescent="0.25">
      <c r="A648" t="s">
        <v>1257</v>
      </c>
      <c r="B648" t="s">
        <v>2691</v>
      </c>
      <c r="C648" t="s">
        <v>554</v>
      </c>
      <c r="D648" t="s">
        <v>1996</v>
      </c>
      <c r="F648" t="s">
        <v>1994</v>
      </c>
      <c r="G648" s="9" t="s">
        <v>2787</v>
      </c>
    </row>
    <row r="649" spans="1:7" x14ac:dyDescent="0.25">
      <c r="A649" t="s">
        <v>1257</v>
      </c>
      <c r="B649" t="s">
        <v>2692</v>
      </c>
      <c r="C649" t="s">
        <v>554</v>
      </c>
      <c r="D649" t="s">
        <v>1999</v>
      </c>
      <c r="F649" t="s">
        <v>1994</v>
      </c>
      <c r="G649" s="9" t="s">
        <v>2787</v>
      </c>
    </row>
    <row r="650" spans="1:7" ht="135" x14ac:dyDescent="0.25">
      <c r="A650" s="1" t="s">
        <v>1258</v>
      </c>
      <c r="B650" t="s">
        <v>2693</v>
      </c>
      <c r="C650" t="s">
        <v>554</v>
      </c>
      <c r="D650" t="s">
        <v>1999</v>
      </c>
      <c r="F650" t="s">
        <v>1994</v>
      </c>
      <c r="G650" s="9" t="s">
        <v>2787</v>
      </c>
    </row>
    <row r="651" spans="1:7" x14ac:dyDescent="0.25">
      <c r="A651" t="s">
        <v>1974</v>
      </c>
      <c r="B651" t="s">
        <v>2694</v>
      </c>
      <c r="C651" t="s">
        <v>554</v>
      </c>
      <c r="D651" t="s">
        <v>2097</v>
      </c>
      <c r="F651" t="s">
        <v>1994</v>
      </c>
      <c r="G651" s="9" t="s">
        <v>2787</v>
      </c>
    </row>
    <row r="652" spans="1:7" ht="409.5" x14ac:dyDescent="0.25">
      <c r="A652" s="1" t="s">
        <v>1261</v>
      </c>
      <c r="B652" s="1" t="s">
        <v>2695</v>
      </c>
      <c r="C652" t="s">
        <v>554</v>
      </c>
      <c r="D652" t="s">
        <v>2696</v>
      </c>
      <c r="F652" t="s">
        <v>1994</v>
      </c>
      <c r="G652" s="9" t="s">
        <v>2787</v>
      </c>
    </row>
    <row r="653" spans="1:7" ht="409.5" x14ac:dyDescent="0.25">
      <c r="A653" s="1" t="s">
        <v>1261</v>
      </c>
      <c r="B653" t="s">
        <v>2697</v>
      </c>
      <c r="C653" t="s">
        <v>554</v>
      </c>
      <c r="D653" t="s">
        <v>2005</v>
      </c>
      <c r="F653" t="s">
        <v>1994</v>
      </c>
      <c r="G653" s="9" t="s">
        <v>2787</v>
      </c>
    </row>
    <row r="654" spans="1:7" ht="409.5" x14ac:dyDescent="0.25">
      <c r="A654" s="1" t="s">
        <v>1261</v>
      </c>
      <c r="B654" s="1" t="s">
        <v>2698</v>
      </c>
      <c r="C654" t="s">
        <v>554</v>
      </c>
      <c r="D654" t="s">
        <v>2334</v>
      </c>
      <c r="F654" t="s">
        <v>1994</v>
      </c>
      <c r="G654" s="9" t="s">
        <v>2787</v>
      </c>
    </row>
    <row r="655" spans="1:7" ht="409.5" x14ac:dyDescent="0.25">
      <c r="A655" s="1" t="s">
        <v>1261</v>
      </c>
      <c r="B655" t="s">
        <v>2699</v>
      </c>
      <c r="C655" t="s">
        <v>554</v>
      </c>
      <c r="D655" t="s">
        <v>2700</v>
      </c>
      <c r="F655" t="s">
        <v>1994</v>
      </c>
      <c r="G655" s="9" t="s">
        <v>2787</v>
      </c>
    </row>
    <row r="656" spans="1:7" ht="409.5" x14ac:dyDescent="0.25">
      <c r="A656" s="1" t="s">
        <v>1261</v>
      </c>
      <c r="B656" t="s">
        <v>2701</v>
      </c>
      <c r="C656" t="s">
        <v>554</v>
      </c>
      <c r="D656" t="s">
        <v>2005</v>
      </c>
      <c r="F656" t="s">
        <v>1994</v>
      </c>
      <c r="G656" s="9" t="s">
        <v>2787</v>
      </c>
    </row>
    <row r="657" spans="1:7" ht="409.5" x14ac:dyDescent="0.25">
      <c r="A657" s="1" t="s">
        <v>1261</v>
      </c>
      <c r="B657" t="s">
        <v>2702</v>
      </c>
      <c r="C657" t="s">
        <v>554</v>
      </c>
      <c r="D657" t="s">
        <v>1999</v>
      </c>
      <c r="F657" t="s">
        <v>1994</v>
      </c>
      <c r="G657" s="9" t="s">
        <v>2787</v>
      </c>
    </row>
    <row r="658" spans="1:7" ht="409.5" x14ac:dyDescent="0.25">
      <c r="A658" s="1" t="s">
        <v>1261</v>
      </c>
      <c r="B658" s="1" t="s">
        <v>2703</v>
      </c>
      <c r="C658" t="s">
        <v>554</v>
      </c>
      <c r="D658" t="s">
        <v>2704</v>
      </c>
      <c r="F658" t="s">
        <v>1994</v>
      </c>
      <c r="G658" s="9" t="s">
        <v>2787</v>
      </c>
    </row>
    <row r="659" spans="1:7" x14ac:dyDescent="0.25">
      <c r="A659" t="s">
        <v>1265</v>
      </c>
      <c r="B659" t="s">
        <v>2705</v>
      </c>
      <c r="C659" t="s">
        <v>554</v>
      </c>
      <c r="D659" t="s">
        <v>2334</v>
      </c>
      <c r="F659" t="s">
        <v>1994</v>
      </c>
      <c r="G659" s="9" t="s">
        <v>2787</v>
      </c>
    </row>
    <row r="660" spans="1:7" x14ac:dyDescent="0.25">
      <c r="A660" t="s">
        <v>1265</v>
      </c>
      <c r="B660" t="s">
        <v>2706</v>
      </c>
      <c r="C660" t="s">
        <v>554</v>
      </c>
      <c r="D660" t="s">
        <v>2007</v>
      </c>
      <c r="F660" t="s">
        <v>1994</v>
      </c>
      <c r="G660" s="9" t="s">
        <v>2787</v>
      </c>
    </row>
    <row r="661" spans="1:7" x14ac:dyDescent="0.25">
      <c r="A661" t="s">
        <v>1265</v>
      </c>
      <c r="B661" t="s">
        <v>2707</v>
      </c>
      <c r="C661" t="s">
        <v>554</v>
      </c>
      <c r="D661" t="s">
        <v>2334</v>
      </c>
      <c r="F661" t="s">
        <v>1994</v>
      </c>
      <c r="G661" s="9" t="s">
        <v>2787</v>
      </c>
    </row>
    <row r="662" spans="1:7" x14ac:dyDescent="0.25">
      <c r="A662" t="s">
        <v>1975</v>
      </c>
      <c r="B662" t="s">
        <v>1975</v>
      </c>
      <c r="C662" t="s">
        <v>554</v>
      </c>
      <c r="D662" t="s">
        <v>2007</v>
      </c>
      <c r="F662" t="s">
        <v>1994</v>
      </c>
      <c r="G662" s="9" t="s">
        <v>2787</v>
      </c>
    </row>
    <row r="663" spans="1:7" ht="45" x14ac:dyDescent="0.25">
      <c r="A663" s="1" t="s">
        <v>1267</v>
      </c>
      <c r="B663" s="1" t="s">
        <v>2708</v>
      </c>
      <c r="C663" t="s">
        <v>554</v>
      </c>
      <c r="D663" t="s">
        <v>1999</v>
      </c>
      <c r="E663" t="s">
        <v>1497</v>
      </c>
      <c r="F663" t="s">
        <v>1997</v>
      </c>
      <c r="G663" s="9" t="s">
        <v>2787</v>
      </c>
    </row>
    <row r="664" spans="1:7" x14ac:dyDescent="0.25">
      <c r="A664" t="s">
        <v>1270</v>
      </c>
      <c r="B664" t="s">
        <v>2709</v>
      </c>
      <c r="C664" t="s">
        <v>554</v>
      </c>
      <c r="D664" t="s">
        <v>2011</v>
      </c>
      <c r="F664" t="s">
        <v>1994</v>
      </c>
      <c r="G664" s="9" t="s">
        <v>2787</v>
      </c>
    </row>
    <row r="665" spans="1:7" x14ac:dyDescent="0.25">
      <c r="A665" t="s">
        <v>1270</v>
      </c>
      <c r="B665" t="s">
        <v>2710</v>
      </c>
      <c r="C665" t="s">
        <v>554</v>
      </c>
      <c r="D665" t="s">
        <v>1999</v>
      </c>
      <c r="E665" t="s">
        <v>1677</v>
      </c>
      <c r="F665" t="s">
        <v>1997</v>
      </c>
      <c r="G665" s="9" t="s">
        <v>2787</v>
      </c>
    </row>
    <row r="666" spans="1:7" x14ac:dyDescent="0.25">
      <c r="A666" t="s">
        <v>1271</v>
      </c>
      <c r="B666" t="s">
        <v>2711</v>
      </c>
      <c r="C666" t="s">
        <v>554</v>
      </c>
      <c r="D666" t="s">
        <v>1999</v>
      </c>
      <c r="F666" t="s">
        <v>1994</v>
      </c>
      <c r="G666" s="9" t="s">
        <v>2787</v>
      </c>
    </row>
    <row r="667" spans="1:7" ht="120" x14ac:dyDescent="0.25">
      <c r="A667" s="1" t="s">
        <v>1274</v>
      </c>
      <c r="B667" t="s">
        <v>2712</v>
      </c>
      <c r="C667" t="s">
        <v>554</v>
      </c>
      <c r="D667" t="s">
        <v>2334</v>
      </c>
      <c r="F667" t="s">
        <v>1994</v>
      </c>
      <c r="G667" s="9" t="s">
        <v>2787</v>
      </c>
    </row>
    <row r="668" spans="1:7" ht="120" x14ac:dyDescent="0.25">
      <c r="A668" s="1" t="s">
        <v>1274</v>
      </c>
      <c r="B668" t="s">
        <v>2713</v>
      </c>
      <c r="C668" t="s">
        <v>554</v>
      </c>
      <c r="D668" t="s">
        <v>2334</v>
      </c>
      <c r="F668" t="s">
        <v>1994</v>
      </c>
      <c r="G668" s="9" t="s">
        <v>2787</v>
      </c>
    </row>
    <row r="669" spans="1:7" x14ac:dyDescent="0.25">
      <c r="A669" t="s">
        <v>1281</v>
      </c>
      <c r="B669" t="s">
        <v>2714</v>
      </c>
      <c r="C669" t="s">
        <v>554</v>
      </c>
      <c r="D669" t="s">
        <v>2022</v>
      </c>
      <c r="F669" t="s">
        <v>1994</v>
      </c>
      <c r="G669" s="9" t="s">
        <v>2787</v>
      </c>
    </row>
    <row r="670" spans="1:7" x14ac:dyDescent="0.25">
      <c r="A670" t="s">
        <v>1285</v>
      </c>
      <c r="B670" t="s">
        <v>2715</v>
      </c>
      <c r="C670" t="s">
        <v>554</v>
      </c>
      <c r="D670" t="s">
        <v>2428</v>
      </c>
      <c r="F670" t="s">
        <v>1994</v>
      </c>
      <c r="G670" s="9" t="s">
        <v>2787</v>
      </c>
    </row>
    <row r="671" spans="1:7" x14ac:dyDescent="0.25">
      <c r="A671" t="s">
        <v>1285</v>
      </c>
      <c r="B671" t="s">
        <v>2716</v>
      </c>
      <c r="C671" t="s">
        <v>554</v>
      </c>
      <c r="D671" t="s">
        <v>2428</v>
      </c>
      <c r="F671" t="s">
        <v>1994</v>
      </c>
      <c r="G671" s="9" t="s">
        <v>2787</v>
      </c>
    </row>
    <row r="672" spans="1:7" x14ac:dyDescent="0.25">
      <c r="A672" t="s">
        <v>1976</v>
      </c>
      <c r="B672" t="s">
        <v>2717</v>
      </c>
      <c r="C672" t="s">
        <v>554</v>
      </c>
      <c r="D672" t="s">
        <v>1999</v>
      </c>
      <c r="F672" t="s">
        <v>1994</v>
      </c>
      <c r="G672" s="9" t="s">
        <v>2787</v>
      </c>
    </row>
    <row r="673" spans="1:7" hidden="1" x14ac:dyDescent="0.25">
      <c r="A673" t="s">
        <v>1287</v>
      </c>
      <c r="B673" t="s">
        <v>2718</v>
      </c>
      <c r="C673" t="s">
        <v>554</v>
      </c>
      <c r="D673" t="s">
        <v>2428</v>
      </c>
      <c r="E673" t="s">
        <v>1497</v>
      </c>
      <c r="F673" t="s">
        <v>1997</v>
      </c>
      <c r="G673" t="s">
        <v>2786</v>
      </c>
    </row>
    <row r="674" spans="1:7" x14ac:dyDescent="0.25">
      <c r="A674" t="s">
        <v>1287</v>
      </c>
      <c r="B674" t="s">
        <v>2719</v>
      </c>
      <c r="C674" t="s">
        <v>554</v>
      </c>
      <c r="D674" t="s">
        <v>2005</v>
      </c>
      <c r="F674" t="s">
        <v>1994</v>
      </c>
      <c r="G674" s="9" t="s">
        <v>2787</v>
      </c>
    </row>
    <row r="675" spans="1:7" x14ac:dyDescent="0.25">
      <c r="A675" t="s">
        <v>1287</v>
      </c>
      <c r="B675" t="s">
        <v>2720</v>
      </c>
      <c r="C675" t="s">
        <v>554</v>
      </c>
      <c r="D675" t="s">
        <v>1999</v>
      </c>
      <c r="E675" t="s">
        <v>1554</v>
      </c>
      <c r="F675" t="s">
        <v>1997</v>
      </c>
      <c r="G675" s="9" t="s">
        <v>2787</v>
      </c>
    </row>
    <row r="676" spans="1:7" ht="240" x14ac:dyDescent="0.25">
      <c r="A676" s="1" t="s">
        <v>1288</v>
      </c>
      <c r="B676" t="s">
        <v>2721</v>
      </c>
      <c r="C676" t="s">
        <v>554</v>
      </c>
      <c r="D676" t="s">
        <v>2007</v>
      </c>
      <c r="F676" t="s">
        <v>1994</v>
      </c>
      <c r="G676" s="9" t="s">
        <v>2787</v>
      </c>
    </row>
    <row r="677" spans="1:7" ht="240" x14ac:dyDescent="0.25">
      <c r="A677" s="1" t="s">
        <v>1288</v>
      </c>
      <c r="B677" t="s">
        <v>2722</v>
      </c>
      <c r="C677" t="s">
        <v>554</v>
      </c>
      <c r="D677" t="s">
        <v>2005</v>
      </c>
      <c r="F677" t="s">
        <v>1994</v>
      </c>
      <c r="G677" s="9" t="s">
        <v>2787</v>
      </c>
    </row>
    <row r="678" spans="1:7" ht="240" x14ac:dyDescent="0.25">
      <c r="A678" s="1" t="s">
        <v>1288</v>
      </c>
      <c r="B678" t="s">
        <v>2723</v>
      </c>
      <c r="C678" t="s">
        <v>554</v>
      </c>
      <c r="D678" t="s">
        <v>2005</v>
      </c>
      <c r="F678" t="s">
        <v>1994</v>
      </c>
      <c r="G678" s="9" t="s">
        <v>2787</v>
      </c>
    </row>
    <row r="679" spans="1:7" ht="240" x14ac:dyDescent="0.25">
      <c r="A679" s="1" t="s">
        <v>1288</v>
      </c>
      <c r="B679" t="s">
        <v>2724</v>
      </c>
      <c r="C679" t="s">
        <v>554</v>
      </c>
      <c r="D679" t="s">
        <v>2334</v>
      </c>
      <c r="F679" t="s">
        <v>1994</v>
      </c>
      <c r="G679" s="9" t="s">
        <v>2787</v>
      </c>
    </row>
    <row r="680" spans="1:7" ht="240" x14ac:dyDescent="0.25">
      <c r="A680" s="1" t="s">
        <v>1288</v>
      </c>
      <c r="B680" t="s">
        <v>2725</v>
      </c>
      <c r="C680" t="s">
        <v>554</v>
      </c>
      <c r="D680" t="s">
        <v>2232</v>
      </c>
      <c r="F680" t="s">
        <v>1994</v>
      </c>
      <c r="G680" s="9" t="s">
        <v>2787</v>
      </c>
    </row>
    <row r="681" spans="1:7" x14ac:dyDescent="0.25">
      <c r="A681" t="s">
        <v>1289</v>
      </c>
      <c r="B681" t="s">
        <v>2726</v>
      </c>
      <c r="C681" t="s">
        <v>554</v>
      </c>
      <c r="D681" t="s">
        <v>2727</v>
      </c>
      <c r="F681" t="s">
        <v>1994</v>
      </c>
      <c r="G681" s="9" t="s">
        <v>2787</v>
      </c>
    </row>
    <row r="682" spans="1:7" x14ac:dyDescent="0.25">
      <c r="A682" t="s">
        <v>1289</v>
      </c>
      <c r="B682" t="s">
        <v>2728</v>
      </c>
      <c r="C682" t="s">
        <v>554</v>
      </c>
      <c r="D682" t="s">
        <v>2005</v>
      </c>
      <c r="F682" t="s">
        <v>1994</v>
      </c>
      <c r="G682" s="9" t="s">
        <v>2787</v>
      </c>
    </row>
    <row r="683" spans="1:7" x14ac:dyDescent="0.25">
      <c r="A683" t="s">
        <v>1977</v>
      </c>
      <c r="B683" t="s">
        <v>2729</v>
      </c>
      <c r="C683" t="s">
        <v>554</v>
      </c>
      <c r="D683" t="s">
        <v>2730</v>
      </c>
      <c r="F683" t="s">
        <v>1994</v>
      </c>
      <c r="G683" s="9" t="s">
        <v>2787</v>
      </c>
    </row>
    <row r="684" spans="1:7" x14ac:dyDescent="0.25">
      <c r="A684" t="s">
        <v>1977</v>
      </c>
      <c r="B684" t="s">
        <v>2731</v>
      </c>
      <c r="C684" t="s">
        <v>554</v>
      </c>
      <c r="D684" t="s">
        <v>2730</v>
      </c>
      <c r="F684" t="s">
        <v>1994</v>
      </c>
      <c r="G684" s="9" t="s">
        <v>2787</v>
      </c>
    </row>
    <row r="685" spans="1:7" x14ac:dyDescent="0.25">
      <c r="A685" t="s">
        <v>1978</v>
      </c>
      <c r="B685" t="s">
        <v>1978</v>
      </c>
      <c r="C685" t="s">
        <v>554</v>
      </c>
      <c r="D685" t="s">
        <v>2022</v>
      </c>
      <c r="E685" t="s">
        <v>1509</v>
      </c>
      <c r="F685" t="s">
        <v>1997</v>
      </c>
      <c r="G685" s="9" t="s">
        <v>2787</v>
      </c>
    </row>
    <row r="686" spans="1:7" ht="60" x14ac:dyDescent="0.25">
      <c r="A686" s="1" t="s">
        <v>1934</v>
      </c>
      <c r="B686" t="s">
        <v>2732</v>
      </c>
      <c r="C686" t="s">
        <v>554</v>
      </c>
      <c r="D686" t="s">
        <v>1999</v>
      </c>
      <c r="F686" t="s">
        <v>1994</v>
      </c>
      <c r="G686" s="9" t="s">
        <v>2787</v>
      </c>
    </row>
    <row r="687" spans="1:7" x14ac:dyDescent="0.25">
      <c r="A687" t="s">
        <v>1291</v>
      </c>
      <c r="B687" t="s">
        <v>2733</v>
      </c>
      <c r="C687" t="s">
        <v>554</v>
      </c>
      <c r="D687" t="s">
        <v>2428</v>
      </c>
      <c r="F687" t="s">
        <v>1994</v>
      </c>
      <c r="G687" s="9" t="s">
        <v>2787</v>
      </c>
    </row>
    <row r="688" spans="1:7" x14ac:dyDescent="0.25">
      <c r="A688" t="s">
        <v>1291</v>
      </c>
      <c r="B688" t="s">
        <v>2734</v>
      </c>
      <c r="C688" t="s">
        <v>554</v>
      </c>
      <c r="D688" t="s">
        <v>2005</v>
      </c>
      <c r="F688" t="s">
        <v>1994</v>
      </c>
      <c r="G688" s="9" t="s">
        <v>2787</v>
      </c>
    </row>
    <row r="689" spans="1:7" x14ac:dyDescent="0.25">
      <c r="A689" t="s">
        <v>1292</v>
      </c>
      <c r="B689" t="s">
        <v>2735</v>
      </c>
      <c r="C689" t="s">
        <v>554</v>
      </c>
      <c r="D689" t="s">
        <v>2005</v>
      </c>
      <c r="F689" t="s">
        <v>1994</v>
      </c>
      <c r="G689" s="9" t="s">
        <v>2787</v>
      </c>
    </row>
    <row r="690" spans="1:7" x14ac:dyDescent="0.25">
      <c r="A690" t="s">
        <v>1292</v>
      </c>
      <c r="B690" t="s">
        <v>2736</v>
      </c>
      <c r="C690" t="s">
        <v>554</v>
      </c>
      <c r="D690" t="s">
        <v>2005</v>
      </c>
      <c r="F690" t="s">
        <v>1994</v>
      </c>
      <c r="G690" s="9" t="s">
        <v>2787</v>
      </c>
    </row>
    <row r="691" spans="1:7" x14ac:dyDescent="0.25">
      <c r="A691" t="s">
        <v>1979</v>
      </c>
      <c r="B691" t="s">
        <v>2737</v>
      </c>
      <c r="C691" t="s">
        <v>554</v>
      </c>
      <c r="D691" t="s">
        <v>2334</v>
      </c>
      <c r="F691" t="s">
        <v>1994</v>
      </c>
      <c r="G691" s="9" t="s">
        <v>2787</v>
      </c>
    </row>
    <row r="692" spans="1:7" x14ac:dyDescent="0.25">
      <c r="A692" t="s">
        <v>1980</v>
      </c>
      <c r="B692" t="s">
        <v>1980</v>
      </c>
      <c r="C692" t="s">
        <v>554</v>
      </c>
      <c r="D692" t="s">
        <v>2246</v>
      </c>
      <c r="F692" t="s">
        <v>1994</v>
      </c>
      <c r="G692" s="9" t="s">
        <v>2787</v>
      </c>
    </row>
    <row r="693" spans="1:7" ht="225" x14ac:dyDescent="0.25">
      <c r="A693" s="1" t="s">
        <v>1296</v>
      </c>
      <c r="B693" t="s">
        <v>2738</v>
      </c>
      <c r="C693" t="s">
        <v>554</v>
      </c>
      <c r="D693" t="s">
        <v>2099</v>
      </c>
      <c r="F693" t="s">
        <v>1994</v>
      </c>
      <c r="G693" s="9" t="s">
        <v>2787</v>
      </c>
    </row>
    <row r="694" spans="1:7" x14ac:dyDescent="0.25">
      <c r="A694" t="s">
        <v>1300</v>
      </c>
      <c r="B694" t="s">
        <v>2739</v>
      </c>
      <c r="C694" t="s">
        <v>554</v>
      </c>
      <c r="D694" t="s">
        <v>2005</v>
      </c>
      <c r="F694" t="s">
        <v>1994</v>
      </c>
      <c r="G694" s="9" t="s">
        <v>2787</v>
      </c>
    </row>
    <row r="695" spans="1:7" x14ac:dyDescent="0.25">
      <c r="A695" t="s">
        <v>1981</v>
      </c>
      <c r="B695" t="s">
        <v>1981</v>
      </c>
      <c r="C695" t="s">
        <v>554</v>
      </c>
      <c r="D695" t="s">
        <v>2472</v>
      </c>
      <c r="F695" t="s">
        <v>1994</v>
      </c>
      <c r="G695" s="9" t="s">
        <v>2787</v>
      </c>
    </row>
    <row r="696" spans="1:7" x14ac:dyDescent="0.25">
      <c r="A696" t="s">
        <v>1305</v>
      </c>
      <c r="B696" t="s">
        <v>2740</v>
      </c>
      <c r="C696" t="s">
        <v>554</v>
      </c>
      <c r="D696" t="s">
        <v>2005</v>
      </c>
      <c r="F696" t="s">
        <v>1994</v>
      </c>
      <c r="G696" s="9" t="s">
        <v>2787</v>
      </c>
    </row>
    <row r="697" spans="1:7" x14ac:dyDescent="0.25">
      <c r="A697" t="s">
        <v>1305</v>
      </c>
      <c r="B697" t="s">
        <v>2741</v>
      </c>
      <c r="C697" t="s">
        <v>554</v>
      </c>
      <c r="D697" t="s">
        <v>1999</v>
      </c>
      <c r="F697" t="s">
        <v>1994</v>
      </c>
      <c r="G697" s="9" t="s">
        <v>2787</v>
      </c>
    </row>
    <row r="698" spans="1:7" x14ac:dyDescent="0.25">
      <c r="A698" t="s">
        <v>1982</v>
      </c>
      <c r="B698" t="s">
        <v>2742</v>
      </c>
      <c r="C698" t="s">
        <v>554</v>
      </c>
      <c r="D698" t="s">
        <v>2005</v>
      </c>
      <c r="F698" t="s">
        <v>1994</v>
      </c>
      <c r="G698" s="9" t="s">
        <v>2787</v>
      </c>
    </row>
    <row r="699" spans="1:7" x14ac:dyDescent="0.25">
      <c r="A699" t="s">
        <v>1982</v>
      </c>
      <c r="B699" t="s">
        <v>2743</v>
      </c>
      <c r="C699" t="s">
        <v>554</v>
      </c>
      <c r="D699" t="s">
        <v>2005</v>
      </c>
      <c r="F699" t="s">
        <v>1994</v>
      </c>
      <c r="G699" s="9" t="s">
        <v>2787</v>
      </c>
    </row>
    <row r="700" spans="1:7" x14ac:dyDescent="0.25">
      <c r="A700" t="s">
        <v>1939</v>
      </c>
      <c r="B700" t="s">
        <v>2744</v>
      </c>
      <c r="C700" t="s">
        <v>554</v>
      </c>
      <c r="D700" t="s">
        <v>2745</v>
      </c>
      <c r="F700" t="s">
        <v>1994</v>
      </c>
      <c r="G700" s="9" t="s">
        <v>2787</v>
      </c>
    </row>
    <row r="701" spans="1:7" x14ac:dyDescent="0.25">
      <c r="A701" t="s">
        <v>1939</v>
      </c>
      <c r="B701" t="s">
        <v>2746</v>
      </c>
      <c r="C701" t="s">
        <v>554</v>
      </c>
      <c r="D701" t="s">
        <v>1999</v>
      </c>
      <c r="E701" t="s">
        <v>1497</v>
      </c>
      <c r="F701" t="s">
        <v>1997</v>
      </c>
      <c r="G701" s="9" t="s">
        <v>2787</v>
      </c>
    </row>
    <row r="702" spans="1:7" x14ac:dyDescent="0.25">
      <c r="A702" t="s">
        <v>1983</v>
      </c>
      <c r="B702" t="s">
        <v>2747</v>
      </c>
      <c r="C702" t="s">
        <v>554</v>
      </c>
      <c r="D702" t="s">
        <v>2007</v>
      </c>
      <c r="F702" t="s">
        <v>1994</v>
      </c>
      <c r="G702" s="9" t="s">
        <v>2787</v>
      </c>
    </row>
    <row r="703" spans="1:7" ht="75" x14ac:dyDescent="0.25">
      <c r="A703" s="1" t="s">
        <v>1984</v>
      </c>
      <c r="B703" t="s">
        <v>2748</v>
      </c>
      <c r="C703" t="s">
        <v>554</v>
      </c>
      <c r="D703" t="s">
        <v>2007</v>
      </c>
      <c r="F703" t="s">
        <v>1994</v>
      </c>
      <c r="G703" s="9" t="s">
        <v>2787</v>
      </c>
    </row>
    <row r="704" spans="1:7" ht="75" x14ac:dyDescent="0.25">
      <c r="A704" s="1" t="s">
        <v>1984</v>
      </c>
      <c r="B704" t="s">
        <v>2749</v>
      </c>
      <c r="C704" t="s">
        <v>554</v>
      </c>
      <c r="D704" t="s">
        <v>2007</v>
      </c>
      <c r="F704" t="s">
        <v>1994</v>
      </c>
      <c r="G704" s="9" t="s">
        <v>2787</v>
      </c>
    </row>
    <row r="705" spans="1:7" ht="45" x14ac:dyDescent="0.25">
      <c r="A705" s="1" t="s">
        <v>1985</v>
      </c>
      <c r="B705" s="1" t="s">
        <v>1985</v>
      </c>
      <c r="C705" t="s">
        <v>554</v>
      </c>
      <c r="D705" t="s">
        <v>2022</v>
      </c>
      <c r="F705" t="s">
        <v>1994</v>
      </c>
      <c r="G705" s="9" t="s">
        <v>2787</v>
      </c>
    </row>
    <row r="706" spans="1:7" x14ac:dyDescent="0.25">
      <c r="A706" t="s">
        <v>1309</v>
      </c>
      <c r="B706" t="s">
        <v>2750</v>
      </c>
      <c r="C706" t="s">
        <v>554</v>
      </c>
      <c r="D706" t="s">
        <v>1999</v>
      </c>
      <c r="F706" t="s">
        <v>1994</v>
      </c>
      <c r="G706" s="9" t="s">
        <v>2787</v>
      </c>
    </row>
    <row r="707" spans="1:7" x14ac:dyDescent="0.25">
      <c r="A707" t="s">
        <v>1309</v>
      </c>
      <c r="B707" t="s">
        <v>2751</v>
      </c>
      <c r="C707" t="s">
        <v>554</v>
      </c>
      <c r="D707" t="s">
        <v>1999</v>
      </c>
      <c r="F707" t="s">
        <v>1994</v>
      </c>
      <c r="G707" s="9" t="s">
        <v>2787</v>
      </c>
    </row>
    <row r="708" spans="1:7" x14ac:dyDescent="0.25">
      <c r="A708" t="s">
        <v>1309</v>
      </c>
      <c r="B708" t="s">
        <v>2752</v>
      </c>
      <c r="C708" t="s">
        <v>554</v>
      </c>
      <c r="D708" t="s">
        <v>1999</v>
      </c>
      <c r="E708" t="s">
        <v>1509</v>
      </c>
      <c r="F708" t="s">
        <v>1997</v>
      </c>
      <c r="G708" s="9" t="s">
        <v>2787</v>
      </c>
    </row>
    <row r="709" spans="1:7" x14ac:dyDescent="0.25">
      <c r="A709" t="s">
        <v>1312</v>
      </c>
      <c r="B709" t="s">
        <v>2753</v>
      </c>
      <c r="C709" t="s">
        <v>554</v>
      </c>
      <c r="D709" t="s">
        <v>2007</v>
      </c>
      <c r="F709" t="s">
        <v>1994</v>
      </c>
      <c r="G709" s="9" t="s">
        <v>2787</v>
      </c>
    </row>
    <row r="710" spans="1:7" x14ac:dyDescent="0.25">
      <c r="A710" t="s">
        <v>1312</v>
      </c>
      <c r="B710" t="s">
        <v>2754</v>
      </c>
      <c r="C710" t="s">
        <v>554</v>
      </c>
      <c r="D710" t="s">
        <v>2011</v>
      </c>
      <c r="F710" t="s">
        <v>1994</v>
      </c>
      <c r="G710" s="9" t="s">
        <v>2787</v>
      </c>
    </row>
    <row r="711" spans="1:7" x14ac:dyDescent="0.25">
      <c r="A711" t="s">
        <v>1986</v>
      </c>
      <c r="B711" t="s">
        <v>2755</v>
      </c>
      <c r="C711" t="s">
        <v>554</v>
      </c>
      <c r="D711" t="s">
        <v>2007</v>
      </c>
      <c r="F711" t="s">
        <v>1994</v>
      </c>
      <c r="G711" s="9" t="s">
        <v>2787</v>
      </c>
    </row>
    <row r="712" spans="1:7" x14ac:dyDescent="0.25">
      <c r="A712" t="s">
        <v>1986</v>
      </c>
      <c r="B712" t="s">
        <v>2756</v>
      </c>
      <c r="C712" t="s">
        <v>554</v>
      </c>
      <c r="D712" t="s">
        <v>2757</v>
      </c>
      <c r="F712" t="s">
        <v>1994</v>
      </c>
      <c r="G712" s="9" t="s">
        <v>2787</v>
      </c>
    </row>
    <row r="713" spans="1:7" x14ac:dyDescent="0.25">
      <c r="A713" t="s">
        <v>1943</v>
      </c>
      <c r="B713" t="s">
        <v>2758</v>
      </c>
      <c r="C713" t="s">
        <v>554</v>
      </c>
      <c r="D713" t="s">
        <v>2334</v>
      </c>
      <c r="F713" t="s">
        <v>1994</v>
      </c>
      <c r="G713" s="9" t="s">
        <v>2787</v>
      </c>
    </row>
    <row r="714" spans="1:7" x14ac:dyDescent="0.25">
      <c r="A714" t="s">
        <v>1943</v>
      </c>
      <c r="B714" t="s">
        <v>2759</v>
      </c>
      <c r="C714" t="s">
        <v>554</v>
      </c>
      <c r="D714" t="s">
        <v>2005</v>
      </c>
      <c r="E714" t="s">
        <v>1509</v>
      </c>
      <c r="F714" t="s">
        <v>1997</v>
      </c>
      <c r="G714" s="9" t="s">
        <v>2787</v>
      </c>
    </row>
    <row r="715" spans="1:7" x14ac:dyDescent="0.25">
      <c r="A715" t="s">
        <v>1943</v>
      </c>
      <c r="B715" t="s">
        <v>2760</v>
      </c>
      <c r="C715" t="s">
        <v>554</v>
      </c>
      <c r="D715" t="s">
        <v>2007</v>
      </c>
      <c r="F715" t="s">
        <v>1994</v>
      </c>
      <c r="G715" s="9" t="s">
        <v>2787</v>
      </c>
    </row>
    <row r="716" spans="1:7" x14ac:dyDescent="0.25">
      <c r="A716" t="s">
        <v>1943</v>
      </c>
      <c r="B716" t="s">
        <v>2761</v>
      </c>
      <c r="C716" t="s">
        <v>554</v>
      </c>
      <c r="D716" t="s">
        <v>2762</v>
      </c>
      <c r="F716" t="s">
        <v>1994</v>
      </c>
      <c r="G716" s="9" t="s">
        <v>2787</v>
      </c>
    </row>
    <row r="717" spans="1:7" ht="60" x14ac:dyDescent="0.25">
      <c r="A717" s="1" t="s">
        <v>1947</v>
      </c>
      <c r="B717" s="1" t="s">
        <v>1947</v>
      </c>
      <c r="C717" t="s">
        <v>554</v>
      </c>
      <c r="D717" t="s">
        <v>2022</v>
      </c>
      <c r="E717" t="s">
        <v>1509</v>
      </c>
      <c r="F717" t="s">
        <v>1997</v>
      </c>
      <c r="G717" s="9" t="s">
        <v>2787</v>
      </c>
    </row>
    <row r="718" spans="1:7" x14ac:dyDescent="0.25">
      <c r="A718" t="s">
        <v>1987</v>
      </c>
      <c r="B718" t="s">
        <v>1987</v>
      </c>
      <c r="C718" t="s">
        <v>554</v>
      </c>
      <c r="D718" t="s">
        <v>2005</v>
      </c>
      <c r="F718" t="s">
        <v>1994</v>
      </c>
      <c r="G718" s="9" t="s">
        <v>2787</v>
      </c>
    </row>
    <row r="719" spans="1:7" ht="105" x14ac:dyDescent="0.25">
      <c r="A719" s="1" t="s">
        <v>1468</v>
      </c>
      <c r="B719" t="s">
        <v>2763</v>
      </c>
      <c r="C719" t="s">
        <v>554</v>
      </c>
      <c r="D719" t="s">
        <v>2022</v>
      </c>
      <c r="E719" t="s">
        <v>1531</v>
      </c>
      <c r="F719" t="s">
        <v>1997</v>
      </c>
      <c r="G719" s="9" t="s">
        <v>2787</v>
      </c>
    </row>
    <row r="720" spans="1:7" x14ac:dyDescent="0.25">
      <c r="A720" t="s">
        <v>1469</v>
      </c>
      <c r="B720" t="s">
        <v>2764</v>
      </c>
      <c r="C720" t="s">
        <v>554</v>
      </c>
      <c r="D720" t="s">
        <v>2757</v>
      </c>
      <c r="F720" t="s">
        <v>1994</v>
      </c>
      <c r="G720" s="9" t="s">
        <v>2787</v>
      </c>
    </row>
    <row r="721" spans="1:7" x14ac:dyDescent="0.25">
      <c r="A721" t="s">
        <v>1469</v>
      </c>
      <c r="B721" t="s">
        <v>2765</v>
      </c>
      <c r="C721" t="s">
        <v>554</v>
      </c>
      <c r="D721" t="s">
        <v>1999</v>
      </c>
      <c r="F721" t="s">
        <v>1994</v>
      </c>
      <c r="G721" s="9" t="s">
        <v>2787</v>
      </c>
    </row>
    <row r="722" spans="1:7" ht="60" x14ac:dyDescent="0.25">
      <c r="A722" s="1" t="s">
        <v>1318</v>
      </c>
      <c r="B722" t="s">
        <v>2766</v>
      </c>
      <c r="C722" t="s">
        <v>554</v>
      </c>
      <c r="D722" t="s">
        <v>1999</v>
      </c>
      <c r="F722" t="s">
        <v>1994</v>
      </c>
      <c r="G722" s="9" t="s">
        <v>2787</v>
      </c>
    </row>
    <row r="723" spans="1:7" x14ac:dyDescent="0.25">
      <c r="A723" t="s">
        <v>1319</v>
      </c>
      <c r="B723" t="s">
        <v>2767</v>
      </c>
      <c r="C723" t="s">
        <v>554</v>
      </c>
      <c r="D723" t="s">
        <v>2022</v>
      </c>
      <c r="F723" t="s">
        <v>1994</v>
      </c>
      <c r="G723" s="9" t="s">
        <v>2787</v>
      </c>
    </row>
    <row r="724" spans="1:7" x14ac:dyDescent="0.25">
      <c r="A724" t="s">
        <v>1319</v>
      </c>
      <c r="B724" t="s">
        <v>2768</v>
      </c>
      <c r="C724" t="s">
        <v>554</v>
      </c>
      <c r="D724" t="s">
        <v>2005</v>
      </c>
      <c r="F724" t="s">
        <v>1994</v>
      </c>
      <c r="G724" s="9" t="s">
        <v>2787</v>
      </c>
    </row>
    <row r="725" spans="1:7" x14ac:dyDescent="0.25">
      <c r="A725" t="s">
        <v>1324</v>
      </c>
      <c r="B725" t="s">
        <v>2769</v>
      </c>
      <c r="C725" t="s">
        <v>554</v>
      </c>
      <c r="D725" t="s">
        <v>2005</v>
      </c>
      <c r="E725" t="s">
        <v>1549</v>
      </c>
      <c r="F725" t="s">
        <v>1997</v>
      </c>
      <c r="G725" s="9" t="s">
        <v>2787</v>
      </c>
    </row>
    <row r="726" spans="1:7" x14ac:dyDescent="0.25">
      <c r="A726" t="s">
        <v>1324</v>
      </c>
      <c r="B726" t="s">
        <v>2770</v>
      </c>
      <c r="C726" t="s">
        <v>554</v>
      </c>
      <c r="D726" t="s">
        <v>2005</v>
      </c>
      <c r="F726" t="s">
        <v>1994</v>
      </c>
      <c r="G726" s="9" t="s">
        <v>2787</v>
      </c>
    </row>
    <row r="727" spans="1:7" x14ac:dyDescent="0.25">
      <c r="A727" t="s">
        <v>1324</v>
      </c>
      <c r="B727" t="s">
        <v>2771</v>
      </c>
      <c r="C727" t="s">
        <v>554</v>
      </c>
      <c r="D727" t="s">
        <v>2334</v>
      </c>
      <c r="F727" t="s">
        <v>1994</v>
      </c>
      <c r="G727" s="9" t="s">
        <v>2787</v>
      </c>
    </row>
    <row r="728" spans="1:7" x14ac:dyDescent="0.25">
      <c r="A728" t="s">
        <v>1326</v>
      </c>
      <c r="B728" t="s">
        <v>2772</v>
      </c>
      <c r="C728" t="s">
        <v>554</v>
      </c>
      <c r="D728" t="s">
        <v>2005</v>
      </c>
      <c r="F728" t="s">
        <v>1994</v>
      </c>
      <c r="G728" s="9" t="s">
        <v>2787</v>
      </c>
    </row>
    <row r="729" spans="1:7" x14ac:dyDescent="0.25">
      <c r="A729" t="s">
        <v>1326</v>
      </c>
      <c r="B729" t="s">
        <v>2773</v>
      </c>
      <c r="C729" t="s">
        <v>554</v>
      </c>
      <c r="D729" t="s">
        <v>2774</v>
      </c>
      <c r="F729" t="s">
        <v>1994</v>
      </c>
      <c r="G729" s="9" t="s">
        <v>2787</v>
      </c>
    </row>
    <row r="730" spans="1:7" x14ac:dyDescent="0.25">
      <c r="A730" t="s">
        <v>1326</v>
      </c>
      <c r="B730" t="s">
        <v>2775</v>
      </c>
      <c r="C730" t="s">
        <v>554</v>
      </c>
      <c r="D730" t="s">
        <v>2334</v>
      </c>
      <c r="F730" t="s">
        <v>1994</v>
      </c>
      <c r="G730" s="9" t="s">
        <v>2787</v>
      </c>
    </row>
    <row r="731" spans="1:7" x14ac:dyDescent="0.25">
      <c r="A731" t="s">
        <v>1326</v>
      </c>
      <c r="B731" t="s">
        <v>2776</v>
      </c>
      <c r="C731" t="s">
        <v>554</v>
      </c>
      <c r="D731" t="s">
        <v>2334</v>
      </c>
      <c r="F731" t="s">
        <v>1994</v>
      </c>
      <c r="G731" s="9" t="s">
        <v>2787</v>
      </c>
    </row>
    <row r="732" spans="1:7" x14ac:dyDescent="0.25">
      <c r="A732" t="s">
        <v>1332</v>
      </c>
      <c r="B732" t="s">
        <v>2777</v>
      </c>
      <c r="C732" t="s">
        <v>554</v>
      </c>
      <c r="D732" t="s">
        <v>2022</v>
      </c>
      <c r="F732" t="s">
        <v>1994</v>
      </c>
      <c r="G732" s="9" t="s">
        <v>2787</v>
      </c>
    </row>
    <row r="733" spans="1:7" x14ac:dyDescent="0.25">
      <c r="A733" t="s">
        <v>1332</v>
      </c>
      <c r="B733" t="s">
        <v>2778</v>
      </c>
      <c r="C733" t="s">
        <v>554</v>
      </c>
      <c r="D733" t="s">
        <v>2005</v>
      </c>
      <c r="F733" t="s">
        <v>1994</v>
      </c>
      <c r="G733" s="9" t="s">
        <v>2787</v>
      </c>
    </row>
    <row r="734" spans="1:7" x14ac:dyDescent="0.25">
      <c r="A734" t="s">
        <v>1335</v>
      </c>
      <c r="B734" t="s">
        <v>2779</v>
      </c>
      <c r="C734" t="s">
        <v>554</v>
      </c>
      <c r="D734" t="s">
        <v>2334</v>
      </c>
      <c r="F734" t="s">
        <v>1994</v>
      </c>
      <c r="G734" s="9" t="s">
        <v>2787</v>
      </c>
    </row>
    <row r="735" spans="1:7" x14ac:dyDescent="0.25">
      <c r="A735" t="s">
        <v>1335</v>
      </c>
      <c r="B735" t="s">
        <v>2780</v>
      </c>
      <c r="C735" t="s">
        <v>554</v>
      </c>
      <c r="D735" t="s">
        <v>1999</v>
      </c>
      <c r="E735" t="s">
        <v>1509</v>
      </c>
      <c r="F735" t="s">
        <v>1997</v>
      </c>
      <c r="G735" s="9" t="s">
        <v>2787</v>
      </c>
    </row>
    <row r="736" spans="1:7" x14ac:dyDescent="0.25">
      <c r="A736" t="s">
        <v>1338</v>
      </c>
      <c r="B736" t="s">
        <v>2781</v>
      </c>
      <c r="C736" t="s">
        <v>554</v>
      </c>
      <c r="D736" t="s">
        <v>1999</v>
      </c>
      <c r="F736" t="s">
        <v>1994</v>
      </c>
      <c r="G736" s="9" t="s">
        <v>2787</v>
      </c>
    </row>
    <row r="737" spans="1:7" x14ac:dyDescent="0.25">
      <c r="A737" t="s">
        <v>1340</v>
      </c>
      <c r="B737" t="s">
        <v>2782</v>
      </c>
      <c r="C737" t="s">
        <v>554</v>
      </c>
      <c r="D737" t="s">
        <v>2005</v>
      </c>
      <c r="F737" t="s">
        <v>1994</v>
      </c>
      <c r="G737" s="9" t="s">
        <v>2787</v>
      </c>
    </row>
    <row r="738" spans="1:7" x14ac:dyDescent="0.25">
      <c r="A738" t="s">
        <v>1988</v>
      </c>
      <c r="B738" t="s">
        <v>1988</v>
      </c>
      <c r="C738" t="s">
        <v>554</v>
      </c>
      <c r="D738" t="s">
        <v>2022</v>
      </c>
      <c r="E738" t="s">
        <v>2783</v>
      </c>
      <c r="F738" t="s">
        <v>1997</v>
      </c>
      <c r="G738" s="9" t="s">
        <v>2787</v>
      </c>
    </row>
    <row r="739" spans="1:7" x14ac:dyDescent="0.25">
      <c r="A739" t="s">
        <v>1341</v>
      </c>
      <c r="B739" t="s">
        <v>2784</v>
      </c>
      <c r="C739" t="s">
        <v>554</v>
      </c>
      <c r="D739" t="s">
        <v>2005</v>
      </c>
      <c r="F739" t="s">
        <v>1994</v>
      </c>
      <c r="G739" s="9" t="s">
        <v>2787</v>
      </c>
    </row>
  </sheetData>
  <autoFilter ref="A1:G739">
    <filterColumn colId="6">
      <filters blank="1"/>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topLeftCell="B1" workbookViewId="0">
      <selection activeCell="L18" sqref="L18"/>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395</v>
      </c>
      <c r="B1" s="2" t="s">
        <v>393</v>
      </c>
      <c r="C1" s="2" t="s">
        <v>392</v>
      </c>
      <c r="D1" s="2" t="s">
        <v>401</v>
      </c>
      <c r="E1" s="2" t="s">
        <v>397</v>
      </c>
      <c r="F1" s="2" t="s">
        <v>398</v>
      </c>
      <c r="G1" s="2" t="s">
        <v>394</v>
      </c>
      <c r="I1" s="2" t="s">
        <v>403</v>
      </c>
      <c r="J1" s="2" t="s">
        <v>404</v>
      </c>
      <c r="K1" s="2" t="s">
        <v>405</v>
      </c>
      <c r="M1" s="2" t="s">
        <v>402</v>
      </c>
    </row>
    <row r="2" spans="1:13" x14ac:dyDescent="0.25">
      <c r="A2" s="3" t="s">
        <v>396</v>
      </c>
      <c r="B2" s="3" t="s">
        <v>3</v>
      </c>
      <c r="C2" s="3"/>
      <c r="D2" s="3">
        <f xml:space="preserve"> COUNTIF(Emotions!C2:C1139, B2)</f>
        <v>368</v>
      </c>
      <c r="E2" s="3">
        <f xml:space="preserve"> COUNTIFS(Emotions!$C$2:$C$1185, B2, Emotions!$E$2:$E$1185, "=T" )</f>
        <v>183</v>
      </c>
      <c r="F2" s="11">
        <f xml:space="preserve"> COUNTIFS(Emotions!$C$2:$C$1185, B2, Emotions!$E$2:$E$1185, "=F" )</f>
        <v>63</v>
      </c>
      <c r="G2" s="11">
        <f xml:space="preserve"> COUNTIFS(Emotions!$C$2:$C$1185, B2, Emotions!$E$2:$E$1185, "=NA" )</f>
        <v>122</v>
      </c>
      <c r="H2" s="3"/>
      <c r="I2" s="3">
        <f xml:space="preserve"> ($E2/$D2)*100</f>
        <v>49.728260869565219</v>
      </c>
      <c r="J2" s="3">
        <f xml:space="preserve"> ($F2/$D2)*100</f>
        <v>17.119565217391305</v>
      </c>
      <c r="K2" s="3">
        <f xml:space="preserve"> ($G2/$D2)*100</f>
        <v>33.152173913043477</v>
      </c>
      <c r="M2">
        <f>(SUM($E2:$G2) /$D2) * 100</f>
        <v>100</v>
      </c>
    </row>
    <row r="3" spans="1:13" x14ac:dyDescent="0.25">
      <c r="A3" s="3" t="s">
        <v>396</v>
      </c>
      <c r="B3" s="3" t="s">
        <v>5</v>
      </c>
      <c r="C3" s="3"/>
      <c r="D3" s="3">
        <f xml:space="preserve"> COUNTIF(Emotions!C2:C1139, B3)</f>
        <v>446</v>
      </c>
      <c r="E3" s="11">
        <f xml:space="preserve"> COUNTIFS(Emotions!$C$2:$C$1185, B3, Emotions!$E$2:$E$1185, "=T" )</f>
        <v>315</v>
      </c>
      <c r="F3" s="11">
        <f xml:space="preserve"> COUNTIFS(Emotions!$C$2:$C$1185, B3, Emotions!$E$2:$E$1185, "=F" )</f>
        <v>9</v>
      </c>
      <c r="G3" s="11">
        <f xml:space="preserve"> COUNTIFS(Emotions!$C$2:$C$1185, B3, Emotions!$E$2:$E$1185, "=NA" )</f>
        <v>122</v>
      </c>
      <c r="H3" s="3"/>
      <c r="I3" s="3">
        <f t="shared" ref="I3:I11" si="0" xml:space="preserve"> ($E3/$D3)*100</f>
        <v>70.627802690582968</v>
      </c>
      <c r="J3" s="3">
        <f t="shared" ref="J3:J11" si="1" xml:space="preserve"> ($F3/$D3)*100</f>
        <v>2.0179372197309418</v>
      </c>
      <c r="K3" s="3">
        <f t="shared" ref="K3:K11" si="2" xml:space="preserve"> ($G3/$D3)*100</f>
        <v>27.3542600896861</v>
      </c>
      <c r="M3">
        <f t="shared" ref="M3:M11" si="3">(SUM($E3:$G3) /$D3) * 100</f>
        <v>100</v>
      </c>
    </row>
    <row r="4" spans="1:13" x14ac:dyDescent="0.25">
      <c r="A4" s="3" t="s">
        <v>399</v>
      </c>
      <c r="B4" s="3" t="s">
        <v>309</v>
      </c>
      <c r="C4" s="3"/>
      <c r="D4" s="3">
        <f>COUNTIF(SideEffectStatus!$C$2:$C$439, B4)</f>
        <v>18</v>
      </c>
      <c r="E4" s="3">
        <f xml:space="preserve"> COUNTIFS(SideEffectStatus!$C$2:$C$439, $B4, SideEffectStatus!$E$2:$E$439, "=T" )</f>
        <v>18</v>
      </c>
      <c r="F4" s="11">
        <f xml:space="preserve"> COUNTIFS(SideEffectStatus!$C$2:$C$439, $B4, SideEffectStatus!$E$2:$E$439, "=F" )</f>
        <v>0</v>
      </c>
      <c r="G4" s="11">
        <f xml:space="preserve"> COUNTIFS(SideEffectStatus!$C$2:$C$439, $B4, SideEffectStatus!$E$2:$E$439, "=NA" )</f>
        <v>0</v>
      </c>
      <c r="H4" s="3"/>
      <c r="I4" s="3">
        <f t="shared" si="0"/>
        <v>100</v>
      </c>
      <c r="J4" s="3">
        <f t="shared" si="1"/>
        <v>0</v>
      </c>
      <c r="K4" s="3">
        <f t="shared" si="2"/>
        <v>0</v>
      </c>
      <c r="M4">
        <f t="shared" si="3"/>
        <v>100</v>
      </c>
    </row>
    <row r="5" spans="1:13" x14ac:dyDescent="0.25">
      <c r="A5" s="3" t="s">
        <v>399</v>
      </c>
      <c r="B5" s="3" t="s">
        <v>310</v>
      </c>
      <c r="C5" s="3"/>
      <c r="D5" s="11">
        <f>COUNTIF(SideEffectStatus!$C$2:$C$439, B5)</f>
        <v>31</v>
      </c>
      <c r="E5" s="3">
        <f xml:space="preserve"> COUNTIFS(SideEffectStatus!$C$2:$C$302, $B5, SideEffectStatus!$E$2:$E$302, "=T" )</f>
        <v>17</v>
      </c>
      <c r="F5" s="11">
        <f xml:space="preserve"> COUNTIFS(SideEffectStatus!$C$2:$C$302, $B5, SideEffectStatus!$E$2:$E$302, "=F" )</f>
        <v>7</v>
      </c>
      <c r="G5" s="11">
        <f xml:space="preserve"> COUNTIFS(SideEffectStatus!$C$2:$C$302, $B5, SideEffectStatus!$E$2:$E$302, "=NA" )</f>
        <v>7</v>
      </c>
      <c r="H5" s="3"/>
      <c r="I5" s="3">
        <f t="shared" si="0"/>
        <v>54.838709677419352</v>
      </c>
      <c r="J5" s="3">
        <f t="shared" si="1"/>
        <v>22.58064516129032</v>
      </c>
      <c r="K5" s="3">
        <f t="shared" si="2"/>
        <v>22.58064516129032</v>
      </c>
      <c r="M5">
        <f t="shared" si="3"/>
        <v>100</v>
      </c>
    </row>
    <row r="6" spans="1:13" x14ac:dyDescent="0.25">
      <c r="A6" s="3" t="s">
        <v>399</v>
      </c>
      <c r="B6" s="3" t="s">
        <v>294</v>
      </c>
      <c r="C6" s="3"/>
      <c r="D6" s="11">
        <f>COUNTIF(SideEffectStatus!$C$2:$C$439, B6)</f>
        <v>142</v>
      </c>
      <c r="E6" s="3">
        <f xml:space="preserve"> COUNTIFS(SideEffectStatus!$C$2:$C$302, $B6, SideEffectStatus!$E$2:$E$302, "=T" )</f>
        <v>116</v>
      </c>
      <c r="F6" s="11">
        <f xml:space="preserve"> COUNTIFS(SideEffectStatus!$C$2:$C$302, $B6, SideEffectStatus!$E$2:$E$302, "=F" )</f>
        <v>10</v>
      </c>
      <c r="G6" s="11">
        <f xml:space="preserve"> COUNTIFS(SideEffectStatus!$C$2:$C$302, $B6, SideEffectStatus!$E$2:$E$302, "=NA" )</f>
        <v>16</v>
      </c>
      <c r="H6" s="3"/>
      <c r="I6" s="3">
        <f t="shared" si="0"/>
        <v>81.690140845070431</v>
      </c>
      <c r="J6" s="3">
        <f t="shared" si="1"/>
        <v>7.042253521126761</v>
      </c>
      <c r="K6" s="3">
        <f t="shared" si="2"/>
        <v>11.267605633802818</v>
      </c>
      <c r="M6">
        <f t="shared" si="3"/>
        <v>100</v>
      </c>
    </row>
    <row r="7" spans="1:13" x14ac:dyDescent="0.25">
      <c r="A7" s="3" t="s">
        <v>399</v>
      </c>
      <c r="B7" s="3" t="s">
        <v>301</v>
      </c>
      <c r="C7" s="3"/>
      <c r="D7" s="11">
        <f>COUNTIF(SideEffectStatus!$C$2:$C$439, B7)</f>
        <v>61</v>
      </c>
      <c r="E7" s="3">
        <f xml:space="preserve"> COUNTIFS(SideEffectStatus!$C$2:$C$302, $B7, SideEffectStatus!$E$2:$E$302, "=T" )</f>
        <v>52</v>
      </c>
      <c r="F7" s="11">
        <f xml:space="preserve"> COUNTIFS(SideEffectStatus!$C$2:$C$302, $B7, SideEffectStatus!$E$2:$E$302, "=F" )</f>
        <v>3</v>
      </c>
      <c r="G7" s="11">
        <f xml:space="preserve"> COUNTIFS(SideEffectStatus!$C$2:$C$302, $B7, SideEffectStatus!$E$2:$E$302, "=NA" )</f>
        <v>6</v>
      </c>
      <c r="H7" s="3"/>
      <c r="I7" s="3">
        <f t="shared" si="0"/>
        <v>85.245901639344254</v>
      </c>
      <c r="J7" s="3">
        <f t="shared" si="1"/>
        <v>4.918032786885246</v>
      </c>
      <c r="K7" s="3">
        <f t="shared" si="2"/>
        <v>9.8360655737704921</v>
      </c>
      <c r="M7">
        <f t="shared" si="3"/>
        <v>100</v>
      </c>
    </row>
    <row r="8" spans="1:13" x14ac:dyDescent="0.25">
      <c r="A8" s="3" t="s">
        <v>400</v>
      </c>
      <c r="B8" s="3" t="s">
        <v>391</v>
      </c>
      <c r="C8" s="3"/>
      <c r="D8" s="3">
        <f>COUNTIF(SymptomSeverity!$C$2:$C$436, B8)</f>
        <v>23</v>
      </c>
      <c r="E8" s="3">
        <f xml:space="preserve"> COUNTIFS(SymptomSeverity!$C$2:$C$436, $B8, SymptomSeverity!$F$2:$F$436, "=T" )</f>
        <v>12</v>
      </c>
      <c r="F8" s="11">
        <f xml:space="preserve"> COUNTIFS(SymptomSeverity!$C$2:$C$436, $B8, SymptomSeverity!$F$2:$F$436, "=F" )</f>
        <v>7</v>
      </c>
      <c r="G8" s="11">
        <f xml:space="preserve"> COUNTIFS(SymptomSeverity!$C$2:$C$436, $B8, SymptomSeverity!$F$2:$F$436, "=NA" )</f>
        <v>4</v>
      </c>
      <c r="H8" s="3"/>
      <c r="I8" s="3">
        <f t="shared" si="0"/>
        <v>52.173913043478258</v>
      </c>
      <c r="J8" s="3">
        <f t="shared" si="1"/>
        <v>30.434782608695656</v>
      </c>
      <c r="K8" s="3">
        <f t="shared" si="2"/>
        <v>17.391304347826086</v>
      </c>
      <c r="M8">
        <f t="shared" si="3"/>
        <v>100</v>
      </c>
    </row>
    <row r="9" spans="1:13" x14ac:dyDescent="0.25">
      <c r="A9" s="3" t="s">
        <v>400</v>
      </c>
      <c r="B9" s="3" t="s">
        <v>389</v>
      </c>
      <c r="C9" s="3"/>
      <c r="D9" s="3">
        <f>COUNTIF(SymptomSeverity!$C$2:$C$436, B9)</f>
        <v>92</v>
      </c>
      <c r="E9" s="3">
        <f xml:space="preserve"> COUNTIFS(SymptomSeverity!$C$2:$C$436, $B9, SymptomSeverity!$F$2:$F$436, "=T" )</f>
        <v>80</v>
      </c>
      <c r="F9" s="11">
        <f xml:space="preserve"> COUNTIFS(SymptomSeverity!$C$2:$C$436, $B9, SymptomSeverity!$F$2:$F$436, "=F" )</f>
        <v>4</v>
      </c>
      <c r="G9" s="11">
        <f xml:space="preserve"> COUNTIFS(SymptomSeverity!$C$2:$C$436, $B9, SymptomSeverity!$F$2:$F$436, "=NA" )</f>
        <v>8</v>
      </c>
      <c r="H9" s="3"/>
      <c r="I9" s="3">
        <f t="shared" si="0"/>
        <v>86.956521739130437</v>
      </c>
      <c r="J9" s="3">
        <f t="shared" si="1"/>
        <v>4.3478260869565215</v>
      </c>
      <c r="K9" s="3">
        <f t="shared" si="2"/>
        <v>8.695652173913043</v>
      </c>
      <c r="M9">
        <f t="shared" si="3"/>
        <v>100</v>
      </c>
    </row>
    <row r="10" spans="1:13" x14ac:dyDescent="0.25">
      <c r="A10" s="3" t="s">
        <v>400</v>
      </c>
      <c r="B10" s="3" t="s">
        <v>390</v>
      </c>
      <c r="C10" s="3"/>
      <c r="D10" s="3">
        <f>COUNTIF(SymptomSeverity!$C$2:$C$436, B10)</f>
        <v>320</v>
      </c>
      <c r="E10" s="11">
        <f xml:space="preserve"> COUNTIFS(SymptomSeverity!$C$2:$C$436, $B10, SymptomSeverity!$F$2:$F$436, "=T" )</f>
        <v>261</v>
      </c>
      <c r="F10" s="11">
        <f xml:space="preserve"> COUNTIFS(SymptomSeverity!$C$2:$C$436, $B10, SymptomSeverity!$F$2:$F$436, "=F" )</f>
        <v>24</v>
      </c>
      <c r="G10" s="11">
        <f xml:space="preserve"> COUNTIFS(SymptomSeverity!$C$2:$C$436, $B10, SymptomSeverity!$F$2:$F$436, "=NA" )</f>
        <v>35</v>
      </c>
      <c r="H10" s="3"/>
      <c r="I10" s="3">
        <f t="shared" si="0"/>
        <v>81.5625</v>
      </c>
      <c r="J10" s="3">
        <f t="shared" si="1"/>
        <v>7.5</v>
      </c>
      <c r="K10" s="3">
        <f t="shared" si="2"/>
        <v>10.9375</v>
      </c>
      <c r="M10">
        <f t="shared" si="3"/>
        <v>100</v>
      </c>
    </row>
    <row r="11" spans="1:13" x14ac:dyDescent="0.25">
      <c r="A11" s="12" t="s">
        <v>2803</v>
      </c>
      <c r="B11" s="12" t="s">
        <v>1997</v>
      </c>
      <c r="C11" s="3"/>
      <c r="D11" s="11">
        <f>COUNTIF(SupplementaryDrugs!$F$2:$F$739, B11)</f>
        <v>180</v>
      </c>
      <c r="E11" s="11">
        <f xml:space="preserve"> COUNTIFS(SupplementaryDrugs!$F$2:$F$739, B11, SupplementaryDrugs!$G$2:$G$739, "=T" )</f>
        <v>21</v>
      </c>
      <c r="F11" s="11">
        <f xml:space="preserve"> COUNTIFS(SupplementaryDrugs!$F$2:$F$739, B11, SupplementaryDrugs!$G$2:$G$739, "=F" )</f>
        <v>5</v>
      </c>
      <c r="G11" s="11">
        <f xml:space="preserve"> COUNTIFS(SupplementaryDrugs!$F$2:$F$739, B11, SupplementaryDrugs!$G$2:$G$739, "=NA" )</f>
        <v>154</v>
      </c>
      <c r="I11" s="11">
        <f t="shared" si="0"/>
        <v>11.666666666666666</v>
      </c>
      <c r="J11" s="11">
        <f t="shared" si="1"/>
        <v>2.7777777777777777</v>
      </c>
      <c r="K11" s="11">
        <f t="shared" si="2"/>
        <v>85.555555555555557</v>
      </c>
      <c r="L11" s="9"/>
      <c r="M11" s="9">
        <f t="shared" si="3"/>
        <v>100</v>
      </c>
    </row>
    <row r="12" spans="1:13" x14ac:dyDescent="0.25">
      <c r="A12" s="5"/>
    </row>
    <row r="13" spans="1:13" x14ac:dyDescent="0.25">
      <c r="A13" s="5"/>
    </row>
    <row r="14" spans="1:13" x14ac:dyDescent="0.25">
      <c r="A14" s="5"/>
    </row>
    <row r="15" spans="1:13" x14ac:dyDescent="0.25">
      <c r="A15" s="5"/>
    </row>
    <row r="16" spans="1:13" x14ac:dyDescent="0.25">
      <c r="A16" s="5"/>
    </row>
    <row r="20" spans="1:8" x14ac:dyDescent="0.25">
      <c r="C20" s="8" t="s">
        <v>2</v>
      </c>
      <c r="D20" s="8"/>
      <c r="E20" s="8"/>
      <c r="F20" s="8"/>
    </row>
    <row r="21" spans="1:8" x14ac:dyDescent="0.25">
      <c r="B21" s="4"/>
      <c r="C21" s="6" t="s">
        <v>40</v>
      </c>
      <c r="D21" s="6" t="s">
        <v>4</v>
      </c>
      <c r="E21" s="6" t="s">
        <v>407</v>
      </c>
      <c r="F21" s="6" t="s">
        <v>554</v>
      </c>
    </row>
    <row r="22" spans="1:8" x14ac:dyDescent="0.25">
      <c r="A22" s="3" t="s">
        <v>396</v>
      </c>
      <c r="B22" s="3" t="s">
        <v>3</v>
      </c>
      <c r="C22">
        <f xml:space="preserve"> COUNTIFS(Emotions!$B$2:$B$1184, $B22, Emotions!$G$2:$G$1184, "=T", Emotions!$F$2:$F$1184, C$21)</f>
        <v>0</v>
      </c>
      <c r="D22">
        <f xml:space="preserve"> COUNTIFS(Emotions!$B$2:$B$1184, $B22, Emotions!$G$2:$G$1184, "=T", Emotions!$F$2:$F$1184, D$21)</f>
        <v>0</v>
      </c>
      <c r="E22">
        <f xml:space="preserve"> COUNTIFS(Emotions!$B$2:$B$1184, $B22, Emotions!$G$2:$G$1184, "=T", Emotions!$F$2:$F$1184, E$21)</f>
        <v>0</v>
      </c>
      <c r="F22">
        <f xml:space="preserve"> COUNTIFS(Emotions!$B$2:$B$1184, $B22, Emotions!$G$2:$G$1184, "=T", Emotions!$F$2:$F$1184, F$21)</f>
        <v>0</v>
      </c>
    </row>
    <row r="23" spans="1:8" x14ac:dyDescent="0.25">
      <c r="A23" s="3" t="s">
        <v>396</v>
      </c>
      <c r="B23" s="3" t="s">
        <v>5</v>
      </c>
      <c r="C23">
        <f xml:space="preserve"> COUNTIFS(Emotions!$B$2:$B$1184, $B23, Emotions!$G$2:$G$1184, "=T", Emotions!$F$2:$F$1184, C$21)</f>
        <v>0</v>
      </c>
      <c r="D23">
        <f xml:space="preserve"> COUNTIFS(Emotions!$B$2:$B$1184, $B23, Emotions!$G$2:$G$1184, "=T", Emotions!$F$2:$F$1184, D$21)</f>
        <v>0</v>
      </c>
      <c r="E23">
        <f xml:space="preserve"> COUNTIFS(Emotions!$B$2:$B$1184, $B23, Emotions!$G$2:$G$1184, "=T", Emotions!$F$2:$F$1184, E$21)</f>
        <v>0</v>
      </c>
      <c r="F23">
        <f xml:space="preserve"> COUNTIFS(Emotions!$B$2:$B$1184, $B23, Emotions!$G$2:$G$1184, "=T", Emotions!$F$2:$F$1184, F$21)</f>
        <v>0</v>
      </c>
    </row>
    <row r="24" spans="1:8" x14ac:dyDescent="0.25">
      <c r="A24" s="3" t="s">
        <v>399</v>
      </c>
      <c r="B24" s="3" t="s">
        <v>309</v>
      </c>
      <c r="C24" s="1">
        <f xml:space="preserve"> COUNTIFS(SideEffectStatus!$B$2:$B$439, $B24, SideEffectStatus!$D$2:$D$439, "=T", SideEffectStatus!$C$2:$C$439, C$21)</f>
        <v>0</v>
      </c>
      <c r="D24" s="1">
        <f xml:space="preserve"> COUNTIFS(SideEffectStatus!$B$2:$B$439, $B24, SideEffectStatus!$D$2:$D$439, "=T", SideEffectStatus!$C$2:$C$439, D$21)</f>
        <v>0</v>
      </c>
      <c r="E24" s="1">
        <f xml:space="preserve"> COUNTIFS(SideEffectStatus!$B$2:$B$439, $B24, SideEffectStatus!$D$2:$D$439, "=T", SideEffectStatus!$C$2:$C$439, E$21)</f>
        <v>0</v>
      </c>
      <c r="F24" s="1">
        <f xml:space="preserve"> COUNTIFS(SideEffectStatus!$B$2:$B$439, $B24, SideEffectStatus!$D$2:$D$439, "=T", SideEffectStatus!$C$2:$C$439, F$21)</f>
        <v>0</v>
      </c>
    </row>
    <row r="25" spans="1:8" x14ac:dyDescent="0.25">
      <c r="A25" s="3" t="s">
        <v>399</v>
      </c>
      <c r="B25" s="3" t="s">
        <v>310</v>
      </c>
      <c r="C25" s="1">
        <f xml:space="preserve"> COUNTIFS(SideEffectStatus!$B$2:$B$439, $B25, SideEffectStatus!$D$2:$D$439, "=T", SideEffectStatus!$C$2:$C$439, C$21)</f>
        <v>0</v>
      </c>
      <c r="D25" s="1">
        <f xml:space="preserve"> COUNTIFS(SideEffectStatus!$B$2:$B$439, $B25, SideEffectStatus!$D$2:$D$439, "=T", SideEffectStatus!$C$2:$C$439, D$21)</f>
        <v>0</v>
      </c>
      <c r="E25" s="1">
        <f xml:space="preserve"> COUNTIFS(SideEffectStatus!$B$2:$B$439, $B25, SideEffectStatus!$D$2:$D$439, "=T", SideEffectStatus!$C$2:$C$439, E$21)</f>
        <v>0</v>
      </c>
      <c r="F25" s="1">
        <f xml:space="preserve"> COUNTIFS(SideEffectStatus!$B$2:$B$439, $B25, SideEffectStatus!$D$2:$D$439, "=T", SideEffectStatus!$C$2:$C$439, F$21)</f>
        <v>0</v>
      </c>
    </row>
    <row r="26" spans="1:8" x14ac:dyDescent="0.25">
      <c r="A26" s="3" t="s">
        <v>399</v>
      </c>
      <c r="B26" s="3" t="s">
        <v>294</v>
      </c>
      <c r="C26" s="1">
        <f xml:space="preserve"> COUNTIFS(SideEffectStatus!$B$2:$B$439, $B26, SideEffectStatus!$D$2:$D$439, "=T", SideEffectStatus!$C$2:$C$439, C$21)</f>
        <v>0</v>
      </c>
      <c r="D26" s="1">
        <f xml:space="preserve"> COUNTIFS(SideEffectStatus!$B$2:$B$439, $B26, SideEffectStatus!$D$2:$D$439, "=T", SideEffectStatus!$C$2:$C$439, D$21)</f>
        <v>0</v>
      </c>
      <c r="E26" s="1">
        <f xml:space="preserve"> COUNTIFS(SideEffectStatus!$B$2:$B$439, $B26, SideEffectStatus!$D$2:$D$439, "=T", SideEffectStatus!$C$2:$C$439, E$21)</f>
        <v>0</v>
      </c>
      <c r="F26" s="1">
        <f xml:space="preserve"> COUNTIFS(SideEffectStatus!$B$2:$B$439, $B26, SideEffectStatus!$D$2:$D$439, "=T", SideEffectStatus!$C$2:$C$439, F$21)</f>
        <v>0</v>
      </c>
    </row>
    <row r="27" spans="1:8" x14ac:dyDescent="0.25">
      <c r="A27" s="3" t="s">
        <v>399</v>
      </c>
      <c r="B27" s="3" t="s">
        <v>301</v>
      </c>
      <c r="C27" s="1">
        <f xml:space="preserve"> COUNTIFS(SideEffectStatus!$B$2:$B$439, $B27, SideEffectStatus!$D$2:$D$439, "=T", SideEffectStatus!$C$2:$C$439, C$21)</f>
        <v>0</v>
      </c>
      <c r="D27" s="1">
        <f xml:space="preserve"> COUNTIFS(SideEffectStatus!$B$2:$B$439, $B27, SideEffectStatus!$D$2:$D$439, "=T", SideEffectStatus!$C$2:$C$439, D$21)</f>
        <v>0</v>
      </c>
      <c r="E27" s="1">
        <f xml:space="preserve"> COUNTIFS(SideEffectStatus!$B$2:$B$439, $B27, SideEffectStatus!$D$2:$D$439, "=T", SideEffectStatus!$C$2:$C$439, E$21)</f>
        <v>0</v>
      </c>
      <c r="F27" s="1">
        <f xml:space="preserve"> COUNTIFS(SideEffectStatus!$B$2:$B$439, $B27, SideEffectStatus!$D$2:$D$439, "=T", SideEffectStatus!$C$2:$C$439, F$21)</f>
        <v>0</v>
      </c>
    </row>
    <row r="28" spans="1:8" x14ac:dyDescent="0.25">
      <c r="A28" s="3" t="s">
        <v>400</v>
      </c>
      <c r="B28" s="3" t="s">
        <v>391</v>
      </c>
      <c r="C28">
        <f xml:space="preserve"> COUNTIFS(SymptomSeverity!$B$2:$B$436, $B8, SymptomSeverity!$E$2:$E$436, "=T", SymptomSeverity!$D$2:$D$436, C$21)</f>
        <v>0</v>
      </c>
      <c r="D28">
        <f xml:space="preserve"> COUNTIFS(SymptomSeverity!$B$2:$B$436, $B8, SymptomSeverity!$E$2:$E$436, "=T", SymptomSeverity!$D$2:$D$436, D$21)</f>
        <v>0</v>
      </c>
      <c r="E28">
        <f xml:space="preserve"> COUNTIFS(SymptomSeverity!$B$2:$B$436, $B8, SymptomSeverity!$E$2:$E$436, "=T", SymptomSeverity!$D$2:$D$436, E$21)</f>
        <v>0</v>
      </c>
      <c r="F28">
        <f xml:space="preserve"> COUNTIFS(SymptomSeverity!$B$2:$B$436, $B8, SymptomSeverity!$E$2:$E$436, "=T", SymptomSeverity!$D$2:$D$436, F$21)</f>
        <v>0</v>
      </c>
    </row>
    <row r="29" spans="1:8" x14ac:dyDescent="0.25">
      <c r="A29" s="3" t="s">
        <v>400</v>
      </c>
      <c r="B29" s="3" t="s">
        <v>389</v>
      </c>
      <c r="C29">
        <f xml:space="preserve"> COUNTIFS(SymptomSeverity!$B$2:$B$436, $B9, SymptomSeverity!$E$2:$E$436, "=T", SymptomSeverity!$D$2:$D$436, C$21)</f>
        <v>0</v>
      </c>
      <c r="D29">
        <f xml:space="preserve"> COUNTIFS(SymptomSeverity!$B$2:$B$436, $B9, SymptomSeverity!$E$2:$E$436, "=T", SymptomSeverity!$D$2:$D$436, D$21)</f>
        <v>0</v>
      </c>
      <c r="E29">
        <f xml:space="preserve"> COUNTIFS(SymptomSeverity!$B$2:$B$436, $B9, SymptomSeverity!$E$2:$E$436, "=T", SymptomSeverity!$D$2:$D$436, E$21)</f>
        <v>0</v>
      </c>
      <c r="F29">
        <f xml:space="preserve"> COUNTIFS(SymptomSeverity!$B$2:$B$436, $B9, SymptomSeverity!$E$2:$E$436, "=T", SymptomSeverity!$D$2:$D$436, F$21)</f>
        <v>0</v>
      </c>
    </row>
    <row r="30" spans="1:8" x14ac:dyDescent="0.25">
      <c r="A30" s="3" t="s">
        <v>400</v>
      </c>
      <c r="B30" s="3" t="s">
        <v>390</v>
      </c>
      <c r="C30">
        <f xml:space="preserve"> COUNTIFS(SymptomSeverity!$B$2:$B$436, $B10, SymptomSeverity!$E$2:$E$436, "=T", SymptomSeverity!$D$2:$D$436, C$21)</f>
        <v>0</v>
      </c>
      <c r="D30">
        <f xml:space="preserve"> COUNTIFS(SymptomSeverity!$B$2:$B$436, $B10, SymptomSeverity!$E$2:$E$436, "=T", SymptomSeverity!$D$2:$D$436, D$21)</f>
        <v>0</v>
      </c>
      <c r="E30">
        <f xml:space="preserve"> COUNTIFS(SymptomSeverity!$B$2:$B$436, $B10, SymptomSeverity!$E$2:$E$436, "=T", SymptomSeverity!$D$2:$D$436, E$21)</f>
        <v>0</v>
      </c>
      <c r="F30">
        <f xml:space="preserve"> COUNTIFS(SymptomSeverity!$B$2:$B$436, $B10, SymptomSeverity!$E$2:$E$436, "=T", SymptomSeverity!$D$2:$D$436, F$21)</f>
        <v>0</v>
      </c>
    </row>
    <row r="31" spans="1:8" x14ac:dyDescent="0.25">
      <c r="A31" s="12" t="s">
        <v>2803</v>
      </c>
      <c r="B31" s="12" t="s">
        <v>2789</v>
      </c>
      <c r="H31" s="7" t="s">
        <v>644</v>
      </c>
    </row>
    <row r="32" spans="1:8" x14ac:dyDescent="0.25">
      <c r="B32" s="7" t="s">
        <v>643</v>
      </c>
      <c r="C32">
        <v>25</v>
      </c>
      <c r="D32">
        <v>340</v>
      </c>
      <c r="E32">
        <v>105</v>
      </c>
      <c r="F32">
        <v>100</v>
      </c>
      <c r="H32">
        <v>570</v>
      </c>
    </row>
  </sheetData>
  <mergeCells count="1">
    <mergeCell ref="C20:F20"/>
  </mergeCells>
  <conditionalFormatting sqref="M2:M11">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Emotions</vt:lpstr>
      <vt:lpstr>SideEffectStatus</vt:lpstr>
      <vt:lpstr>SymptomSeverity</vt:lpstr>
      <vt:lpstr>SupplementaryDrugs</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2016-01-30T04:31:13Z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