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19" i="1"/>
  <c r="I17" i="1"/>
  <c r="H17" i="1"/>
  <c r="G17" i="1"/>
  <c r="F17" i="1"/>
  <c r="E17" i="1"/>
  <c r="D17" i="1"/>
  <c r="E20" i="1" l="1"/>
  <c r="D22" i="1" s="1"/>
  <c r="D23" i="1" s="1"/>
  <c r="F22" i="1" l="1"/>
  <c r="F23" i="1" s="1"/>
  <c r="G22" i="1"/>
  <c r="G23" i="1" s="1"/>
  <c r="E22" i="1"/>
  <c r="E23" i="1" s="1"/>
  <c r="H22" i="1"/>
  <c r="H23" i="1" s="1"/>
  <c r="I22" i="1"/>
  <c r="I23" i="1" s="1"/>
</calcChain>
</file>

<file path=xl/sharedStrings.xml><?xml version="1.0" encoding="utf-8"?>
<sst xmlns="http://schemas.openxmlformats.org/spreadsheetml/2006/main" count="20" uniqueCount="20">
  <si>
    <t>Selling Price</t>
  </si>
  <si>
    <t>Commision</t>
  </si>
  <si>
    <t>Product Cost</t>
  </si>
  <si>
    <t>Flayers</t>
  </si>
  <si>
    <t>Bubble Wrap</t>
  </si>
  <si>
    <t>Packaging</t>
  </si>
  <si>
    <t>Printings</t>
  </si>
  <si>
    <t>Drop off</t>
  </si>
  <si>
    <t>TINY</t>
  </si>
  <si>
    <t>SMALL</t>
  </si>
  <si>
    <t>MEDIUM</t>
  </si>
  <si>
    <t>LARGE</t>
  </si>
  <si>
    <t>XL</t>
  </si>
  <si>
    <t>XXL</t>
  </si>
  <si>
    <t>Total</t>
  </si>
  <si>
    <t>Transection Fee</t>
  </si>
  <si>
    <t>VAT</t>
  </si>
  <si>
    <t>Profit</t>
  </si>
  <si>
    <t>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</si>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</sst>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3"/>
  <sheetViews>
    <sheetView tabSelected="1" workbookViewId="0">
      <selection activeCell="E4" sqref="E4:F4"/>
    </sheetView>
  </sheetViews>
  <sheetFormatPr defaultRowHeight="15" x14ac:dyDescent="0.25"/>
  <cols>
    <col min="3" max="3" width="23.28515625" style="1" customWidth="1"/>
    <col min="4" max="4" width="12" customWidth="1"/>
    <col min="5" max="5" width="12" style="3" customWidth="1"/>
    <col min="6" max="6" width="11.42578125" style="3" customWidth="1"/>
    <col min="7" max="7" width="11.140625" customWidth="1"/>
    <col min="8" max="8" width="12" customWidth="1"/>
    <col min="9" max="9" width="10.85546875" customWidth="1"/>
  </cols>
  <sheetData>
    <row r="4" spans="3:9" s="2" customFormat="1" ht="30" customHeight="1" x14ac:dyDescent="0.25">
      <c r="C4" s="2" t="s">
        <v>0</v>
      </c>
      <c r="E4" s="9">
        <v>3145</v>
      </c>
      <c r="F4" s="9"/>
    </row>
    <row r="6" spans="3:9" s="2" customFormat="1" ht="30" customHeight="1" x14ac:dyDescent="0.25">
      <c r="C6" s="2" t="s">
        <v>1</v>
      </c>
      <c r="D6" s="6">
        <v>0.1181</v>
      </c>
      <c r="E6" s="10">
        <f>E4*D6</f>
        <v>371.42449999999997</v>
      </c>
      <c r="F6" s="10"/>
    </row>
    <row r="8" spans="3:9" x14ac:dyDescent="0.25">
      <c r="C8" s="1" t="s">
        <v>2</v>
      </c>
      <c r="E8" s="11">
        <v>2100</v>
      </c>
      <c r="F8" s="11"/>
    </row>
    <row r="9" spans="3:9" x14ac:dyDescent="0.25">
      <c r="E9" s="3" t="s">
        <v>19</v>
      </c>
    </row>
    <row r="10" spans="3:9" x14ac:dyDescent="0.25">
      <c r="D10" t="s">
        <v>8</v>
      </c>
      <c r="E10" s="3" t="s">
        <v>9</v>
      </c>
      <c r="F10" s="3" t="s">
        <v>10</v>
      </c>
      <c r="G10" t="s">
        <v>11</v>
      </c>
      <c r="H10" t="s">
        <v>12</v>
      </c>
      <c r="I10" t="s">
        <v>13</v>
      </c>
    </row>
    <row r="11" spans="3:9" s="3" customFormat="1" x14ac:dyDescent="0.25">
      <c r="C11" s="4" t="s">
        <v>3</v>
      </c>
      <c r="D11" s="3">
        <v>11</v>
      </c>
      <c r="E11" s="3">
        <v>16</v>
      </c>
      <c r="F11" s="3">
        <v>25</v>
      </c>
      <c r="G11" s="3">
        <v>32</v>
      </c>
    </row>
    <row r="12" spans="3:9" x14ac:dyDescent="0.25">
      <c r="C12" s="1" t="s">
        <v>4</v>
      </c>
      <c r="D12" s="3">
        <v>10</v>
      </c>
      <c r="E12" s="3">
        <v>20</v>
      </c>
      <c r="F12" s="3">
        <v>30</v>
      </c>
      <c r="G12" s="3">
        <v>50</v>
      </c>
      <c r="H12" s="3">
        <v>60</v>
      </c>
      <c r="I12" s="3">
        <v>90</v>
      </c>
    </row>
    <row r="13" spans="3:9" x14ac:dyDescent="0.25">
      <c r="C13" s="1" t="s">
        <v>5</v>
      </c>
      <c r="D13" s="3">
        <v>20</v>
      </c>
      <c r="E13" s="3">
        <v>20</v>
      </c>
      <c r="F13" s="3">
        <v>20</v>
      </c>
      <c r="G13" s="3">
        <v>30</v>
      </c>
      <c r="H13" s="3">
        <v>50</v>
      </c>
      <c r="I13" s="3">
        <v>50</v>
      </c>
    </row>
    <row r="14" spans="3:9" x14ac:dyDescent="0.25">
      <c r="C14" s="1" t="s">
        <v>6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</row>
    <row r="15" spans="3:9" x14ac:dyDescent="0.25">
      <c r="C15" s="1" t="s">
        <v>7</v>
      </c>
      <c r="D15" s="3">
        <v>10</v>
      </c>
      <c r="E15" s="3">
        <v>10</v>
      </c>
      <c r="F15" s="3">
        <v>10</v>
      </c>
      <c r="G15" s="3">
        <v>10</v>
      </c>
      <c r="H15" s="3">
        <v>20</v>
      </c>
      <c r="I15" s="3">
        <v>20</v>
      </c>
    </row>
    <row r="17" spans="3:9" s="1" customFormat="1" x14ac:dyDescent="0.25">
      <c r="C17" s="1" t="s">
        <v>14</v>
      </c>
      <c r="D17" s="4">
        <f t="shared" ref="D17:I17" si="0">SUM(D11:D15)</f>
        <v>66</v>
      </c>
      <c r="E17" s="4">
        <f t="shared" si="0"/>
        <v>81</v>
      </c>
      <c r="F17" s="4">
        <f t="shared" si="0"/>
        <v>100</v>
      </c>
      <c r="G17" s="4">
        <f t="shared" si="0"/>
        <v>137</v>
      </c>
      <c r="H17" s="4">
        <f t="shared" si="0"/>
        <v>145</v>
      </c>
      <c r="I17" s="4">
        <f t="shared" si="0"/>
        <v>175</v>
      </c>
    </row>
    <row r="19" spans="3:9" x14ac:dyDescent="0.25">
      <c r="C19" s="1" t="s">
        <v>15</v>
      </c>
      <c r="D19" s="5">
        <v>2.5000000000000001E-2</v>
      </c>
      <c r="E19" s="12">
        <f>E4*D19</f>
        <v>78.625</v>
      </c>
      <c r="F19" s="12"/>
    </row>
    <row r="20" spans="3:9" x14ac:dyDescent="0.25">
      <c r="C20" s="1" t="s">
        <v>16</v>
      </c>
      <c r="D20" s="5">
        <v>0.12</v>
      </c>
      <c r="E20" s="12">
        <f>(E6+E19)*D20</f>
        <v>54.005939999999995</v>
      </c>
      <c r="F20" s="12"/>
    </row>
    <row r="22" spans="3:9" s="1" customFormat="1" x14ac:dyDescent="0.25">
      <c r="C22" s="1" t="s">
        <v>17</v>
      </c>
      <c r="D22" s="4">
        <f>E4-E6-E8-D17-E19-E20</f>
        <v>474.94455999999991</v>
      </c>
      <c r="E22" s="4">
        <f>E4-E6-E8-E17-E19-E20</f>
        <v>459.94455999999991</v>
      </c>
      <c r="F22" s="4">
        <f>E4-E6-E8-F17-E19-E20</f>
        <v>440.94455999999991</v>
      </c>
      <c r="G22" s="4">
        <f>E4-E6-E8-G17-E19-E20</f>
        <v>403.94455999999991</v>
      </c>
      <c r="H22" s="4">
        <f>E4-E6-E8-H17-E19-E20</f>
        <v>395.94455999999991</v>
      </c>
      <c r="I22" s="4">
        <f>E4-E6-E8-I17-E19-E20</f>
        <v>365.94455999999991</v>
      </c>
    </row>
    <row r="23" spans="3:9" s="1" customFormat="1" x14ac:dyDescent="0.25">
      <c r="C23" s="7" t="s">
        <v>18</v>
      </c>
      <c r="D23" s="8">
        <f>D22/E4*100</f>
        <v>15.101575834658185</v>
      </c>
      <c r="E23" s="8">
        <f>E22/E4*100</f>
        <v>14.624628298887119</v>
      </c>
      <c r="F23" s="4">
        <f>F22/E4*100</f>
        <v>14.020494753577104</v>
      </c>
      <c r="G23" s="4">
        <f>G22/E4*100</f>
        <v>12.844024165341811</v>
      </c>
      <c r="H23" s="4">
        <f>H22/E4*100</f>
        <v>12.589652146263909</v>
      </c>
      <c r="I23" s="4">
        <f>I22/E4*100</f>
        <v>11.635757074721779</v>
      </c>
    </row>
  </sheetData>
  <mergeCells count="5">
    <mergeCell ref="E4:F4"/>
    <mergeCell ref="E6:F6"/>
    <mergeCell ref="E8:F8"/>
    <mergeCell ref="E19:F19"/>
    <mergeCell ref="E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2022-10-02T18:21:58Z</dcterms:created>
  <dcterms:modified xsi:type="dcterms:W3CDTF">2022-10-04T07:07:11Z</dcterms:modified>
</cp:coreProperties>
</file>