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21" i="1" l="1"/>
  <c r="E21" i="1" s="1"/>
  <c r="H12" i="1"/>
  <c r="H8" i="1"/>
  <c r="H4" i="1"/>
  <c r="H15" i="1"/>
  <c r="H11" i="1"/>
  <c r="H3" i="1"/>
  <c r="H16" i="1"/>
  <c r="H7" i="1"/>
  <c r="I14" i="1"/>
  <c r="I10" i="1"/>
  <c r="I6" i="1"/>
  <c r="I13" i="1"/>
  <c r="I9" i="1"/>
  <c r="I5" i="1"/>
  <c r="I16" i="1"/>
  <c r="J16" i="1" s="1"/>
  <c r="I12" i="1"/>
  <c r="I8" i="1"/>
  <c r="I4" i="1"/>
  <c r="I15" i="1"/>
  <c r="I11" i="1"/>
  <c r="I7" i="1"/>
  <c r="I3" i="1"/>
  <c r="J3" i="1" s="1"/>
  <c r="H14" i="1"/>
  <c r="H10" i="1"/>
  <c r="H6" i="1"/>
  <c r="H2" i="1"/>
  <c r="H13" i="1"/>
  <c r="H9" i="1"/>
  <c r="H5" i="1"/>
  <c r="I2" i="1"/>
  <c r="J2" i="1" l="1"/>
  <c r="F21" i="1"/>
  <c r="G21" i="1" s="1"/>
  <c r="J11" i="1"/>
  <c r="J12" i="1"/>
  <c r="J13" i="1"/>
  <c r="J4" i="1"/>
  <c r="J8" i="1"/>
  <c r="J15" i="1"/>
  <c r="J7" i="1"/>
  <c r="J6" i="1"/>
  <c r="J5" i="1"/>
  <c r="J10" i="1"/>
  <c r="J9" i="1"/>
  <c r="J14" i="1"/>
  <c r="H21" i="1" l="1"/>
  <c r="I21" i="1"/>
  <c r="J21" i="1" s="1"/>
</calcChain>
</file>

<file path=xl/sharedStrings.xml><?xml version="1.0" encoding="utf-8"?>
<sst xmlns="http://schemas.openxmlformats.org/spreadsheetml/2006/main" count="36" uniqueCount="27">
  <si>
    <t>S.No</t>
  </si>
  <si>
    <t>Roll No</t>
  </si>
  <si>
    <t>Student Name</t>
  </si>
  <si>
    <t>English</t>
  </si>
  <si>
    <t>Physics</t>
  </si>
  <si>
    <t>Maths</t>
  </si>
  <si>
    <t>Chemistry</t>
  </si>
  <si>
    <t>Total</t>
  </si>
  <si>
    <t>Obtain</t>
  </si>
  <si>
    <t>Percentage</t>
  </si>
  <si>
    <t>Ali</t>
  </si>
  <si>
    <t>Haider</t>
  </si>
  <si>
    <t>Naveed</t>
  </si>
  <si>
    <t>Aslam</t>
  </si>
  <si>
    <t>Shameer</t>
  </si>
  <si>
    <t>hammad</t>
  </si>
  <si>
    <t>Hunain</t>
  </si>
  <si>
    <t>Najaf</t>
  </si>
  <si>
    <t>Jabir</t>
  </si>
  <si>
    <t>Kashan</t>
  </si>
  <si>
    <t>Sajjad</t>
  </si>
  <si>
    <t>Ahsan</t>
  </si>
  <si>
    <t>Azhar</t>
  </si>
  <si>
    <t>Amir</t>
  </si>
  <si>
    <t>Fayyaz</t>
  </si>
  <si>
    <t>V-lookup</t>
  </si>
  <si>
    <t>Note: Enter roll number to get marks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</si>
</sst>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50" zoomScaleNormal="50" workbookViewId="0">
      <selection activeCell="D22" sqref="D22"/>
    </sheetView>
  </sheetViews>
  <sheetFormatPr defaultRowHeight="15" x14ac:dyDescent="0.25"/>
  <cols>
    <col min="1" max="1" width="13" bestFit="1" customWidth="1"/>
    <col min="2" max="2" width="19.28515625" bestFit="1" customWidth="1"/>
    <col min="3" max="3" width="36.42578125" bestFit="1" customWidth="1"/>
    <col min="4" max="4" width="18.7109375" bestFit="1" customWidth="1"/>
    <col min="5" max="5" width="19.28515625" bestFit="1" customWidth="1"/>
    <col min="6" max="6" width="17.28515625" bestFit="1" customWidth="1"/>
    <col min="7" max="7" width="26.42578125" bestFit="1" customWidth="1"/>
    <col min="8" max="8" width="13.85546875" bestFit="1" customWidth="1"/>
    <col min="9" max="9" width="18.140625" bestFit="1" customWidth="1"/>
    <col min="10" max="10" width="29" bestFit="1" customWidth="1"/>
  </cols>
  <sheetData>
    <row r="1" spans="1:10" ht="3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26.25" x14ac:dyDescent="0.4">
      <c r="A2" s="1">
        <v>1</v>
      </c>
      <c r="B2" s="1">
        <v>1001</v>
      </c>
      <c r="C2" s="1" t="s">
        <v>10</v>
      </c>
      <c r="D2" s="1">
        <f ca="1">RANDBETWEEN(15,95)</f>
        <v>57</v>
      </c>
      <c r="E2" s="1">
        <f t="shared" ref="E2:G2" ca="1" si="0">RANDBETWEEN(15,95)</f>
        <v>60</v>
      </c>
      <c r="F2" s="1">
        <f t="shared" ca="1" si="0"/>
        <v>75</v>
      </c>
      <c r="G2" s="1">
        <f t="shared" ca="1" si="0"/>
        <v>43</v>
      </c>
      <c r="H2" s="1">
        <f ca="1">COUNT(D2:G2)*100</f>
        <v>400</v>
      </c>
      <c r="I2" s="1">
        <f ca="1">SUM(D2:G2)</f>
        <v>235</v>
      </c>
      <c r="J2" s="1">
        <f ca="1">I2/H2*100</f>
        <v>58.75</v>
      </c>
    </row>
    <row r="3" spans="1:10" ht="26.25" x14ac:dyDescent="0.4">
      <c r="A3" s="1">
        <v>2</v>
      </c>
      <c r="B3" s="1">
        <v>1002</v>
      </c>
      <c r="C3" s="1" t="s">
        <v>11</v>
      </c>
      <c r="D3" s="1">
        <f t="shared" ref="D3:G16" ca="1" si="1">RANDBETWEEN(15,95)</f>
        <v>34</v>
      </c>
      <c r="E3" s="1">
        <f t="shared" ca="1" si="1"/>
        <v>32</v>
      </c>
      <c r="F3" s="1">
        <f t="shared" ca="1" si="1"/>
        <v>16</v>
      </c>
      <c r="G3" s="1">
        <f t="shared" ca="1" si="1"/>
        <v>43</v>
      </c>
      <c r="H3" s="1">
        <f t="shared" ref="H3:H16" ca="1" si="2">COUNT(D3:G3)*100</f>
        <v>400</v>
      </c>
      <c r="I3" s="1">
        <f t="shared" ref="I3:I16" ca="1" si="3">SUM(D3:G3)</f>
        <v>125</v>
      </c>
      <c r="J3" s="1">
        <f t="shared" ref="J3:J16" ca="1" si="4">I3/H3*100</f>
        <v>31.25</v>
      </c>
    </row>
    <row r="4" spans="1:10" ht="26.25" x14ac:dyDescent="0.4">
      <c r="A4" s="1">
        <v>3</v>
      </c>
      <c r="B4" s="1">
        <v>1003</v>
      </c>
      <c r="C4" s="1" t="s">
        <v>12</v>
      </c>
      <c r="D4" s="1">
        <f t="shared" ca="1" si="1"/>
        <v>55</v>
      </c>
      <c r="E4" s="1">
        <f t="shared" ca="1" si="1"/>
        <v>78</v>
      </c>
      <c r="F4" s="1">
        <f t="shared" ca="1" si="1"/>
        <v>84</v>
      </c>
      <c r="G4" s="1">
        <f t="shared" ca="1" si="1"/>
        <v>77</v>
      </c>
      <c r="H4" s="1">
        <f t="shared" ca="1" si="2"/>
        <v>400</v>
      </c>
      <c r="I4" s="1">
        <f t="shared" ca="1" si="3"/>
        <v>294</v>
      </c>
      <c r="J4" s="1">
        <f t="shared" ca="1" si="4"/>
        <v>73.5</v>
      </c>
    </row>
    <row r="5" spans="1:10" ht="26.25" x14ac:dyDescent="0.4">
      <c r="A5" s="1">
        <v>4</v>
      </c>
      <c r="B5" s="1">
        <v>1004</v>
      </c>
      <c r="C5" s="1" t="s">
        <v>13</v>
      </c>
      <c r="D5" s="1">
        <f t="shared" ca="1" si="1"/>
        <v>34</v>
      </c>
      <c r="E5" s="1">
        <f t="shared" ca="1" si="1"/>
        <v>84</v>
      </c>
      <c r="F5" s="1">
        <f t="shared" ca="1" si="1"/>
        <v>64</v>
      </c>
      <c r="G5" s="1">
        <f t="shared" ca="1" si="1"/>
        <v>38</v>
      </c>
      <c r="H5" s="1">
        <f t="shared" ca="1" si="2"/>
        <v>400</v>
      </c>
      <c r="I5" s="1">
        <f t="shared" ca="1" si="3"/>
        <v>220</v>
      </c>
      <c r="J5" s="1">
        <f t="shared" ca="1" si="4"/>
        <v>55.000000000000007</v>
      </c>
    </row>
    <row r="6" spans="1:10" ht="26.25" x14ac:dyDescent="0.4">
      <c r="A6" s="1">
        <v>5</v>
      </c>
      <c r="B6" s="1">
        <v>1005</v>
      </c>
      <c r="C6" s="1" t="s">
        <v>14</v>
      </c>
      <c r="D6" s="1">
        <f t="shared" ca="1" si="1"/>
        <v>68</v>
      </c>
      <c r="E6" s="1">
        <f t="shared" ca="1" si="1"/>
        <v>19</v>
      </c>
      <c r="F6" s="1">
        <f t="shared" ca="1" si="1"/>
        <v>53</v>
      </c>
      <c r="G6" s="1">
        <f t="shared" ca="1" si="1"/>
        <v>66</v>
      </c>
      <c r="H6" s="1">
        <f t="shared" ca="1" si="2"/>
        <v>400</v>
      </c>
      <c r="I6" s="1">
        <f t="shared" ca="1" si="3"/>
        <v>206</v>
      </c>
      <c r="J6" s="1">
        <f t="shared" ca="1" si="4"/>
        <v>51.5</v>
      </c>
    </row>
    <row r="7" spans="1:10" ht="26.25" x14ac:dyDescent="0.4">
      <c r="A7" s="1">
        <v>6</v>
      </c>
      <c r="B7" s="1">
        <v>1006</v>
      </c>
      <c r="C7" s="1" t="s">
        <v>15</v>
      </c>
      <c r="D7" s="1">
        <f t="shared" ca="1" si="1"/>
        <v>48</v>
      </c>
      <c r="E7" s="1">
        <f t="shared" ca="1" si="1"/>
        <v>51</v>
      </c>
      <c r="F7" s="1">
        <f t="shared" ca="1" si="1"/>
        <v>26</v>
      </c>
      <c r="G7" s="1">
        <f t="shared" ca="1" si="1"/>
        <v>61</v>
      </c>
      <c r="H7" s="1">
        <f t="shared" ca="1" si="2"/>
        <v>400</v>
      </c>
      <c r="I7" s="1">
        <f t="shared" ca="1" si="3"/>
        <v>186</v>
      </c>
      <c r="J7" s="1">
        <f t="shared" ca="1" si="4"/>
        <v>46.5</v>
      </c>
    </row>
    <row r="8" spans="1:10" ht="26.25" x14ac:dyDescent="0.4">
      <c r="A8" s="1">
        <v>7</v>
      </c>
      <c r="B8" s="1">
        <v>1007</v>
      </c>
      <c r="C8" s="1" t="s">
        <v>16</v>
      </c>
      <c r="D8" s="1">
        <f t="shared" ca="1" si="1"/>
        <v>76</v>
      </c>
      <c r="E8" s="1">
        <f t="shared" ca="1" si="1"/>
        <v>54</v>
      </c>
      <c r="F8" s="1">
        <f t="shared" ca="1" si="1"/>
        <v>33</v>
      </c>
      <c r="G8" s="1">
        <f t="shared" ca="1" si="1"/>
        <v>49</v>
      </c>
      <c r="H8" s="1">
        <f t="shared" ca="1" si="2"/>
        <v>400</v>
      </c>
      <c r="I8" s="1">
        <f t="shared" ca="1" si="3"/>
        <v>212</v>
      </c>
      <c r="J8" s="1">
        <f t="shared" ca="1" si="4"/>
        <v>53</v>
      </c>
    </row>
    <row r="9" spans="1:10" ht="26.25" x14ac:dyDescent="0.4">
      <c r="A9" s="1">
        <v>8</v>
      </c>
      <c r="B9" s="1">
        <v>1008</v>
      </c>
      <c r="C9" s="1" t="s">
        <v>17</v>
      </c>
      <c r="D9" s="1">
        <f t="shared" ca="1" si="1"/>
        <v>62</v>
      </c>
      <c r="E9" s="1">
        <f t="shared" ca="1" si="1"/>
        <v>36</v>
      </c>
      <c r="F9" s="1">
        <f t="shared" ca="1" si="1"/>
        <v>15</v>
      </c>
      <c r="G9" s="1">
        <f t="shared" ca="1" si="1"/>
        <v>77</v>
      </c>
      <c r="H9" s="1">
        <f t="shared" ca="1" si="2"/>
        <v>400</v>
      </c>
      <c r="I9" s="1">
        <f t="shared" ca="1" si="3"/>
        <v>190</v>
      </c>
      <c r="J9" s="1">
        <f t="shared" ca="1" si="4"/>
        <v>47.5</v>
      </c>
    </row>
    <row r="10" spans="1:10" ht="26.25" x14ac:dyDescent="0.4">
      <c r="A10" s="1">
        <v>9</v>
      </c>
      <c r="B10" s="1">
        <v>1009</v>
      </c>
      <c r="C10" s="1" t="s">
        <v>18</v>
      </c>
      <c r="D10" s="1">
        <f t="shared" ca="1" si="1"/>
        <v>67</v>
      </c>
      <c r="E10" s="1">
        <f t="shared" ca="1" si="1"/>
        <v>48</v>
      </c>
      <c r="F10" s="1">
        <f t="shared" ca="1" si="1"/>
        <v>19</v>
      </c>
      <c r="G10" s="1">
        <f t="shared" ca="1" si="1"/>
        <v>22</v>
      </c>
      <c r="H10" s="1">
        <f t="shared" ca="1" si="2"/>
        <v>400</v>
      </c>
      <c r="I10" s="1">
        <f t="shared" ca="1" si="3"/>
        <v>156</v>
      </c>
      <c r="J10" s="1">
        <f t="shared" ca="1" si="4"/>
        <v>39</v>
      </c>
    </row>
    <row r="11" spans="1:10" ht="26.25" x14ac:dyDescent="0.4">
      <c r="A11" s="1">
        <v>10</v>
      </c>
      <c r="B11" s="1">
        <v>1010</v>
      </c>
      <c r="C11" s="1" t="s">
        <v>19</v>
      </c>
      <c r="D11" s="1">
        <f t="shared" ca="1" si="1"/>
        <v>66</v>
      </c>
      <c r="E11" s="1">
        <f t="shared" ca="1" si="1"/>
        <v>68</v>
      </c>
      <c r="F11" s="1">
        <f t="shared" ca="1" si="1"/>
        <v>74</v>
      </c>
      <c r="G11" s="1">
        <f t="shared" ca="1" si="1"/>
        <v>69</v>
      </c>
      <c r="H11" s="1">
        <f t="shared" ca="1" si="2"/>
        <v>400</v>
      </c>
      <c r="I11" s="1">
        <f t="shared" ca="1" si="3"/>
        <v>277</v>
      </c>
      <c r="J11" s="1">
        <f t="shared" ca="1" si="4"/>
        <v>69.25</v>
      </c>
    </row>
    <row r="12" spans="1:10" ht="26.25" x14ac:dyDescent="0.4">
      <c r="A12" s="1">
        <v>11</v>
      </c>
      <c r="B12" s="1">
        <v>1011</v>
      </c>
      <c r="C12" s="1" t="s">
        <v>20</v>
      </c>
      <c r="D12" s="1">
        <f t="shared" ca="1" si="1"/>
        <v>41</v>
      </c>
      <c r="E12" s="1">
        <f t="shared" ca="1" si="1"/>
        <v>68</v>
      </c>
      <c r="F12" s="1">
        <f t="shared" ca="1" si="1"/>
        <v>44</v>
      </c>
      <c r="G12" s="1">
        <f t="shared" ca="1" si="1"/>
        <v>72</v>
      </c>
      <c r="H12" s="1">
        <f t="shared" ca="1" si="2"/>
        <v>400</v>
      </c>
      <c r="I12" s="1">
        <f t="shared" ca="1" si="3"/>
        <v>225</v>
      </c>
      <c r="J12" s="1">
        <f t="shared" ca="1" si="4"/>
        <v>56.25</v>
      </c>
    </row>
    <row r="13" spans="1:10" ht="26.25" x14ac:dyDescent="0.4">
      <c r="A13" s="1">
        <v>12</v>
      </c>
      <c r="B13" s="1">
        <v>1012</v>
      </c>
      <c r="C13" s="1" t="s">
        <v>21</v>
      </c>
      <c r="D13" s="1">
        <f t="shared" ca="1" si="1"/>
        <v>75</v>
      </c>
      <c r="E13" s="1">
        <f t="shared" ca="1" si="1"/>
        <v>48</v>
      </c>
      <c r="F13" s="1">
        <f t="shared" ca="1" si="1"/>
        <v>81</v>
      </c>
      <c r="G13" s="1">
        <f t="shared" ca="1" si="1"/>
        <v>49</v>
      </c>
      <c r="H13" s="1">
        <f t="shared" ca="1" si="2"/>
        <v>400</v>
      </c>
      <c r="I13" s="1">
        <f t="shared" ca="1" si="3"/>
        <v>253</v>
      </c>
      <c r="J13" s="1">
        <f t="shared" ca="1" si="4"/>
        <v>63.249999999999993</v>
      </c>
    </row>
    <row r="14" spans="1:10" ht="26.25" x14ac:dyDescent="0.4">
      <c r="A14" s="1">
        <v>13</v>
      </c>
      <c r="B14" s="1">
        <v>1013</v>
      </c>
      <c r="C14" s="1" t="s">
        <v>22</v>
      </c>
      <c r="D14" s="1">
        <f t="shared" ca="1" si="1"/>
        <v>90</v>
      </c>
      <c r="E14" s="1">
        <f t="shared" ca="1" si="1"/>
        <v>37</v>
      </c>
      <c r="F14" s="1">
        <f t="shared" ca="1" si="1"/>
        <v>46</v>
      </c>
      <c r="G14" s="1">
        <f t="shared" ca="1" si="1"/>
        <v>65</v>
      </c>
      <c r="H14" s="1">
        <f t="shared" ca="1" si="2"/>
        <v>400</v>
      </c>
      <c r="I14" s="1">
        <f t="shared" ca="1" si="3"/>
        <v>238</v>
      </c>
      <c r="J14" s="1">
        <f t="shared" ca="1" si="4"/>
        <v>59.5</v>
      </c>
    </row>
    <row r="15" spans="1:10" ht="26.25" x14ac:dyDescent="0.4">
      <c r="A15" s="1">
        <v>14</v>
      </c>
      <c r="B15" s="1">
        <v>1014</v>
      </c>
      <c r="C15" s="1" t="s">
        <v>23</v>
      </c>
      <c r="D15" s="1">
        <f t="shared" ca="1" si="1"/>
        <v>67</v>
      </c>
      <c r="E15" s="1">
        <f t="shared" ca="1" si="1"/>
        <v>66</v>
      </c>
      <c r="F15" s="1">
        <f t="shared" ca="1" si="1"/>
        <v>31</v>
      </c>
      <c r="G15" s="1">
        <f t="shared" ca="1" si="1"/>
        <v>82</v>
      </c>
      <c r="H15" s="1">
        <f t="shared" ca="1" si="2"/>
        <v>400</v>
      </c>
      <c r="I15" s="1">
        <f t="shared" ca="1" si="3"/>
        <v>246</v>
      </c>
      <c r="J15" s="1">
        <f t="shared" ca="1" si="4"/>
        <v>61.5</v>
      </c>
    </row>
    <row r="16" spans="1:10" ht="26.25" x14ac:dyDescent="0.4">
      <c r="A16" s="1">
        <v>15</v>
      </c>
      <c r="B16" s="1">
        <v>1015</v>
      </c>
      <c r="C16" s="1" t="s">
        <v>24</v>
      </c>
      <c r="D16" s="1">
        <f t="shared" ca="1" si="1"/>
        <v>36</v>
      </c>
      <c r="E16" s="1">
        <f t="shared" ca="1" si="1"/>
        <v>43</v>
      </c>
      <c r="F16" s="1">
        <f t="shared" ca="1" si="1"/>
        <v>43</v>
      </c>
      <c r="G16" s="1">
        <f t="shared" ca="1" si="1"/>
        <v>88</v>
      </c>
      <c r="H16" s="1">
        <f t="shared" ca="1" si="2"/>
        <v>400</v>
      </c>
      <c r="I16" s="1">
        <f t="shared" ca="1" si="3"/>
        <v>210</v>
      </c>
      <c r="J16" s="1">
        <f t="shared" ca="1" si="4"/>
        <v>52.5</v>
      </c>
    </row>
    <row r="19" spans="1:10" ht="33.75" x14ac:dyDescent="0.5">
      <c r="A19" s="5" t="s">
        <v>25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ht="33.75" x14ac:dyDescent="0.5">
      <c r="A20" s="2"/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</row>
    <row r="21" spans="1:10" ht="33.75" x14ac:dyDescent="0.5">
      <c r="A21" s="4"/>
      <c r="B21" s="4">
        <v>1007</v>
      </c>
      <c r="C21" s="4" t="str">
        <f>VLOOKUP(B21,B1:J16,2,FALSE)</f>
        <v>Hunain</v>
      </c>
      <c r="D21" s="4">
        <f ca="1">VLOOKUP(B21,B1:J16,3,FALSE)</f>
        <v>76</v>
      </c>
      <c r="E21" s="4">
        <f t="shared" ref="E21" ca="1" si="5">VLOOKUP(D21,D1:L16,2,FALSE)</f>
        <v>54</v>
      </c>
      <c r="F21" s="4">
        <f t="shared" ref="F21" ca="1" si="6">VLOOKUP(D21,D1:L16,3,FALSE)</f>
        <v>33</v>
      </c>
      <c r="G21" s="4">
        <f t="shared" ref="G21" ca="1" si="7">VLOOKUP(F21,F1:N16,2,FALSE)</f>
        <v>49</v>
      </c>
      <c r="H21" s="4">
        <f ca="1">VLOOKUP(G21,G1:O16,2,FALSE)</f>
        <v>400</v>
      </c>
      <c r="I21" s="4">
        <f ca="1">VLOOKUP(G21,G1:O16,3,FALSE)</f>
        <v>212</v>
      </c>
      <c r="J21" s="4">
        <f t="shared" ref="J21" ca="1" si="8">VLOOKUP(I21,I1:Q16,2,FALSE)</f>
        <v>53</v>
      </c>
    </row>
    <row r="22" spans="1:10" ht="31.5" x14ac:dyDescent="0.5">
      <c r="A22" s="6" t="s">
        <v>26</v>
      </c>
    </row>
  </sheetData>
  <mergeCells count="1">
    <mergeCell ref="A19:J19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2024-10-01T12:38:47Z</dcterms:modified>
</cp:coreProperties>
</file>