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a/Desktop/"/>
    </mc:Choice>
  </mc:AlternateContent>
  <xr:revisionPtr revIDLastSave="0" documentId="13_ncr:1_{BC7627C6-5FFF-A845-B7C3-D14CCF163621}" xr6:coauthVersionLast="47" xr6:coauthVersionMax="47" xr10:uidLastSave="{00000000-0000-0000-0000-000000000000}"/>
  <bookViews>
    <workbookView xWindow="380" yWindow="500" windowWidth="28040" windowHeight="16140" xr2:uid="{75A6C478-BEFF-3345-A793-61712DE91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" l="1"/>
  <c r="H46" i="1"/>
  <c r="H47" i="1"/>
  <c r="H48" i="1"/>
  <c r="H49" i="1"/>
  <c r="H50" i="1"/>
  <c r="H51" i="1"/>
  <c r="H52" i="1"/>
  <c r="H53" i="1"/>
  <c r="H54" i="1"/>
  <c r="H55" i="1"/>
  <c r="H56" i="1"/>
  <c r="H44" i="1"/>
  <c r="I45" i="1"/>
  <c r="I46" i="1"/>
  <c r="I47" i="1"/>
  <c r="I48" i="1"/>
  <c r="I49" i="1"/>
  <c r="I50" i="1"/>
  <c r="I51" i="1"/>
  <c r="I52" i="1"/>
  <c r="I53" i="1"/>
  <c r="I54" i="1"/>
  <c r="I55" i="1"/>
  <c r="I56" i="1"/>
  <c r="I44" i="1"/>
  <c r="H27" i="1"/>
  <c r="H28" i="1"/>
  <c r="H29" i="1"/>
  <c r="H30" i="1"/>
  <c r="H31" i="1"/>
  <c r="H32" i="1"/>
  <c r="H33" i="1"/>
  <c r="H34" i="1"/>
  <c r="H35" i="1"/>
  <c r="H36" i="1"/>
  <c r="H37" i="1"/>
  <c r="H26" i="1"/>
  <c r="I27" i="1"/>
  <c r="I28" i="1"/>
  <c r="I29" i="1"/>
  <c r="I30" i="1"/>
  <c r="I31" i="1"/>
  <c r="I32" i="1"/>
  <c r="I33" i="1"/>
  <c r="I34" i="1"/>
  <c r="I35" i="1"/>
  <c r="I36" i="1"/>
  <c r="I37" i="1"/>
  <c r="I26" i="1"/>
  <c r="H7" i="1"/>
  <c r="H8" i="1"/>
  <c r="H9" i="1"/>
  <c r="H10" i="1"/>
  <c r="H11" i="1"/>
  <c r="H12" i="1"/>
  <c r="H13" i="1"/>
  <c r="H14" i="1"/>
  <c r="H15" i="1"/>
  <c r="H16" i="1"/>
  <c r="H17" i="1"/>
  <c r="H6" i="1"/>
  <c r="I9" i="1"/>
  <c r="I13" i="1"/>
  <c r="I7" i="1"/>
  <c r="I8" i="1"/>
  <c r="I10" i="1"/>
  <c r="I11" i="1"/>
  <c r="I12" i="1"/>
  <c r="I14" i="1"/>
  <c r="I15" i="1"/>
  <c r="I16" i="1"/>
  <c r="I17" i="1"/>
  <c r="I6" i="1"/>
</calcChain>
</file>

<file path=xl/sharedStrings.xml><?xml version="1.0" encoding="utf-8"?>
<sst xmlns="http://schemas.openxmlformats.org/spreadsheetml/2006/main" count="37" uniqueCount="15">
  <si>
    <t xml:space="preserve">Rout </t>
  </si>
  <si>
    <t>Imax in</t>
  </si>
  <si>
    <t>with feedback</t>
  </si>
  <si>
    <t>no gatedriver (broken)</t>
  </si>
  <si>
    <t>vin</t>
  </si>
  <si>
    <t>iin</t>
  </si>
  <si>
    <t>duty</t>
  </si>
  <si>
    <t>vout</t>
  </si>
  <si>
    <t>pout</t>
  </si>
  <si>
    <t>pin</t>
  </si>
  <si>
    <t>Rout</t>
  </si>
  <si>
    <t>rout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</si>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</sst>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x-Vin</a:t>
            </a:r>
            <a:r>
              <a:rPr lang="en-US" baseline="0"/>
              <a:t> , y-Rout - Z-Duty cycle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Sheet1!$E$87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Sheet1!$F$86:$Q$86</c:f>
              <c:numCache>
                <c:formatCode>General</c:formatCode>
                <c:ptCount val="12"/>
                <c:pt idx="0">
                  <c:v>20</c:v>
                </c:pt>
                <c:pt idx="1">
                  <c:v>23</c:v>
                </c:pt>
                <c:pt idx="2">
                  <c:v>25</c:v>
                </c:pt>
                <c:pt idx="3">
                  <c:v>28</c:v>
                </c:pt>
                <c:pt idx="4">
                  <c:v>30</c:v>
                </c:pt>
                <c:pt idx="5">
                  <c:v>35</c:v>
                </c:pt>
                <c:pt idx="6">
                  <c:v>38</c:v>
                </c:pt>
                <c:pt idx="7">
                  <c:v>40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48</c:v>
                </c:pt>
              </c:numCache>
            </c:numRef>
          </c:cat>
          <c:val>
            <c:numRef>
              <c:f>Sheet1!$F$87:$Q$87</c:f>
              <c:numCache>
                <c:formatCode>General</c:formatCode>
                <c:ptCount val="12"/>
                <c:pt idx="0">
                  <c:v>55</c:v>
                </c:pt>
                <c:pt idx="1">
                  <c:v>54.67</c:v>
                </c:pt>
                <c:pt idx="2">
                  <c:v>51.34</c:v>
                </c:pt>
                <c:pt idx="3">
                  <c:v>44.78</c:v>
                </c:pt>
                <c:pt idx="4">
                  <c:v>40.46</c:v>
                </c:pt>
                <c:pt idx="5">
                  <c:v>29.76</c:v>
                </c:pt>
                <c:pt idx="6">
                  <c:v>23.28</c:v>
                </c:pt>
                <c:pt idx="7">
                  <c:v>19.52</c:v>
                </c:pt>
                <c:pt idx="8">
                  <c:v>11.76</c:v>
                </c:pt>
                <c:pt idx="9">
                  <c:v>8.7899999999999991</c:v>
                </c:pt>
                <c:pt idx="10">
                  <c:v>4.6100000000000003</c:v>
                </c:pt>
                <c:pt idx="11">
                  <c:v>2.81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1-2C42-88B3-F3C580384C2B}"/>
            </c:ext>
          </c:extLst>
        </c:ser>
        <c:ser>
          <c:idx val="1"/>
          <c:order val="1"/>
          <c:tx>
            <c:strRef>
              <c:f>Sheet1!$E$88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Sheet1!$F$86:$Q$86</c:f>
              <c:numCache>
                <c:formatCode>General</c:formatCode>
                <c:ptCount val="12"/>
                <c:pt idx="0">
                  <c:v>20</c:v>
                </c:pt>
                <c:pt idx="1">
                  <c:v>23</c:v>
                </c:pt>
                <c:pt idx="2">
                  <c:v>25</c:v>
                </c:pt>
                <c:pt idx="3">
                  <c:v>28</c:v>
                </c:pt>
                <c:pt idx="4">
                  <c:v>30</c:v>
                </c:pt>
                <c:pt idx="5">
                  <c:v>35</c:v>
                </c:pt>
                <c:pt idx="6">
                  <c:v>38</c:v>
                </c:pt>
                <c:pt idx="7">
                  <c:v>40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48</c:v>
                </c:pt>
              </c:numCache>
            </c:numRef>
          </c:cat>
          <c:val>
            <c:numRef>
              <c:f>Sheet1!$F$88:$Q$88</c:f>
              <c:numCache>
                <c:formatCode>General</c:formatCode>
                <c:ptCount val="12"/>
                <c:pt idx="0">
                  <c:v>61.43</c:v>
                </c:pt>
                <c:pt idx="1">
                  <c:v>55.14</c:v>
                </c:pt>
                <c:pt idx="2">
                  <c:v>50.99</c:v>
                </c:pt>
                <c:pt idx="3">
                  <c:v>44.54</c:v>
                </c:pt>
                <c:pt idx="4">
                  <c:v>40.49</c:v>
                </c:pt>
                <c:pt idx="5">
                  <c:v>28.75</c:v>
                </c:pt>
                <c:pt idx="6">
                  <c:v>23.61</c:v>
                </c:pt>
                <c:pt idx="7">
                  <c:v>18.47</c:v>
                </c:pt>
                <c:pt idx="8">
                  <c:v>12.44</c:v>
                </c:pt>
                <c:pt idx="9">
                  <c:v>8.1</c:v>
                </c:pt>
                <c:pt idx="10">
                  <c:v>4.42</c:v>
                </c:pt>
                <c:pt idx="11">
                  <c:v>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D1-2C42-88B3-F3C580384C2B}"/>
            </c:ext>
          </c:extLst>
        </c:ser>
        <c:ser>
          <c:idx val="2"/>
          <c:order val="2"/>
          <c:tx>
            <c:strRef>
              <c:f>Sheet1!$E$89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Sheet1!$F$86:$Q$86</c:f>
              <c:numCache>
                <c:formatCode>General</c:formatCode>
                <c:ptCount val="12"/>
                <c:pt idx="0">
                  <c:v>20</c:v>
                </c:pt>
                <c:pt idx="1">
                  <c:v>23</c:v>
                </c:pt>
                <c:pt idx="2">
                  <c:v>25</c:v>
                </c:pt>
                <c:pt idx="3">
                  <c:v>28</c:v>
                </c:pt>
                <c:pt idx="4">
                  <c:v>30</c:v>
                </c:pt>
                <c:pt idx="5">
                  <c:v>35</c:v>
                </c:pt>
                <c:pt idx="6">
                  <c:v>38</c:v>
                </c:pt>
                <c:pt idx="7">
                  <c:v>40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48</c:v>
                </c:pt>
              </c:numCache>
            </c:numRef>
          </c:cat>
          <c:val>
            <c:numRef>
              <c:f>Sheet1!$F$89:$Q$89</c:f>
              <c:numCache>
                <c:formatCode>General</c:formatCode>
                <c:ptCount val="12"/>
                <c:pt idx="0">
                  <c:v>60.89</c:v>
                </c:pt>
                <c:pt idx="1">
                  <c:v>54.78</c:v>
                </c:pt>
                <c:pt idx="2">
                  <c:v>50.39</c:v>
                </c:pt>
                <c:pt idx="3">
                  <c:v>43.31</c:v>
                </c:pt>
                <c:pt idx="4">
                  <c:v>38.979999999999997</c:v>
                </c:pt>
                <c:pt idx="5">
                  <c:v>29.27</c:v>
                </c:pt>
                <c:pt idx="6">
                  <c:v>21.83</c:v>
                </c:pt>
                <c:pt idx="7">
                  <c:v>19.11</c:v>
                </c:pt>
                <c:pt idx="8">
                  <c:v>12.14</c:v>
                </c:pt>
                <c:pt idx="9">
                  <c:v>8.35</c:v>
                </c:pt>
                <c:pt idx="10">
                  <c:v>4.3600000000000003</c:v>
                </c:pt>
                <c:pt idx="11">
                  <c:v>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D1-2C42-88B3-F3C580384C2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81536368"/>
        <c:axId val="481538096"/>
        <c:axId val="1497822048"/>
      </c:surface3DChart>
      <c:catAx>
        <c:axId val="48153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Vin</a:t>
                </a:r>
              </a:p>
            </c:rich>
          </c:tx>
          <c:layout>
            <c:manualLayout>
              <c:xMode val="edge"/>
              <c:yMode val="edge"/>
              <c:x val="0.40656382179973982"/>
              <c:y val="0.7807041180310780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81538096"/>
        <c:crosses val="autoZero"/>
        <c:auto val="1"/>
        <c:lblAlgn val="ctr"/>
        <c:lblOffset val="100"/>
        <c:noMultiLvlLbl val="0"/>
      </c:catAx>
      <c:valAx>
        <c:axId val="4815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Duty</a:t>
                </a:r>
                <a:r>
                  <a:rPr lang="en-US" baseline="0"/>
                  <a:t> cycle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81536368"/>
        <c:crosses val="autoZero"/>
        <c:crossBetween val="midCat"/>
      </c:valAx>
      <c:serAx>
        <c:axId val="1497822048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Rout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8153809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583430748403753E-2"/>
          <c:y val="0.1200278953308672"/>
          <c:w val="0.89663925242216791"/>
          <c:h val="0.6951296564766366"/>
        </c:manualLayout>
      </c:layout>
      <c:surface3DChart>
        <c:wireframe val="0"/>
        <c:ser>
          <c:idx val="0"/>
          <c:order val="0"/>
          <c:tx>
            <c:strRef>
              <c:f>Sheet1!$E$117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Sheet1!$F$116:$P$116</c:f>
              <c:numCache>
                <c:formatCode>General</c:formatCode>
                <c:ptCount val="11"/>
                <c:pt idx="0">
                  <c:v>23</c:v>
                </c:pt>
                <c:pt idx="1">
                  <c:v>25</c:v>
                </c:pt>
                <c:pt idx="2">
                  <c:v>28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40</c:v>
                </c:pt>
                <c:pt idx="7">
                  <c:v>43</c:v>
                </c:pt>
                <c:pt idx="8">
                  <c:v>45</c:v>
                </c:pt>
                <c:pt idx="9">
                  <c:v>47</c:v>
                </c:pt>
                <c:pt idx="10">
                  <c:v>48</c:v>
                </c:pt>
              </c:numCache>
            </c:numRef>
          </c:cat>
          <c:val>
            <c:numRef>
              <c:f>Sheet1!$F$117:$P$117</c:f>
              <c:numCache>
                <c:formatCode>General</c:formatCode>
                <c:ptCount val="11"/>
                <c:pt idx="0">
                  <c:v>47.5</c:v>
                </c:pt>
                <c:pt idx="1">
                  <c:v>48.4</c:v>
                </c:pt>
                <c:pt idx="2">
                  <c:v>48.3</c:v>
                </c:pt>
                <c:pt idx="3">
                  <c:v>48.2</c:v>
                </c:pt>
                <c:pt idx="4">
                  <c:v>48.2</c:v>
                </c:pt>
                <c:pt idx="5">
                  <c:v>48.1</c:v>
                </c:pt>
                <c:pt idx="6">
                  <c:v>48.4</c:v>
                </c:pt>
                <c:pt idx="7">
                  <c:v>47.7</c:v>
                </c:pt>
                <c:pt idx="8">
                  <c:v>48.4</c:v>
                </c:pt>
                <c:pt idx="9">
                  <c:v>48.4</c:v>
                </c:pt>
                <c:pt idx="10">
                  <c:v>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7-EF42-B0BA-847DBD2C8A6E}"/>
            </c:ext>
          </c:extLst>
        </c:ser>
        <c:ser>
          <c:idx val="1"/>
          <c:order val="1"/>
          <c:tx>
            <c:strRef>
              <c:f>Sheet1!$E$118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Sheet1!$F$116:$P$116</c:f>
              <c:numCache>
                <c:formatCode>General</c:formatCode>
                <c:ptCount val="11"/>
                <c:pt idx="0">
                  <c:v>23</c:v>
                </c:pt>
                <c:pt idx="1">
                  <c:v>25</c:v>
                </c:pt>
                <c:pt idx="2">
                  <c:v>28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40</c:v>
                </c:pt>
                <c:pt idx="7">
                  <c:v>43</c:v>
                </c:pt>
                <c:pt idx="8">
                  <c:v>45</c:v>
                </c:pt>
                <c:pt idx="9">
                  <c:v>47</c:v>
                </c:pt>
                <c:pt idx="10">
                  <c:v>48</c:v>
                </c:pt>
              </c:numCache>
            </c:numRef>
          </c:cat>
          <c:val>
            <c:numRef>
              <c:f>Sheet1!$F$118:$P$118</c:f>
              <c:numCache>
                <c:formatCode>General</c:formatCode>
                <c:ptCount val="11"/>
                <c:pt idx="0">
                  <c:v>48.2</c:v>
                </c:pt>
                <c:pt idx="1">
                  <c:v>48.3</c:v>
                </c:pt>
                <c:pt idx="2">
                  <c:v>48.2</c:v>
                </c:pt>
                <c:pt idx="3">
                  <c:v>48.4</c:v>
                </c:pt>
                <c:pt idx="4">
                  <c:v>47.7</c:v>
                </c:pt>
                <c:pt idx="5">
                  <c:v>48.5</c:v>
                </c:pt>
                <c:pt idx="6">
                  <c:v>48</c:v>
                </c:pt>
                <c:pt idx="7">
                  <c:v>48.2</c:v>
                </c:pt>
                <c:pt idx="8">
                  <c:v>48.1</c:v>
                </c:pt>
                <c:pt idx="9">
                  <c:v>48.5</c:v>
                </c:pt>
                <c:pt idx="10">
                  <c:v>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A7-EF42-B0BA-847DBD2C8A6E}"/>
            </c:ext>
          </c:extLst>
        </c:ser>
        <c:ser>
          <c:idx val="2"/>
          <c:order val="2"/>
          <c:tx>
            <c:strRef>
              <c:f>Sheet1!$E$119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Sheet1!$F$116:$P$116</c:f>
              <c:numCache>
                <c:formatCode>General</c:formatCode>
                <c:ptCount val="11"/>
                <c:pt idx="0">
                  <c:v>23</c:v>
                </c:pt>
                <c:pt idx="1">
                  <c:v>25</c:v>
                </c:pt>
                <c:pt idx="2">
                  <c:v>28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40</c:v>
                </c:pt>
                <c:pt idx="7">
                  <c:v>43</c:v>
                </c:pt>
                <c:pt idx="8">
                  <c:v>45</c:v>
                </c:pt>
                <c:pt idx="9">
                  <c:v>47</c:v>
                </c:pt>
                <c:pt idx="10">
                  <c:v>48</c:v>
                </c:pt>
              </c:numCache>
            </c:numRef>
          </c:cat>
          <c:val>
            <c:numRef>
              <c:f>Sheet1!$F$119:$P$119</c:f>
              <c:numCache>
                <c:formatCode>General</c:formatCode>
                <c:ptCount val="11"/>
                <c:pt idx="0">
                  <c:v>47.9</c:v>
                </c:pt>
                <c:pt idx="1">
                  <c:v>48.3</c:v>
                </c:pt>
                <c:pt idx="2">
                  <c:v>48.1</c:v>
                </c:pt>
                <c:pt idx="3">
                  <c:v>47.6</c:v>
                </c:pt>
                <c:pt idx="4">
                  <c:v>48.3</c:v>
                </c:pt>
                <c:pt idx="5">
                  <c:v>47.6</c:v>
                </c:pt>
                <c:pt idx="6">
                  <c:v>48.5</c:v>
                </c:pt>
                <c:pt idx="7">
                  <c:v>48.2</c:v>
                </c:pt>
                <c:pt idx="8">
                  <c:v>48.4</c:v>
                </c:pt>
                <c:pt idx="9">
                  <c:v>48.8</c:v>
                </c:pt>
                <c:pt idx="10">
                  <c:v>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A7-EF42-B0BA-847DBD2C8A6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70114927"/>
        <c:axId val="333467568"/>
        <c:axId val="1689303088"/>
      </c:surface3DChart>
      <c:catAx>
        <c:axId val="270114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33467568"/>
        <c:crosses val="autoZero"/>
        <c:auto val="1"/>
        <c:lblAlgn val="ctr"/>
        <c:lblOffset val="100"/>
        <c:noMultiLvlLbl val="0"/>
      </c:catAx>
      <c:valAx>
        <c:axId val="3334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70114927"/>
        <c:crosses val="autoZero"/>
        <c:crossBetween val="midCat"/>
      </c:valAx>
      <c:serAx>
        <c:axId val="16893030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3346756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517146</xdr:colOff>
      <xdr:row>90</xdr:row>
      <xdr:rowOff>89977</xdr:rowOff>
    </xdr:from>
    <xdr:to>
      <xdr:col>13</xdr:col>
      <xdr:colOff>824956</xdr:colOff>
      <xdr:row>105</xdr:row>
      <xdr:rowOff>110868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63D03-1FC1-FD38-4889-7B770A1C1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123</xdr:row>
      <xdr:rowOff>25400</xdr:rowOff>
    </xdr:from>
    <xdr:to>
      <xdr:col>13</xdr:col>
      <xdr:colOff>698500</xdr:colOff>
      <xdr:row>144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38B4C9-3601-9306-D1BC-E726F8C14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128428</xdr:colOff>
      <xdr:row>138</xdr:row>
      <xdr:rowOff>114157</xdr:rowOff>
    </xdr:from>
    <xdr:to>
      <xdr:col>13</xdr:col>
      <xdr:colOff>306799</xdr:colOff>
      <xdr:row>140</xdr:row>
      <xdr:rowOff>178369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37D0DA3-7E0E-5810-8E16-51BE0611AB71}"/>
            </a:ext>
          </a:extLst>
        </xdr:cNvPr>
        <xdr:cNvSpPr txBox="1"/>
      </xdr:nvSpPr>
      <xdr:spPr>
        <a:xfrm rot="18289539">
          <a:off x="13099552" y="28096965"/>
          <a:ext cx="463763" cy="178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73AF-F59D-9144-B975-333B41FE7E11}">
  <dimension ref="A1:Q119"/>
  <sheetViews>
    <sheetView tabSelected="1" zoomScale="89" workbookViewId="0">
      <selection activeCell="C139" sqref="C139"/>
    </sheetView>
  </sheetViews>
  <sheetFormatPr baseColWidth="10" defaultRowHeight="16" x14ac:dyDescent="0.2"/>
  <cols>
    <col min="1" max="2" width="16.5" customWidth="1"/>
    <col min="3" max="3" width="24.83203125" customWidth="1"/>
    <col min="4" max="4" width="16.5" customWidth="1"/>
  </cols>
  <sheetData>
    <row r="1" spans="1:9" x14ac:dyDescent="0.2">
      <c r="A1" s="22"/>
      <c r="B1" s="1" t="s">
        <v>0</v>
      </c>
      <c r="C1" s="2">
        <v>80</v>
      </c>
      <c r="D1" s="1"/>
    </row>
    <row r="2" spans="1:9" x14ac:dyDescent="0.2">
      <c r="A2" s="23"/>
      <c r="B2" s="3" t="s">
        <v>1</v>
      </c>
      <c r="C2" s="4">
        <v>2</v>
      </c>
      <c r="D2" s="3"/>
    </row>
    <row r="3" spans="1:9" ht="17" thickBot="1" x14ac:dyDescent="0.25">
      <c r="A3" s="24"/>
      <c r="B3" s="5" t="s">
        <v>2</v>
      </c>
      <c r="C3" s="6" t="s">
        <v>3</v>
      </c>
      <c r="D3" s="5"/>
    </row>
    <row r="5" spans="1:9" s="20" customFormat="1" x14ac:dyDescent="0.2">
      <c r="A5" s="20" t="s">
        <v>11</v>
      </c>
      <c r="B5" s="20" t="s">
        <v>4</v>
      </c>
      <c r="C5" s="20" t="s">
        <v>5</v>
      </c>
      <c r="E5" s="20" t="s">
        <v>6</v>
      </c>
      <c r="F5" s="20" t="s">
        <v>7</v>
      </c>
      <c r="H5" s="20" t="s">
        <v>9</v>
      </c>
      <c r="I5" s="20" t="s">
        <v>8</v>
      </c>
    </row>
    <row r="6" spans="1:9" x14ac:dyDescent="0.2">
      <c r="A6">
        <v>80</v>
      </c>
      <c r="B6">
        <v>20</v>
      </c>
      <c r="C6">
        <v>1.5</v>
      </c>
      <c r="E6">
        <v>60.89</v>
      </c>
      <c r="F6">
        <v>47.9</v>
      </c>
      <c r="H6">
        <f>A6*C6</f>
        <v>120</v>
      </c>
      <c r="I6">
        <f t="shared" ref="I6:I17" si="0">F6*D6</f>
        <v>0</v>
      </c>
    </row>
    <row r="7" spans="1:9" x14ac:dyDescent="0.2">
      <c r="A7">
        <v>80</v>
      </c>
      <c r="B7">
        <v>23</v>
      </c>
      <c r="C7">
        <v>1.32</v>
      </c>
      <c r="E7">
        <v>54.78</v>
      </c>
      <c r="F7">
        <v>48.3</v>
      </c>
      <c r="H7">
        <f t="shared" ref="H7:H17" si="1">A7*C7</f>
        <v>105.60000000000001</v>
      </c>
      <c r="I7">
        <f t="shared" si="0"/>
        <v>0</v>
      </c>
    </row>
    <row r="8" spans="1:9" x14ac:dyDescent="0.2">
      <c r="A8">
        <v>80</v>
      </c>
      <c r="B8">
        <v>25</v>
      </c>
      <c r="C8">
        <v>1.2</v>
      </c>
      <c r="E8">
        <v>50.39</v>
      </c>
      <c r="F8">
        <v>48.1</v>
      </c>
      <c r="H8">
        <f t="shared" si="1"/>
        <v>96</v>
      </c>
      <c r="I8">
        <f t="shared" si="0"/>
        <v>0</v>
      </c>
    </row>
    <row r="9" spans="1:9" x14ac:dyDescent="0.2">
      <c r="A9">
        <v>80</v>
      </c>
      <c r="B9">
        <v>28</v>
      </c>
      <c r="C9">
        <v>1.04</v>
      </c>
      <c r="E9">
        <v>43.31</v>
      </c>
      <c r="F9">
        <v>47.6</v>
      </c>
      <c r="H9">
        <f t="shared" si="1"/>
        <v>83.2</v>
      </c>
      <c r="I9">
        <f t="shared" si="0"/>
        <v>0</v>
      </c>
    </row>
    <row r="10" spans="1:9" x14ac:dyDescent="0.2">
      <c r="A10">
        <v>80</v>
      </c>
      <c r="B10">
        <v>30</v>
      </c>
      <c r="C10">
        <v>0.97</v>
      </c>
      <c r="E10">
        <v>38.979999999999997</v>
      </c>
      <c r="F10">
        <v>47.6</v>
      </c>
      <c r="H10">
        <f t="shared" si="1"/>
        <v>77.599999999999994</v>
      </c>
      <c r="I10">
        <f t="shared" si="0"/>
        <v>0</v>
      </c>
    </row>
    <row r="11" spans="1:9" x14ac:dyDescent="0.2">
      <c r="A11">
        <v>80</v>
      </c>
      <c r="B11">
        <v>35</v>
      </c>
      <c r="C11">
        <v>0.85</v>
      </c>
      <c r="E11">
        <v>29.27</v>
      </c>
      <c r="F11">
        <v>48.3</v>
      </c>
      <c r="H11">
        <f t="shared" si="1"/>
        <v>68</v>
      </c>
      <c r="I11">
        <f t="shared" si="0"/>
        <v>0</v>
      </c>
    </row>
    <row r="12" spans="1:9" x14ac:dyDescent="0.2">
      <c r="A12">
        <v>80</v>
      </c>
      <c r="B12">
        <v>38</v>
      </c>
      <c r="C12">
        <v>0.76</v>
      </c>
      <c r="E12">
        <v>21.83</v>
      </c>
      <c r="F12">
        <v>47.6</v>
      </c>
      <c r="H12">
        <f t="shared" si="1"/>
        <v>60.8</v>
      </c>
      <c r="I12">
        <f t="shared" si="0"/>
        <v>0</v>
      </c>
    </row>
    <row r="13" spans="1:9" x14ac:dyDescent="0.2">
      <c r="A13">
        <v>80</v>
      </c>
      <c r="B13">
        <v>40</v>
      </c>
      <c r="C13">
        <v>0.75</v>
      </c>
      <c r="E13">
        <v>19.11</v>
      </c>
      <c r="F13">
        <v>48.5</v>
      </c>
      <c r="H13">
        <f t="shared" si="1"/>
        <v>60</v>
      </c>
      <c r="I13">
        <f t="shared" si="0"/>
        <v>0</v>
      </c>
    </row>
    <row r="14" spans="1:9" x14ac:dyDescent="0.2">
      <c r="A14">
        <v>80</v>
      </c>
      <c r="B14">
        <v>43</v>
      </c>
      <c r="C14">
        <v>0.68</v>
      </c>
      <c r="E14">
        <v>12.14</v>
      </c>
      <c r="F14">
        <v>48.2</v>
      </c>
      <c r="H14">
        <f t="shared" si="1"/>
        <v>54.400000000000006</v>
      </c>
      <c r="I14">
        <f t="shared" si="0"/>
        <v>0</v>
      </c>
    </row>
    <row r="15" spans="1:9" x14ac:dyDescent="0.2">
      <c r="A15">
        <v>80</v>
      </c>
      <c r="B15">
        <v>45</v>
      </c>
      <c r="C15">
        <v>0.66</v>
      </c>
      <c r="E15">
        <v>8.35</v>
      </c>
      <c r="F15">
        <v>48.4</v>
      </c>
      <c r="H15">
        <f t="shared" si="1"/>
        <v>52.800000000000004</v>
      </c>
      <c r="I15">
        <f t="shared" si="0"/>
        <v>0</v>
      </c>
    </row>
    <row r="16" spans="1:9" x14ac:dyDescent="0.2">
      <c r="A16">
        <v>80</v>
      </c>
      <c r="B16">
        <v>47</v>
      </c>
      <c r="C16">
        <v>0.63</v>
      </c>
      <c r="E16">
        <v>4.3600000000000003</v>
      </c>
      <c r="F16">
        <v>48.8</v>
      </c>
      <c r="H16">
        <f t="shared" si="1"/>
        <v>50.4</v>
      </c>
      <c r="I16">
        <f t="shared" si="0"/>
        <v>0</v>
      </c>
    </row>
    <row r="17" spans="1:9" x14ac:dyDescent="0.2">
      <c r="A17">
        <v>80</v>
      </c>
      <c r="B17">
        <v>48</v>
      </c>
      <c r="C17">
        <v>0.62</v>
      </c>
      <c r="E17">
        <v>2.59</v>
      </c>
      <c r="F17">
        <v>48.5</v>
      </c>
      <c r="H17">
        <f t="shared" si="1"/>
        <v>49.6</v>
      </c>
      <c r="I17">
        <f t="shared" si="0"/>
        <v>0</v>
      </c>
    </row>
    <row r="20" spans="1:9" ht="17" thickBot="1" x14ac:dyDescent="0.25"/>
    <row r="21" spans="1:9" x14ac:dyDescent="0.2">
      <c r="A21" s="25"/>
      <c r="B21" s="7" t="s">
        <v>0</v>
      </c>
      <c r="C21" s="8">
        <v>60</v>
      </c>
      <c r="D21" s="7"/>
    </row>
    <row r="22" spans="1:9" x14ac:dyDescent="0.2">
      <c r="A22" s="26"/>
      <c r="B22" s="9" t="s">
        <v>1</v>
      </c>
      <c r="C22" s="10">
        <v>2</v>
      </c>
      <c r="D22" s="9"/>
    </row>
    <row r="23" spans="1:9" ht="17" thickBot="1" x14ac:dyDescent="0.25">
      <c r="A23" s="27"/>
      <c r="B23" s="11" t="s">
        <v>2</v>
      </c>
      <c r="C23" s="12" t="s">
        <v>3</v>
      </c>
      <c r="D23" s="11"/>
    </row>
    <row r="25" spans="1:9" s="19" customFormat="1" x14ac:dyDescent="0.2">
      <c r="A25" s="19" t="s">
        <v>11</v>
      </c>
      <c r="B25" s="19" t="s">
        <v>4</v>
      </c>
      <c r="C25" s="19" t="s">
        <v>5</v>
      </c>
      <c r="E25" s="19" t="s">
        <v>6</v>
      </c>
      <c r="F25" s="19" t="s">
        <v>7</v>
      </c>
      <c r="H25" s="19" t="s">
        <v>9</v>
      </c>
      <c r="I25" s="19" t="s">
        <v>8</v>
      </c>
    </row>
    <row r="26" spans="1:9" x14ac:dyDescent="0.2">
      <c r="A26">
        <v>60</v>
      </c>
      <c r="B26">
        <v>23</v>
      </c>
      <c r="C26">
        <v>1.71</v>
      </c>
      <c r="E26">
        <v>54.67</v>
      </c>
      <c r="F26">
        <v>47.5</v>
      </c>
      <c r="H26">
        <f>A26*C26</f>
        <v>102.6</v>
      </c>
      <c r="I26">
        <f>F26*D26</f>
        <v>0</v>
      </c>
    </row>
    <row r="27" spans="1:9" x14ac:dyDescent="0.2">
      <c r="A27">
        <v>60</v>
      </c>
      <c r="B27">
        <v>25</v>
      </c>
      <c r="C27">
        <v>1.63</v>
      </c>
      <c r="E27">
        <v>51.34</v>
      </c>
      <c r="F27">
        <v>48.4</v>
      </c>
      <c r="H27">
        <f t="shared" ref="H27:H37" si="2">A27*C27</f>
        <v>97.8</v>
      </c>
      <c r="I27">
        <f t="shared" ref="I27:I37" si="3">F27*D27</f>
        <v>0</v>
      </c>
    </row>
    <row r="28" spans="1:9" x14ac:dyDescent="0.2">
      <c r="A28">
        <v>60</v>
      </c>
      <c r="B28">
        <v>28</v>
      </c>
      <c r="C28">
        <v>1.43</v>
      </c>
      <c r="E28">
        <v>44.78</v>
      </c>
      <c r="F28">
        <v>48.3</v>
      </c>
      <c r="H28">
        <f t="shared" si="2"/>
        <v>85.8</v>
      </c>
      <c r="I28">
        <f t="shared" si="3"/>
        <v>0</v>
      </c>
    </row>
    <row r="29" spans="1:9" x14ac:dyDescent="0.2">
      <c r="A29">
        <v>60</v>
      </c>
      <c r="B29">
        <v>30</v>
      </c>
      <c r="C29">
        <v>1.33</v>
      </c>
      <c r="E29">
        <v>40.46</v>
      </c>
      <c r="F29">
        <v>48.2</v>
      </c>
      <c r="H29">
        <f t="shared" si="2"/>
        <v>79.800000000000011</v>
      </c>
      <c r="I29">
        <f t="shared" si="3"/>
        <v>0</v>
      </c>
    </row>
    <row r="30" spans="1:9" x14ac:dyDescent="0.2">
      <c r="A30">
        <v>60</v>
      </c>
      <c r="B30">
        <v>33</v>
      </c>
      <c r="C30">
        <v>1.1930000000000001</v>
      </c>
      <c r="E30">
        <v>33.58</v>
      </c>
      <c r="F30">
        <v>47.9</v>
      </c>
      <c r="H30">
        <f t="shared" si="2"/>
        <v>71.58</v>
      </c>
      <c r="I30">
        <f t="shared" si="3"/>
        <v>0</v>
      </c>
    </row>
    <row r="31" spans="1:9" x14ac:dyDescent="0.2">
      <c r="A31">
        <v>60</v>
      </c>
      <c r="B31">
        <v>35</v>
      </c>
      <c r="C31">
        <v>1.1339999999999999</v>
      </c>
      <c r="E31">
        <v>29.76</v>
      </c>
      <c r="F31">
        <v>48.2</v>
      </c>
      <c r="H31">
        <f t="shared" si="2"/>
        <v>68.039999999999992</v>
      </c>
      <c r="I31">
        <f t="shared" si="3"/>
        <v>0</v>
      </c>
    </row>
    <row r="32" spans="1:9" x14ac:dyDescent="0.2">
      <c r="A32">
        <v>60</v>
      </c>
      <c r="B32">
        <v>38</v>
      </c>
      <c r="C32">
        <v>1.0349999999999999</v>
      </c>
      <c r="E32">
        <v>23.28</v>
      </c>
      <c r="F32">
        <v>48.1</v>
      </c>
      <c r="H32">
        <f t="shared" si="2"/>
        <v>62.099999999999994</v>
      </c>
      <c r="I32">
        <f t="shared" si="3"/>
        <v>0</v>
      </c>
    </row>
    <row r="33" spans="1:9" x14ac:dyDescent="0.2">
      <c r="A33">
        <v>60</v>
      </c>
      <c r="B33">
        <v>40</v>
      </c>
      <c r="C33">
        <v>0.99</v>
      </c>
      <c r="E33">
        <v>19.52</v>
      </c>
      <c r="F33">
        <v>48.4</v>
      </c>
      <c r="H33">
        <f t="shared" si="2"/>
        <v>59.4</v>
      </c>
      <c r="I33">
        <f t="shared" si="3"/>
        <v>0</v>
      </c>
    </row>
    <row r="34" spans="1:9" x14ac:dyDescent="0.2">
      <c r="A34">
        <v>60</v>
      </c>
      <c r="B34">
        <v>43</v>
      </c>
      <c r="C34">
        <v>0.89900000000000002</v>
      </c>
      <c r="E34">
        <v>11.76</v>
      </c>
      <c r="F34">
        <v>47.7</v>
      </c>
      <c r="H34">
        <f t="shared" si="2"/>
        <v>53.94</v>
      </c>
      <c r="I34">
        <f t="shared" si="3"/>
        <v>0</v>
      </c>
    </row>
    <row r="35" spans="1:9" x14ac:dyDescent="0.2">
      <c r="A35">
        <v>60</v>
      </c>
      <c r="B35">
        <v>45</v>
      </c>
      <c r="C35">
        <v>0.877</v>
      </c>
      <c r="E35">
        <v>8.7899999999999991</v>
      </c>
      <c r="F35">
        <v>48.4</v>
      </c>
      <c r="H35">
        <f t="shared" si="2"/>
        <v>52.62</v>
      </c>
      <c r="I35">
        <f t="shared" si="3"/>
        <v>0</v>
      </c>
    </row>
    <row r="36" spans="1:9" x14ac:dyDescent="0.2">
      <c r="A36">
        <v>60</v>
      </c>
      <c r="B36">
        <v>47</v>
      </c>
      <c r="C36">
        <v>0.84299999999999997</v>
      </c>
      <c r="E36">
        <v>4.6100000000000003</v>
      </c>
      <c r="F36">
        <v>48.4</v>
      </c>
      <c r="H36">
        <f t="shared" si="2"/>
        <v>50.58</v>
      </c>
      <c r="I36">
        <f t="shared" si="3"/>
        <v>0</v>
      </c>
    </row>
    <row r="37" spans="1:9" x14ac:dyDescent="0.2">
      <c r="A37">
        <v>60</v>
      </c>
      <c r="B37">
        <v>48</v>
      </c>
      <c r="C37">
        <v>0.82599999999999996</v>
      </c>
      <c r="E37">
        <v>2.81</v>
      </c>
      <c r="F37">
        <v>48.5</v>
      </c>
      <c r="H37">
        <f t="shared" si="2"/>
        <v>49.559999999999995</v>
      </c>
      <c r="I37">
        <f t="shared" si="3"/>
        <v>0</v>
      </c>
    </row>
    <row r="38" spans="1:9" ht="17" thickBot="1" x14ac:dyDescent="0.25"/>
    <row r="39" spans="1:9" x14ac:dyDescent="0.2">
      <c r="A39" s="28"/>
      <c r="B39" s="13" t="s">
        <v>0</v>
      </c>
      <c r="C39" s="14">
        <v>70</v>
      </c>
      <c r="D39" s="13"/>
    </row>
    <row r="40" spans="1:9" x14ac:dyDescent="0.2">
      <c r="A40" s="29"/>
      <c r="B40" s="15" t="s">
        <v>1</v>
      </c>
      <c r="C40" s="16">
        <v>2</v>
      </c>
      <c r="D40" s="15"/>
    </row>
    <row r="41" spans="1:9" ht="17" thickBot="1" x14ac:dyDescent="0.25">
      <c r="A41" s="30"/>
      <c r="B41" s="17" t="s">
        <v>2</v>
      </c>
      <c r="C41" s="18" t="s">
        <v>3</v>
      </c>
      <c r="D41" s="17"/>
    </row>
    <row r="43" spans="1:9" s="21" customFormat="1" x14ac:dyDescent="0.2">
      <c r="A43" s="21" t="s">
        <v>10</v>
      </c>
      <c r="B43" s="21" t="s">
        <v>4</v>
      </c>
      <c r="C43" s="21" t="s">
        <v>5</v>
      </c>
      <c r="E43" s="21" t="s">
        <v>6</v>
      </c>
      <c r="F43" s="21" t="s">
        <v>7</v>
      </c>
      <c r="H43" s="21" t="s">
        <v>9</v>
      </c>
      <c r="I43" s="21" t="s">
        <v>8</v>
      </c>
    </row>
    <row r="44" spans="1:9" x14ac:dyDescent="0.2">
      <c r="A44">
        <v>70</v>
      </c>
      <c r="B44">
        <v>20</v>
      </c>
      <c r="C44">
        <v>1.744</v>
      </c>
      <c r="E44">
        <v>61.43</v>
      </c>
      <c r="F44">
        <v>48</v>
      </c>
      <c r="H44">
        <f>A44*C44</f>
        <v>122.08</v>
      </c>
      <c r="I44">
        <f>F44*D44</f>
        <v>0</v>
      </c>
    </row>
    <row r="45" spans="1:9" x14ac:dyDescent="0.2">
      <c r="A45">
        <v>70</v>
      </c>
      <c r="B45">
        <v>23</v>
      </c>
      <c r="C45">
        <v>1.5</v>
      </c>
      <c r="E45">
        <v>55.14</v>
      </c>
      <c r="F45">
        <v>48.2</v>
      </c>
      <c r="H45">
        <f t="shared" ref="H45:H56" si="4">A45*C45</f>
        <v>105</v>
      </c>
      <c r="I45">
        <f t="shared" ref="I45:I56" si="5">F45*D45</f>
        <v>0</v>
      </c>
    </row>
    <row r="46" spans="1:9" x14ac:dyDescent="0.2">
      <c r="A46">
        <v>70</v>
      </c>
      <c r="B46">
        <v>25</v>
      </c>
      <c r="C46">
        <v>1.3919999999999999</v>
      </c>
      <c r="E46">
        <v>50.99</v>
      </c>
      <c r="F46">
        <v>48.3</v>
      </c>
      <c r="H46">
        <f t="shared" si="4"/>
        <v>97.44</v>
      </c>
      <c r="I46">
        <f t="shared" si="5"/>
        <v>0</v>
      </c>
    </row>
    <row r="47" spans="1:9" x14ac:dyDescent="0.2">
      <c r="A47">
        <v>70</v>
      </c>
      <c r="B47">
        <v>28</v>
      </c>
      <c r="C47">
        <v>1.23</v>
      </c>
      <c r="E47">
        <v>44.54</v>
      </c>
      <c r="F47">
        <v>48.2</v>
      </c>
      <c r="H47">
        <f t="shared" si="4"/>
        <v>86.1</v>
      </c>
      <c r="I47">
        <f t="shared" si="5"/>
        <v>0</v>
      </c>
    </row>
    <row r="48" spans="1:9" x14ac:dyDescent="0.2">
      <c r="A48">
        <v>70</v>
      </c>
      <c r="B48">
        <v>30</v>
      </c>
      <c r="C48">
        <v>1.1559999999999999</v>
      </c>
      <c r="E48">
        <v>40.49</v>
      </c>
      <c r="F48">
        <v>48.4</v>
      </c>
      <c r="H48">
        <f t="shared" si="4"/>
        <v>80.919999999999987</v>
      </c>
      <c r="I48">
        <f t="shared" si="5"/>
        <v>0</v>
      </c>
    </row>
    <row r="49" spans="1:9" x14ac:dyDescent="0.2">
      <c r="A49">
        <v>70</v>
      </c>
      <c r="B49">
        <v>33</v>
      </c>
      <c r="C49">
        <v>1</v>
      </c>
      <c r="E49">
        <v>32.96</v>
      </c>
      <c r="F49">
        <v>47.6</v>
      </c>
      <c r="H49">
        <f t="shared" si="4"/>
        <v>70</v>
      </c>
      <c r="I49">
        <f t="shared" si="5"/>
        <v>0</v>
      </c>
    </row>
    <row r="50" spans="1:9" x14ac:dyDescent="0.2">
      <c r="A50">
        <v>70</v>
      </c>
      <c r="B50">
        <v>35</v>
      </c>
      <c r="C50">
        <v>0.94199999999999995</v>
      </c>
      <c r="E50">
        <v>28.75</v>
      </c>
      <c r="F50">
        <v>47.7</v>
      </c>
      <c r="H50">
        <f t="shared" si="4"/>
        <v>65.94</v>
      </c>
      <c r="I50">
        <f t="shared" si="5"/>
        <v>0</v>
      </c>
    </row>
    <row r="51" spans="1:9" x14ac:dyDescent="0.2">
      <c r="A51">
        <v>70</v>
      </c>
      <c r="B51">
        <v>38</v>
      </c>
      <c r="C51">
        <v>0.89900000000000002</v>
      </c>
      <c r="E51">
        <v>23.61</v>
      </c>
      <c r="F51">
        <v>48.5</v>
      </c>
      <c r="H51">
        <f t="shared" si="4"/>
        <v>62.93</v>
      </c>
      <c r="I51">
        <f t="shared" si="5"/>
        <v>0</v>
      </c>
    </row>
    <row r="52" spans="1:9" x14ac:dyDescent="0.2">
      <c r="A52">
        <v>70</v>
      </c>
      <c r="B52">
        <v>40</v>
      </c>
      <c r="C52">
        <v>0.84399999999999997</v>
      </c>
      <c r="E52">
        <v>18.47</v>
      </c>
      <c r="F52">
        <v>48</v>
      </c>
      <c r="H52">
        <f t="shared" si="4"/>
        <v>59.08</v>
      </c>
      <c r="I52">
        <f t="shared" si="5"/>
        <v>0</v>
      </c>
    </row>
    <row r="53" spans="1:9" x14ac:dyDescent="0.2">
      <c r="A53">
        <v>70</v>
      </c>
      <c r="B53">
        <v>43</v>
      </c>
      <c r="C53">
        <v>0.78</v>
      </c>
      <c r="E53">
        <v>12.44</v>
      </c>
      <c r="F53">
        <v>48.2</v>
      </c>
      <c r="H53">
        <f t="shared" si="4"/>
        <v>54.6</v>
      </c>
      <c r="I53">
        <f t="shared" si="5"/>
        <v>0</v>
      </c>
    </row>
    <row r="54" spans="1:9" x14ac:dyDescent="0.2">
      <c r="A54">
        <v>70</v>
      </c>
      <c r="B54">
        <v>45</v>
      </c>
      <c r="C54">
        <v>0.75</v>
      </c>
      <c r="E54">
        <v>8.1</v>
      </c>
      <c r="F54">
        <v>48.1</v>
      </c>
      <c r="H54">
        <f t="shared" si="4"/>
        <v>52.5</v>
      </c>
      <c r="I54">
        <f t="shared" si="5"/>
        <v>0</v>
      </c>
    </row>
    <row r="55" spans="1:9" x14ac:dyDescent="0.2">
      <c r="A55">
        <v>70</v>
      </c>
      <c r="B55">
        <v>47</v>
      </c>
      <c r="C55">
        <v>0.72699999999999998</v>
      </c>
      <c r="E55">
        <v>4.42</v>
      </c>
      <c r="F55">
        <v>48.5</v>
      </c>
      <c r="H55">
        <f t="shared" si="4"/>
        <v>50.89</v>
      </c>
      <c r="I55">
        <f t="shared" si="5"/>
        <v>0</v>
      </c>
    </row>
    <row r="56" spans="1:9" x14ac:dyDescent="0.2">
      <c r="A56">
        <v>70</v>
      </c>
      <c r="B56">
        <v>48</v>
      </c>
      <c r="C56">
        <v>0.71399999999999997</v>
      </c>
      <c r="E56">
        <v>2.69</v>
      </c>
      <c r="F56">
        <v>48.5</v>
      </c>
      <c r="H56">
        <f t="shared" si="4"/>
        <v>49.98</v>
      </c>
      <c r="I56">
        <f t="shared" si="5"/>
        <v>0</v>
      </c>
    </row>
    <row r="69" spans="1:8" x14ac:dyDescent="0.2">
      <c r="A69" t="s">
        <v>12</v>
      </c>
      <c r="B69" t="s">
        <v>13</v>
      </c>
      <c r="C69" t="s">
        <v>14</v>
      </c>
      <c r="E69" t="s">
        <v>4</v>
      </c>
      <c r="F69">
        <v>60</v>
      </c>
      <c r="G69">
        <v>70</v>
      </c>
      <c r="H69">
        <v>80</v>
      </c>
    </row>
    <row r="70" spans="1:8" x14ac:dyDescent="0.2">
      <c r="A70">
        <v>80</v>
      </c>
      <c r="B70">
        <v>20</v>
      </c>
      <c r="C70">
        <v>60.89</v>
      </c>
      <c r="E70">
        <v>20</v>
      </c>
      <c r="G70">
        <v>61.43</v>
      </c>
      <c r="H70">
        <v>60.89</v>
      </c>
    </row>
    <row r="71" spans="1:8" x14ac:dyDescent="0.2">
      <c r="A71">
        <v>80</v>
      </c>
      <c r="B71">
        <v>23</v>
      </c>
      <c r="C71">
        <v>54.78</v>
      </c>
      <c r="E71">
        <v>23</v>
      </c>
      <c r="F71">
        <v>54.67</v>
      </c>
      <c r="G71">
        <v>55.14</v>
      </c>
      <c r="H71">
        <v>54.78</v>
      </c>
    </row>
    <row r="72" spans="1:8" x14ac:dyDescent="0.2">
      <c r="A72">
        <v>80</v>
      </c>
      <c r="B72">
        <v>25</v>
      </c>
      <c r="C72">
        <v>50.39</v>
      </c>
      <c r="E72">
        <v>25</v>
      </c>
      <c r="F72">
        <v>51.34</v>
      </c>
      <c r="G72">
        <v>50.99</v>
      </c>
      <c r="H72">
        <v>50.39</v>
      </c>
    </row>
    <row r="73" spans="1:8" x14ac:dyDescent="0.2">
      <c r="A73">
        <v>80</v>
      </c>
      <c r="B73">
        <v>28</v>
      </c>
      <c r="C73">
        <v>43.31</v>
      </c>
      <c r="E73">
        <v>28</v>
      </c>
      <c r="F73">
        <v>44.78</v>
      </c>
      <c r="G73">
        <v>44.54</v>
      </c>
      <c r="H73">
        <v>43.31</v>
      </c>
    </row>
    <row r="74" spans="1:8" x14ac:dyDescent="0.2">
      <c r="A74">
        <v>80</v>
      </c>
      <c r="B74">
        <v>30</v>
      </c>
      <c r="C74">
        <v>38.979999999999997</v>
      </c>
      <c r="E74">
        <v>30</v>
      </c>
      <c r="F74">
        <v>40.46</v>
      </c>
      <c r="G74">
        <v>40.49</v>
      </c>
      <c r="H74">
        <v>38.979999999999997</v>
      </c>
    </row>
    <row r="75" spans="1:8" x14ac:dyDescent="0.2">
      <c r="A75">
        <v>80</v>
      </c>
      <c r="B75">
        <v>35</v>
      </c>
      <c r="C75">
        <v>29.27</v>
      </c>
      <c r="E75">
        <v>35</v>
      </c>
      <c r="F75">
        <v>29.76</v>
      </c>
      <c r="G75">
        <v>28.75</v>
      </c>
      <c r="H75">
        <v>29.27</v>
      </c>
    </row>
    <row r="76" spans="1:8" x14ac:dyDescent="0.2">
      <c r="A76">
        <v>80</v>
      </c>
      <c r="B76">
        <v>38</v>
      </c>
      <c r="C76">
        <v>21.83</v>
      </c>
      <c r="E76">
        <v>38</v>
      </c>
      <c r="F76">
        <v>23.28</v>
      </c>
      <c r="G76">
        <v>23.61</v>
      </c>
      <c r="H76">
        <v>21.83</v>
      </c>
    </row>
    <row r="77" spans="1:8" x14ac:dyDescent="0.2">
      <c r="A77">
        <v>80</v>
      </c>
      <c r="B77">
        <v>40</v>
      </c>
      <c r="C77">
        <v>19.11</v>
      </c>
      <c r="E77">
        <v>40</v>
      </c>
      <c r="F77">
        <v>19.52</v>
      </c>
      <c r="G77">
        <v>18.47</v>
      </c>
      <c r="H77">
        <v>19.11</v>
      </c>
    </row>
    <row r="78" spans="1:8" x14ac:dyDescent="0.2">
      <c r="A78">
        <v>80</v>
      </c>
      <c r="B78">
        <v>43</v>
      </c>
      <c r="C78">
        <v>12.14</v>
      </c>
      <c r="E78">
        <v>43</v>
      </c>
      <c r="F78">
        <v>11.76</v>
      </c>
      <c r="G78">
        <v>12.44</v>
      </c>
      <c r="H78">
        <v>12.14</v>
      </c>
    </row>
    <row r="79" spans="1:8" x14ac:dyDescent="0.2">
      <c r="A79">
        <v>80</v>
      </c>
      <c r="B79">
        <v>45</v>
      </c>
      <c r="C79">
        <v>8.35</v>
      </c>
      <c r="E79">
        <v>45</v>
      </c>
      <c r="F79">
        <v>8.7899999999999991</v>
      </c>
      <c r="G79">
        <v>8.1</v>
      </c>
      <c r="H79">
        <v>8.35</v>
      </c>
    </row>
    <row r="80" spans="1:8" x14ac:dyDescent="0.2">
      <c r="A80">
        <v>80</v>
      </c>
      <c r="B80">
        <v>47</v>
      </c>
      <c r="C80">
        <v>4.3600000000000003</v>
      </c>
      <c r="E80">
        <v>47</v>
      </c>
      <c r="F80">
        <v>4.6100000000000003</v>
      </c>
      <c r="G80">
        <v>4.42</v>
      </c>
      <c r="H80">
        <v>4.3600000000000003</v>
      </c>
    </row>
    <row r="81" spans="1:17" x14ac:dyDescent="0.2">
      <c r="A81">
        <v>80</v>
      </c>
      <c r="B81">
        <v>48</v>
      </c>
      <c r="C81">
        <v>2.59</v>
      </c>
      <c r="E81">
        <v>48</v>
      </c>
      <c r="F81">
        <v>2.81</v>
      </c>
      <c r="G81">
        <v>2.69</v>
      </c>
      <c r="H81">
        <v>2.59</v>
      </c>
    </row>
    <row r="82" spans="1:17" x14ac:dyDescent="0.2">
      <c r="A82">
        <v>60</v>
      </c>
      <c r="B82">
        <v>23</v>
      </c>
      <c r="C82">
        <v>54.67</v>
      </c>
    </row>
    <row r="83" spans="1:17" x14ac:dyDescent="0.2">
      <c r="A83">
        <v>60</v>
      </c>
      <c r="B83">
        <v>25</v>
      </c>
      <c r="C83">
        <v>51.34</v>
      </c>
    </row>
    <row r="84" spans="1:17" x14ac:dyDescent="0.2">
      <c r="A84">
        <v>60</v>
      </c>
      <c r="B84">
        <v>28</v>
      </c>
      <c r="C84">
        <v>44.78</v>
      </c>
    </row>
    <row r="85" spans="1:17" x14ac:dyDescent="0.2">
      <c r="A85">
        <v>60</v>
      </c>
      <c r="B85">
        <v>30</v>
      </c>
      <c r="C85">
        <v>40.46</v>
      </c>
    </row>
    <row r="86" spans="1:17" x14ac:dyDescent="0.2">
      <c r="A86">
        <v>60</v>
      </c>
      <c r="B86">
        <v>33</v>
      </c>
      <c r="C86">
        <v>33.58</v>
      </c>
      <c r="F86">
        <v>20</v>
      </c>
      <c r="G86">
        <v>23</v>
      </c>
      <c r="H86">
        <v>25</v>
      </c>
      <c r="I86">
        <v>28</v>
      </c>
      <c r="J86">
        <v>30</v>
      </c>
      <c r="K86">
        <v>35</v>
      </c>
      <c r="L86">
        <v>38</v>
      </c>
      <c r="M86">
        <v>40</v>
      </c>
      <c r="N86">
        <v>43</v>
      </c>
      <c r="O86">
        <v>45</v>
      </c>
      <c r="P86">
        <v>47</v>
      </c>
      <c r="Q86">
        <v>48</v>
      </c>
    </row>
    <row r="87" spans="1:17" x14ac:dyDescent="0.2">
      <c r="A87">
        <v>60</v>
      </c>
      <c r="B87">
        <v>35</v>
      </c>
      <c r="C87">
        <v>29.76</v>
      </c>
      <c r="E87">
        <v>60</v>
      </c>
      <c r="F87">
        <v>55</v>
      </c>
      <c r="G87">
        <v>54.67</v>
      </c>
      <c r="H87">
        <v>51.34</v>
      </c>
      <c r="I87">
        <v>44.78</v>
      </c>
      <c r="J87">
        <v>40.46</v>
      </c>
      <c r="K87">
        <v>29.76</v>
      </c>
      <c r="L87">
        <v>23.28</v>
      </c>
      <c r="M87">
        <v>19.52</v>
      </c>
      <c r="N87">
        <v>11.76</v>
      </c>
      <c r="O87">
        <v>8.7899999999999991</v>
      </c>
      <c r="P87">
        <v>4.6100000000000003</v>
      </c>
      <c r="Q87">
        <v>2.81</v>
      </c>
    </row>
    <row r="88" spans="1:17" x14ac:dyDescent="0.2">
      <c r="A88">
        <v>60</v>
      </c>
      <c r="B88">
        <v>38</v>
      </c>
      <c r="C88">
        <v>23.28</v>
      </c>
      <c r="E88">
        <v>70</v>
      </c>
      <c r="F88">
        <v>61.43</v>
      </c>
      <c r="G88">
        <v>55.14</v>
      </c>
      <c r="H88">
        <v>50.99</v>
      </c>
      <c r="I88">
        <v>44.54</v>
      </c>
      <c r="J88">
        <v>40.49</v>
      </c>
      <c r="K88">
        <v>28.75</v>
      </c>
      <c r="L88">
        <v>23.61</v>
      </c>
      <c r="M88">
        <v>18.47</v>
      </c>
      <c r="N88">
        <v>12.44</v>
      </c>
      <c r="O88">
        <v>8.1</v>
      </c>
      <c r="P88">
        <v>4.42</v>
      </c>
      <c r="Q88">
        <v>2.69</v>
      </c>
    </row>
    <row r="89" spans="1:17" x14ac:dyDescent="0.2">
      <c r="A89">
        <v>60</v>
      </c>
      <c r="B89">
        <v>40</v>
      </c>
      <c r="C89">
        <v>19.52</v>
      </c>
      <c r="E89">
        <v>80</v>
      </c>
      <c r="F89">
        <v>60.89</v>
      </c>
      <c r="G89">
        <v>54.78</v>
      </c>
      <c r="H89">
        <v>50.39</v>
      </c>
      <c r="I89">
        <v>43.31</v>
      </c>
      <c r="J89">
        <v>38.979999999999997</v>
      </c>
      <c r="K89">
        <v>29.27</v>
      </c>
      <c r="L89">
        <v>21.83</v>
      </c>
      <c r="M89">
        <v>19.11</v>
      </c>
      <c r="N89">
        <v>12.14</v>
      </c>
      <c r="O89">
        <v>8.35</v>
      </c>
      <c r="P89">
        <v>4.3600000000000003</v>
      </c>
      <c r="Q89">
        <v>2.59</v>
      </c>
    </row>
    <row r="90" spans="1:17" x14ac:dyDescent="0.2">
      <c r="A90">
        <v>60</v>
      </c>
      <c r="B90">
        <v>43</v>
      </c>
      <c r="C90">
        <v>11.76</v>
      </c>
    </row>
    <row r="91" spans="1:17" x14ac:dyDescent="0.2">
      <c r="A91">
        <v>60</v>
      </c>
      <c r="B91">
        <v>45</v>
      </c>
      <c r="C91">
        <v>8.7899999999999991</v>
      </c>
    </row>
    <row r="92" spans="1:17" x14ac:dyDescent="0.2">
      <c r="A92">
        <v>60</v>
      </c>
      <c r="B92">
        <v>47</v>
      </c>
      <c r="C92">
        <v>4.6100000000000003</v>
      </c>
    </row>
    <row r="93" spans="1:17" x14ac:dyDescent="0.2">
      <c r="A93">
        <v>60</v>
      </c>
      <c r="B93">
        <v>48</v>
      </c>
      <c r="C93">
        <v>2.81</v>
      </c>
    </row>
    <row r="94" spans="1:17" x14ac:dyDescent="0.2">
      <c r="A94">
        <v>70</v>
      </c>
      <c r="B94">
        <v>20</v>
      </c>
      <c r="C94">
        <v>61.43</v>
      </c>
    </row>
    <row r="95" spans="1:17" x14ac:dyDescent="0.2">
      <c r="A95">
        <v>70</v>
      </c>
      <c r="B95">
        <v>23</v>
      </c>
      <c r="C95">
        <v>55.14</v>
      </c>
    </row>
    <row r="96" spans="1:17" x14ac:dyDescent="0.2">
      <c r="A96">
        <v>70</v>
      </c>
      <c r="B96">
        <v>25</v>
      </c>
      <c r="C96">
        <v>50.99</v>
      </c>
    </row>
    <row r="97" spans="1:3" x14ac:dyDescent="0.2">
      <c r="A97">
        <v>70</v>
      </c>
      <c r="B97">
        <v>28</v>
      </c>
      <c r="C97">
        <v>44.54</v>
      </c>
    </row>
    <row r="98" spans="1:3" x14ac:dyDescent="0.2">
      <c r="A98">
        <v>70</v>
      </c>
      <c r="B98">
        <v>30</v>
      </c>
      <c r="C98">
        <v>40.49</v>
      </c>
    </row>
    <row r="99" spans="1:3" x14ac:dyDescent="0.2">
      <c r="A99">
        <v>70</v>
      </c>
      <c r="B99">
        <v>33</v>
      </c>
      <c r="C99">
        <v>32.96</v>
      </c>
    </row>
    <row r="100" spans="1:3" x14ac:dyDescent="0.2">
      <c r="A100">
        <v>70</v>
      </c>
      <c r="B100">
        <v>35</v>
      </c>
      <c r="C100">
        <v>28.75</v>
      </c>
    </row>
    <row r="101" spans="1:3" x14ac:dyDescent="0.2">
      <c r="A101">
        <v>70</v>
      </c>
      <c r="B101">
        <v>38</v>
      </c>
      <c r="C101">
        <v>23.61</v>
      </c>
    </row>
    <row r="102" spans="1:3" x14ac:dyDescent="0.2">
      <c r="A102">
        <v>70</v>
      </c>
      <c r="B102">
        <v>40</v>
      </c>
      <c r="C102">
        <v>18.47</v>
      </c>
    </row>
    <row r="103" spans="1:3" x14ac:dyDescent="0.2">
      <c r="A103">
        <v>70</v>
      </c>
      <c r="B103">
        <v>43</v>
      </c>
      <c r="C103">
        <v>12.44</v>
      </c>
    </row>
    <row r="104" spans="1:3" x14ac:dyDescent="0.2">
      <c r="A104">
        <v>70</v>
      </c>
      <c r="B104">
        <v>45</v>
      </c>
      <c r="C104">
        <v>8.1</v>
      </c>
    </row>
    <row r="105" spans="1:3" x14ac:dyDescent="0.2">
      <c r="A105">
        <v>70</v>
      </c>
      <c r="B105">
        <v>47</v>
      </c>
      <c r="C105">
        <v>4.42</v>
      </c>
    </row>
    <row r="106" spans="1:3" x14ac:dyDescent="0.2">
      <c r="A106">
        <v>70</v>
      </c>
      <c r="B106">
        <v>48</v>
      </c>
      <c r="C106">
        <v>2.69</v>
      </c>
    </row>
    <row r="116" spans="5:16" x14ac:dyDescent="0.2">
      <c r="F116">
        <v>23</v>
      </c>
      <c r="G116">
        <v>25</v>
      </c>
      <c r="H116">
        <v>28</v>
      </c>
      <c r="I116">
        <v>30</v>
      </c>
      <c r="J116">
        <v>35</v>
      </c>
      <c r="K116">
        <v>38</v>
      </c>
      <c r="L116">
        <v>40</v>
      </c>
      <c r="M116">
        <v>43</v>
      </c>
      <c r="N116">
        <v>45</v>
      </c>
      <c r="O116">
        <v>47</v>
      </c>
      <c r="P116">
        <v>48</v>
      </c>
    </row>
    <row r="117" spans="5:16" x14ac:dyDescent="0.2">
      <c r="E117">
        <v>60</v>
      </c>
      <c r="F117">
        <v>47.5</v>
      </c>
      <c r="G117">
        <v>48.4</v>
      </c>
      <c r="H117">
        <v>48.3</v>
      </c>
      <c r="I117">
        <v>48.2</v>
      </c>
      <c r="J117">
        <v>48.2</v>
      </c>
      <c r="K117">
        <v>48.1</v>
      </c>
      <c r="L117">
        <v>48.4</v>
      </c>
      <c r="M117">
        <v>47.7</v>
      </c>
      <c r="N117">
        <v>48.4</v>
      </c>
      <c r="O117">
        <v>48.4</v>
      </c>
      <c r="P117">
        <v>48.5</v>
      </c>
    </row>
    <row r="118" spans="5:16" x14ac:dyDescent="0.2">
      <c r="E118">
        <v>70</v>
      </c>
      <c r="F118">
        <v>48.2</v>
      </c>
      <c r="G118">
        <v>48.3</v>
      </c>
      <c r="H118">
        <v>48.2</v>
      </c>
      <c r="I118">
        <v>48.4</v>
      </c>
      <c r="J118">
        <v>47.7</v>
      </c>
      <c r="K118">
        <v>48.5</v>
      </c>
      <c r="L118">
        <v>48</v>
      </c>
      <c r="M118">
        <v>48.2</v>
      </c>
      <c r="N118">
        <v>48.1</v>
      </c>
      <c r="O118">
        <v>48.5</v>
      </c>
      <c r="P118">
        <v>48.5</v>
      </c>
    </row>
    <row r="119" spans="5:16" x14ac:dyDescent="0.2">
      <c r="E119">
        <v>80</v>
      </c>
      <c r="F119">
        <v>47.9</v>
      </c>
      <c r="G119">
        <v>48.3</v>
      </c>
      <c r="H119">
        <v>48.1</v>
      </c>
      <c r="I119">
        <v>47.6</v>
      </c>
      <c r="J119">
        <v>48.3</v>
      </c>
      <c r="K119">
        <v>47.6</v>
      </c>
      <c r="L119">
        <v>48.5</v>
      </c>
      <c r="M119">
        <v>48.2</v>
      </c>
      <c r="N119">
        <v>48.4</v>
      </c>
      <c r="O119">
        <v>48.8</v>
      </c>
      <c r="P119">
        <v>48.5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Hanaa Eqeiq</dc:creator>
  <cp:lastModifiedBy>Hanaa Eqeiq</cp:lastModifiedBy>
  <dcterms:created xsi:type="dcterms:W3CDTF">2023-12-22T18:44:13Z</dcterms:created>
  <dcterms:modified xsi:type="dcterms:W3CDTF">2024-01-01T20:02:05Z</dcterms:modified>
</cp:coreProperties>
</file>