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esimyalcin\Desktop\23-24 SEZON PLAN. (YAYIN)\"/>
    </mc:Choice>
  </mc:AlternateContent>
  <bookViews>
    <workbookView xWindow="120" yWindow="120" windowWidth="9360" windowHeight="4440" tabRatio="828"/>
  </bookViews>
  <sheets>
    <sheet name="TRENDYOL SÜPER LİG" sheetId="4" r:id="rId1"/>
  </sheets>
  <definedNames>
    <definedName name="_xlnm.Print_Area" localSheetId="0">'TRENDYOL SÜPER LİG'!$A$1:$R$75</definedName>
  </definedNames>
  <calcPr calcId="162913"/>
</workbook>
</file>

<file path=xl/calcChain.xml><?xml version="1.0" encoding="utf-8"?>
<calcChain xmlns="http://schemas.openxmlformats.org/spreadsheetml/2006/main">
  <c r="O49" i="4" l="1"/>
  <c r="C61" i="4" l="1"/>
  <c r="I46" i="4" l="1"/>
  <c r="I45" i="4"/>
  <c r="I44" i="4"/>
  <c r="I43" i="4"/>
  <c r="I42" i="4"/>
  <c r="I41" i="4"/>
  <c r="I40" i="4"/>
  <c r="I39" i="4"/>
  <c r="I38" i="4"/>
  <c r="I37" i="4"/>
  <c r="I36" i="4"/>
  <c r="O74" i="4" l="1"/>
  <c r="O73" i="4"/>
  <c r="I70" i="4"/>
  <c r="O72" i="4"/>
  <c r="I69" i="4"/>
  <c r="O71" i="4"/>
  <c r="I68" i="4"/>
  <c r="O70" i="4"/>
  <c r="I67" i="4"/>
  <c r="O69" i="4"/>
  <c r="I66" i="4"/>
  <c r="C69" i="4"/>
  <c r="O68" i="4"/>
  <c r="I65" i="4"/>
  <c r="C68" i="4"/>
  <c r="O67" i="4"/>
  <c r="I64" i="4"/>
  <c r="C67" i="4"/>
  <c r="O66" i="4"/>
  <c r="I63" i="4"/>
  <c r="C66" i="4"/>
  <c r="I62" i="4"/>
  <c r="C65" i="4"/>
  <c r="O64" i="4"/>
  <c r="I61" i="4"/>
  <c r="C64" i="4"/>
  <c r="O63" i="4"/>
  <c r="I60" i="4"/>
  <c r="C63" i="4"/>
  <c r="O62" i="4"/>
  <c r="I59" i="4"/>
  <c r="C62" i="4"/>
  <c r="O61" i="4"/>
  <c r="C60" i="4"/>
  <c r="O60" i="4"/>
  <c r="C59" i="4"/>
  <c r="O59" i="4"/>
  <c r="C58" i="4"/>
  <c r="O58" i="4"/>
  <c r="I56" i="4"/>
  <c r="O57" i="4"/>
  <c r="I55" i="4"/>
  <c r="O56" i="4"/>
  <c r="I54" i="4"/>
  <c r="O55" i="4"/>
  <c r="I53" i="4"/>
  <c r="C54" i="4"/>
  <c r="O54" i="4"/>
  <c r="I52" i="4"/>
  <c r="C53" i="4"/>
  <c r="O53" i="4"/>
  <c r="I51" i="4"/>
  <c r="C52" i="4"/>
  <c r="I50" i="4"/>
  <c r="C51" i="4"/>
  <c r="O51" i="4"/>
  <c r="I49" i="4"/>
  <c r="C50" i="4"/>
  <c r="O50" i="4"/>
  <c r="I48" i="4"/>
  <c r="C49" i="4"/>
  <c r="O48" i="4"/>
  <c r="C48" i="4"/>
  <c r="O47" i="4"/>
  <c r="C47" i="4"/>
  <c r="O46" i="4"/>
  <c r="C46" i="4"/>
  <c r="O45" i="4"/>
  <c r="C45" i="4"/>
  <c r="O44" i="4"/>
  <c r="C44" i="4"/>
  <c r="O43" i="4"/>
  <c r="C43" i="4"/>
  <c r="O42" i="4"/>
  <c r="C42" i="4"/>
  <c r="O41" i="4"/>
  <c r="C41" i="4"/>
  <c r="O40" i="4"/>
  <c r="C40" i="4"/>
  <c r="O39" i="4"/>
  <c r="C39" i="4"/>
  <c r="C38" i="4"/>
  <c r="C37" i="4"/>
  <c r="O36" i="4"/>
  <c r="C36" i="4"/>
  <c r="O35" i="4"/>
  <c r="O34" i="4"/>
  <c r="O33" i="4"/>
  <c r="I33" i="4"/>
  <c r="O32" i="4"/>
  <c r="I32" i="4"/>
  <c r="C32" i="4"/>
  <c r="O31" i="4"/>
  <c r="I31" i="4"/>
  <c r="C31" i="4"/>
  <c r="O30" i="4"/>
  <c r="I30" i="4"/>
  <c r="C30" i="4"/>
  <c r="O29" i="4"/>
  <c r="I29" i="4"/>
  <c r="C29" i="4"/>
  <c r="O28" i="4"/>
  <c r="I28" i="4"/>
  <c r="C28" i="4"/>
  <c r="O27" i="4"/>
  <c r="I27" i="4"/>
  <c r="C27" i="4"/>
  <c r="O26" i="4"/>
  <c r="I26" i="4"/>
  <c r="C26" i="4"/>
  <c r="I25" i="4"/>
  <c r="C25" i="4"/>
  <c r="O24" i="4"/>
  <c r="I24" i="4"/>
  <c r="C24" i="4"/>
  <c r="O23" i="4"/>
  <c r="I23" i="4"/>
  <c r="C23" i="4"/>
  <c r="O22" i="4"/>
  <c r="I22" i="4"/>
  <c r="C22" i="4"/>
  <c r="O21" i="4"/>
  <c r="I21" i="4"/>
  <c r="C21" i="4"/>
  <c r="O20" i="4"/>
  <c r="C20" i="4"/>
  <c r="O19" i="4"/>
  <c r="C19" i="4"/>
  <c r="I18" i="4"/>
  <c r="C18" i="4"/>
  <c r="I17" i="4"/>
  <c r="C17" i="4"/>
  <c r="O16" i="4"/>
  <c r="I16" i="4"/>
  <c r="O15" i="4"/>
  <c r="I15" i="4"/>
  <c r="O14" i="4"/>
  <c r="I14" i="4"/>
  <c r="O13" i="4"/>
  <c r="I13" i="4"/>
  <c r="C13" i="4"/>
  <c r="O12" i="4"/>
  <c r="I12" i="4"/>
  <c r="C12" i="4"/>
  <c r="O11" i="4"/>
  <c r="I11" i="4"/>
  <c r="C11" i="4"/>
  <c r="O10" i="4"/>
  <c r="I10" i="4"/>
  <c r="C10" i="4"/>
  <c r="O9" i="4"/>
  <c r="I9" i="4"/>
  <c r="C9" i="4"/>
  <c r="O8" i="4"/>
  <c r="I8" i="4"/>
  <c r="C8" i="4"/>
  <c r="O7" i="4"/>
  <c r="I7" i="4"/>
  <c r="C7" i="4"/>
  <c r="O6" i="4"/>
  <c r="I6" i="4"/>
  <c r="C6" i="4"/>
  <c r="O5" i="4"/>
  <c r="I5" i="4"/>
  <c r="C5" i="4"/>
  <c r="O4" i="4"/>
  <c r="I4" i="4"/>
  <c r="C4" i="4"/>
</calcChain>
</file>

<file path=xl/sharedStrings.xml><?xml version="1.0" encoding="utf-8"?>
<sst xmlns="http://schemas.openxmlformats.org/spreadsheetml/2006/main" count="84" uniqueCount="61">
  <si>
    <t>MİLLİ MAÇ TARİHİ</t>
  </si>
  <si>
    <t>2023 - 2024 SEZONU</t>
  </si>
  <si>
    <t>ŞL Ön Eleme - Yarı Final</t>
  </si>
  <si>
    <t>ŞL Ön Eleme - Final</t>
  </si>
  <si>
    <t>ŞL 1.Eleme - 1.Maçlar</t>
  </si>
  <si>
    <t>KL 1.Eleme - 1.Maçlar</t>
  </si>
  <si>
    <t>ŞL 1.Eleme - 2.Maçlar</t>
  </si>
  <si>
    <t>KL 1.Eleme - 2.Maçlar</t>
  </si>
  <si>
    <t>Kurban Bayramı 1. Gün</t>
  </si>
  <si>
    <t>ŞL 2.Eleme - 1.Maçlar</t>
  </si>
  <si>
    <t>KL 2.Eleme - 1.Maçlar</t>
  </si>
  <si>
    <t>ŞL 2.Eleme - 2.Maçlar</t>
  </si>
  <si>
    <t>KL 2.Eleme - 2.Maçlar</t>
  </si>
  <si>
    <t>ŞL 3.Eleme - 1.Maçlar</t>
  </si>
  <si>
    <t>AL-KL 3.Eleme - 1.Maçlar</t>
  </si>
  <si>
    <t>ŞL 3.Eleme - 2.Maçlar</t>
  </si>
  <si>
    <t>UEFA SÜPER KUPA</t>
  </si>
  <si>
    <t>AL-KL 3.Eleme - 2.Maçlar</t>
  </si>
  <si>
    <t>ŞL Play-Off - 1.Maçlar</t>
  </si>
  <si>
    <t>AL-KL Play-Off - 1.Maçlar</t>
  </si>
  <si>
    <t>ŞL Play-Off - 2.Maçlar</t>
  </si>
  <si>
    <t>AL-KL Play-Off - 2.Maçlar</t>
  </si>
  <si>
    <t>ŞL Grup 1.Maçlar</t>
  </si>
  <si>
    <t>AL-KL Grup 1.Maçlar</t>
  </si>
  <si>
    <t>ŞL Grup 2.Maçlar</t>
  </si>
  <si>
    <t>AL-KL Grup 2.Maçlar</t>
  </si>
  <si>
    <t>ŞL Grup 3.Maçlar</t>
  </si>
  <si>
    <t>AL-KL Grup 3.Maçlar</t>
  </si>
  <si>
    <t>ŞL Grup 4.Maçlar</t>
  </si>
  <si>
    <t>AL-KL Grup 4.Maçlar</t>
  </si>
  <si>
    <t>ŞL Grup 5.Maçlar</t>
  </si>
  <si>
    <t>AL-KL Grup 5.Maçlar</t>
  </si>
  <si>
    <t>ŞL Grup 6.Maçlar</t>
  </si>
  <si>
    <t>AL-KL Grup 6.Maçlar</t>
  </si>
  <si>
    <t>ŞL Son 16 Turu - 1.Maçlar</t>
  </si>
  <si>
    <t>AL-KL Eleme Turu - 1.Maçlar</t>
  </si>
  <si>
    <t>AL-KL Eleme Turu - 2.Maçlar</t>
  </si>
  <si>
    <t>ŞL Son 16 Turu - 2.Maçlar</t>
  </si>
  <si>
    <t>AL-KL Son 16 Turu - 1.Maçlar</t>
  </si>
  <si>
    <t>AL-KL Son 16 Turu - 2.Maçlar</t>
  </si>
  <si>
    <t>ŞL Çeyrek Final - 1.Maçlar</t>
  </si>
  <si>
    <t>AL-KL Çeyrek Final - 1.Maçlar</t>
  </si>
  <si>
    <t>ŞL Çeyrek Final - 2.Maçlar</t>
  </si>
  <si>
    <t>AL-KL Çeyrek Final - 2.Maçlar</t>
  </si>
  <si>
    <t>ŞL Yarı Final - 1.Maçlar</t>
  </si>
  <si>
    <t>AL-KL Yarı Final - 1.Maçlar</t>
  </si>
  <si>
    <t>ŞL Yarı Final - 2.Maçlar</t>
  </si>
  <si>
    <t>AL-KL Yarı Final - 2.Maçlar</t>
  </si>
  <si>
    <t>ŞL FİNAL</t>
  </si>
  <si>
    <t>AL FİNAL</t>
  </si>
  <si>
    <t>KL FİNAL</t>
  </si>
  <si>
    <t>Ramazan Bayramı 1. Gün</t>
  </si>
  <si>
    <t>LETONYA - TÜRKİYE</t>
  </si>
  <si>
    <t>TÜRKİYE - GALLER</t>
  </si>
  <si>
    <t>TÜRKİYE - ERMENİSTAN</t>
  </si>
  <si>
    <t>HIRVATİSTAN - TÜRKİYE</t>
  </si>
  <si>
    <t>TÜRKİYE - LETONYA</t>
  </si>
  <si>
    <t>GALLER - TÜRKİYE</t>
  </si>
  <si>
    <t>MAHALLİ İDARELER GEN. SEÇ.</t>
  </si>
  <si>
    <t>TRENDYOL SÜPER LİG SEZON PLANLAMASI</t>
  </si>
  <si>
    <t>TÜRKİYE - JAPONYA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</si>
</sst>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yy"/>
    <numFmt numFmtId="165" formatCode="dddd"/>
  </numFmts>
  <fonts count="44" x14ac:knownFonts="1">
    <font>
      <sz val="10"/>
      <name val="Arial Tur"/>
      <charset val="162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i/>
      <sz val="11"/>
      <color indexed="10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b/>
      <sz val="14"/>
      <color rgb="FF0000FF"/>
      <name val="Calibri"/>
      <family val="2"/>
      <charset val="162"/>
      <scheme val="minor"/>
    </font>
    <font>
      <sz val="14"/>
      <color rgb="FF0000FF"/>
      <name val="Calibri"/>
      <family val="2"/>
      <charset val="162"/>
      <scheme val="minor"/>
    </font>
    <font>
      <b/>
      <sz val="12"/>
      <color theme="0"/>
      <name val="Calibri"/>
      <family val="2"/>
      <charset val="162"/>
      <scheme val="minor"/>
    </font>
    <font>
      <b/>
      <sz val="14"/>
      <color rgb="FFFF0000"/>
      <name val="Calibri"/>
      <family val="2"/>
      <charset val="162"/>
      <scheme val="minor"/>
    </font>
    <font>
      <b/>
      <sz val="12"/>
      <color rgb="FFFFC000"/>
      <name val="Calibri"/>
      <family val="2"/>
      <charset val="162"/>
      <scheme val="minor"/>
    </font>
    <font>
      <b/>
      <sz val="12"/>
      <color rgb="FF00B050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b/>
      <sz val="13"/>
      <color rgb="FFFF0000"/>
      <name val="Calibri"/>
      <family val="2"/>
      <charset val="162"/>
      <scheme val="minor"/>
    </font>
    <font>
      <b/>
      <sz val="13"/>
      <color rgb="FF0000FF"/>
      <name val="Calibri"/>
      <family val="2"/>
      <charset val="162"/>
      <scheme val="minor"/>
    </font>
    <font>
      <sz val="13"/>
      <color rgb="FF0000FF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b/>
      <sz val="13"/>
      <color indexed="10"/>
      <name val="Calibri"/>
      <family val="2"/>
      <charset val="162"/>
      <scheme val="minor"/>
    </font>
    <font>
      <b/>
      <sz val="13"/>
      <name val="Calibri"/>
      <family val="2"/>
      <charset val="162"/>
      <scheme val="minor"/>
    </font>
    <font>
      <b/>
      <sz val="12"/>
      <color indexed="10"/>
      <name val="Calibri"/>
      <family val="2"/>
      <charset val="162"/>
      <scheme val="minor"/>
    </font>
    <font>
      <b/>
      <sz val="15"/>
      <color indexed="10"/>
      <name val="Calibri"/>
      <family val="2"/>
      <charset val="162"/>
      <scheme val="minor"/>
    </font>
    <font>
      <b/>
      <sz val="7"/>
      <color indexed="10"/>
      <name val="Calibri"/>
      <family val="2"/>
      <charset val="162"/>
      <scheme val="minor"/>
    </font>
    <font>
      <b/>
      <i/>
      <sz val="13"/>
      <color indexed="10"/>
      <name val="Calibri"/>
      <family val="2"/>
      <charset val="162"/>
      <scheme val="minor"/>
    </font>
    <font>
      <b/>
      <sz val="7"/>
      <name val="Calibri"/>
      <family val="2"/>
      <charset val="162"/>
      <scheme val="minor"/>
    </font>
    <font>
      <b/>
      <sz val="14"/>
      <color indexed="10"/>
      <name val="Calibri"/>
      <family val="2"/>
      <charset val="162"/>
      <scheme val="minor"/>
    </font>
    <font>
      <b/>
      <sz val="24"/>
      <name val="Calibri"/>
      <family val="2"/>
      <charset val="162"/>
      <scheme val="minor"/>
    </font>
    <font>
      <b/>
      <sz val="9"/>
      <color indexed="10"/>
      <name val="Calibri"/>
      <family val="2"/>
      <charset val="162"/>
      <scheme val="minor"/>
    </font>
    <font>
      <b/>
      <sz val="9"/>
      <name val="Calibri"/>
      <family val="2"/>
      <charset val="162"/>
      <scheme val="minor"/>
    </font>
    <font>
      <b/>
      <sz val="10"/>
      <color indexed="10"/>
      <name val="Calibri"/>
      <family val="2"/>
      <charset val="162"/>
      <scheme val="minor"/>
    </font>
    <font>
      <b/>
      <sz val="15"/>
      <name val="Calibri"/>
      <family val="2"/>
      <charset val="162"/>
      <scheme val="minor"/>
    </font>
    <font>
      <sz val="13"/>
      <color indexed="10"/>
      <name val="Calibri"/>
      <family val="2"/>
      <charset val="162"/>
      <scheme val="minor"/>
    </font>
    <font>
      <sz val="13"/>
      <color rgb="FFFF0000"/>
      <name val="Calibri"/>
      <family val="2"/>
      <charset val="162"/>
      <scheme val="minor"/>
    </font>
    <font>
      <sz val="15"/>
      <color rgb="FFFF0000"/>
      <name val="Calibri"/>
      <family val="2"/>
      <charset val="162"/>
      <scheme val="minor"/>
    </font>
    <font>
      <b/>
      <sz val="11"/>
      <color indexed="10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b/>
      <sz val="11"/>
      <color rgb="FFFFC000"/>
      <name val="Calibri"/>
      <family val="2"/>
      <charset val="162"/>
      <scheme val="minor"/>
    </font>
    <font>
      <b/>
      <sz val="11"/>
      <color indexed="9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b/>
      <sz val="14"/>
      <name val="Calibri"/>
      <family val="2"/>
      <charset val="162"/>
      <scheme val="minor"/>
    </font>
    <font>
      <b/>
      <sz val="12"/>
      <color rgb="FFFF0000"/>
      <name val="Calibri"/>
      <family val="2"/>
      <charset val="162"/>
      <scheme val="minor"/>
    </font>
    <font>
      <b/>
      <sz val="28"/>
      <color indexed="10"/>
      <name val="Calibri"/>
      <family val="2"/>
      <charset val="162"/>
      <scheme val="minor"/>
    </font>
    <font>
      <b/>
      <sz val="28"/>
      <color rgb="FFFF0000"/>
      <name val="Calibri"/>
      <family val="2"/>
      <charset val="162"/>
      <scheme val="minor"/>
    </font>
    <font>
      <b/>
      <sz val="36"/>
      <name val="Calibri"/>
      <family val="2"/>
      <charset val="162"/>
      <scheme val="minor"/>
    </font>
    <font>
      <b/>
      <sz val="14"/>
      <color theme="0"/>
      <name val="Calibri"/>
      <family val="2"/>
      <charset val="162"/>
      <scheme val="minor"/>
    </font>
    <font>
      <b/>
      <sz val="16"/>
      <color theme="0"/>
      <name val="Calibri"/>
      <family val="2"/>
      <charset val="16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gradientFill>
        <stop position="0">
          <color rgb="FF00B0F0"/>
        </stop>
        <stop position="1">
          <color rgb="FF00B050"/>
        </stop>
      </gradient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theme="8" tint="-0.249977111117893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/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/>
      <diagonal/>
    </border>
    <border>
      <left style="thin">
        <color theme="8" tint="-0.499984740745262"/>
      </left>
      <right/>
      <top style="thin">
        <color theme="8" tint="-0.499984740745262"/>
      </top>
      <bottom style="thin">
        <color theme="8" tint="-0.499984740745262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thin">
        <color theme="8" tint="-0.499984740745262"/>
      </right>
      <top/>
      <bottom style="thin">
        <color theme="8" tint="-0.499984740745262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165" fontId="13" fillId="0" borderId="1" xfId="0" applyNumberFormat="1" applyFont="1" applyBorder="1" applyAlignment="1">
      <alignment horizontal="left" vertical="center"/>
    </xf>
    <xf numFmtId="165" fontId="13" fillId="0" borderId="0" xfId="0" applyNumberFormat="1" applyFont="1" applyBorder="1" applyAlignment="1">
      <alignment horizontal="left" vertical="center"/>
    </xf>
    <xf numFmtId="165" fontId="13" fillId="0" borderId="2" xfId="0" applyNumberFormat="1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1" fontId="16" fillId="0" borderId="0" xfId="0" applyNumberFormat="1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49" fontId="19" fillId="0" borderId="0" xfId="0" applyNumberFormat="1" applyFont="1" applyBorder="1" applyAlignment="1">
      <alignment horizontal="center" vertical="center"/>
    </xf>
    <xf numFmtId="49" fontId="16" fillId="0" borderId="0" xfId="0" applyNumberFormat="1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6" fillId="0" borderId="0" xfId="0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7" fillId="0" borderId="3" xfId="0" applyFont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17" fillId="0" borderId="0" xfId="0" applyFont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horizontal="center" vertical="center"/>
    </xf>
    <xf numFmtId="1" fontId="17" fillId="0" borderId="2" xfId="0" applyNumberFormat="1" applyFont="1" applyBorder="1" applyAlignment="1">
      <alignment vertical="center"/>
    </xf>
    <xf numFmtId="164" fontId="23" fillId="0" borderId="0" xfId="0" applyNumberFormat="1" applyFont="1" applyFill="1" applyBorder="1" applyAlignment="1">
      <alignment vertical="center" textRotation="255"/>
    </xf>
    <xf numFmtId="0" fontId="20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/>
    </xf>
    <xf numFmtId="0" fontId="27" fillId="0" borderId="0" xfId="0" applyFont="1" applyBorder="1" applyAlignment="1">
      <alignment vertical="center"/>
    </xf>
    <xf numFmtId="49" fontId="23" fillId="0" borderId="0" xfId="0" applyNumberFormat="1" applyFont="1" applyFill="1" applyBorder="1" applyAlignment="1">
      <alignment vertical="center" textRotation="255"/>
    </xf>
    <xf numFmtId="0" fontId="8" fillId="0" borderId="0" xfId="0" applyFont="1" applyBorder="1" applyAlignment="1">
      <alignment vertical="center"/>
    </xf>
    <xf numFmtId="0" fontId="16" fillId="0" borderId="0" xfId="0" applyFont="1" applyFill="1" applyBorder="1" applyAlignment="1">
      <alignment vertical="center" wrapText="1"/>
    </xf>
    <xf numFmtId="0" fontId="28" fillId="0" borderId="0" xfId="0" applyFont="1" applyFill="1" applyBorder="1" applyAlignment="1">
      <alignment vertical="center"/>
    </xf>
    <xf numFmtId="1" fontId="13" fillId="0" borderId="4" xfId="0" applyNumberFormat="1" applyFont="1" applyFill="1" applyBorder="1" applyAlignment="1">
      <alignment horizontal="center" vertical="center"/>
    </xf>
    <xf numFmtId="1" fontId="13" fillId="0" borderId="4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7" fillId="0" borderId="0" xfId="0" applyFont="1" applyFill="1" applyBorder="1" applyAlignment="1">
      <alignment vertical="center" wrapText="1"/>
    </xf>
    <xf numFmtId="0" fontId="17" fillId="0" borderId="1" xfId="0" applyFont="1" applyBorder="1" applyAlignment="1">
      <alignment vertical="center"/>
    </xf>
    <xf numFmtId="0" fontId="17" fillId="0" borderId="0" xfId="0" applyFont="1" applyAlignment="1">
      <alignment vertical="center" wrapText="1"/>
    </xf>
    <xf numFmtId="0" fontId="18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20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15" fillId="0" borderId="0" xfId="0" applyFont="1" applyBorder="1" applyAlignment="1">
      <alignment vertical="center"/>
    </xf>
    <xf numFmtId="1" fontId="29" fillId="0" borderId="0" xfId="0" applyNumberFormat="1" applyFont="1" applyBorder="1" applyAlignment="1">
      <alignment horizontal="center" vertical="center"/>
    </xf>
    <xf numFmtId="1" fontId="30" fillId="0" borderId="0" xfId="0" applyNumberFormat="1" applyFont="1" applyAlignment="1">
      <alignment horizontal="center" vertical="center"/>
    </xf>
    <xf numFmtId="164" fontId="29" fillId="0" borderId="0" xfId="0" applyNumberFormat="1" applyFont="1" applyAlignment="1">
      <alignment horizontal="center" vertical="center"/>
    </xf>
    <xf numFmtId="1" fontId="29" fillId="0" borderId="0" xfId="0" applyNumberFormat="1" applyFont="1" applyAlignment="1">
      <alignment horizontal="center" vertical="center"/>
    </xf>
    <xf numFmtId="49" fontId="31" fillId="0" borderId="0" xfId="0" applyNumberFormat="1" applyFont="1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0" fontId="27" fillId="0" borderId="0" xfId="0" applyFont="1" applyFill="1" applyAlignment="1">
      <alignment vertical="center"/>
    </xf>
    <xf numFmtId="164" fontId="16" fillId="0" borderId="8" xfId="0" applyNumberFormat="1" applyFont="1" applyBorder="1" applyAlignment="1">
      <alignment vertical="center" textRotation="255"/>
    </xf>
    <xf numFmtId="0" fontId="32" fillId="0" borderId="0" xfId="0" applyFont="1" applyFill="1" applyBorder="1" applyAlignment="1">
      <alignment vertical="center"/>
    </xf>
    <xf numFmtId="0" fontId="33" fillId="0" borderId="0" xfId="0" applyFont="1" applyBorder="1" applyAlignment="1">
      <alignment vertical="center"/>
    </xf>
    <xf numFmtId="0" fontId="34" fillId="0" borderId="0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vertical="center"/>
    </xf>
    <xf numFmtId="0" fontId="35" fillId="0" borderId="0" xfId="0" applyFont="1" applyFill="1" applyBorder="1" applyAlignment="1">
      <alignment vertical="center"/>
    </xf>
    <xf numFmtId="0" fontId="36" fillId="0" borderId="0" xfId="0" applyFont="1" applyFill="1" applyBorder="1" applyAlignment="1">
      <alignment vertical="center"/>
    </xf>
    <xf numFmtId="0" fontId="37" fillId="0" borderId="0" xfId="0" applyFont="1" applyBorder="1" applyAlignment="1">
      <alignment vertical="center"/>
    </xf>
    <xf numFmtId="1" fontId="13" fillId="0" borderId="5" xfId="0" applyNumberFormat="1" applyFont="1" applyBorder="1" applyAlignment="1">
      <alignment horizontal="center" vertical="center"/>
    </xf>
    <xf numFmtId="1" fontId="13" fillId="0" borderId="1" xfId="0" applyNumberFormat="1" applyFont="1" applyFill="1" applyBorder="1" applyAlignment="1">
      <alignment horizontal="center" vertical="center"/>
    </xf>
    <xf numFmtId="1" fontId="16" fillId="0" borderId="2" xfId="0" applyNumberFormat="1" applyFont="1" applyFill="1" applyBorder="1" applyAlignment="1">
      <alignment horizontal="center" vertical="center"/>
    </xf>
    <xf numFmtId="0" fontId="17" fillId="0" borderId="2" xfId="0" applyFont="1" applyBorder="1" applyAlignment="1">
      <alignment vertical="center"/>
    </xf>
    <xf numFmtId="1" fontId="16" fillId="0" borderId="1" xfId="0" applyNumberFormat="1" applyFont="1" applyFill="1" applyBorder="1" applyAlignment="1">
      <alignment vertical="center" textRotation="255"/>
    </xf>
    <xf numFmtId="0" fontId="2" fillId="0" borderId="0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1" fontId="13" fillId="0" borderId="0" xfId="0" applyNumberFormat="1" applyFont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3" fillId="0" borderId="5" xfId="0" applyNumberFormat="1" applyFont="1" applyFill="1" applyBorder="1" applyAlignment="1">
      <alignment horizontal="center" vertical="center"/>
    </xf>
    <xf numFmtId="1" fontId="13" fillId="0" borderId="6" xfId="0" applyNumberFormat="1" applyFont="1" applyFill="1" applyBorder="1" applyAlignment="1">
      <alignment horizontal="center" vertical="center"/>
    </xf>
    <xf numFmtId="0" fontId="18" fillId="0" borderId="0" xfId="0" applyFont="1" applyBorder="1" applyAlignment="1">
      <alignment vertical="center"/>
    </xf>
    <xf numFmtId="164" fontId="23" fillId="0" borderId="0" xfId="0" applyNumberFormat="1" applyFont="1" applyFill="1" applyBorder="1" applyAlignment="1">
      <alignment horizontal="center" vertical="center" textRotation="255"/>
    </xf>
    <xf numFmtId="0" fontId="38" fillId="0" borderId="0" xfId="0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42" fillId="2" borderId="10" xfId="0" applyFont="1" applyFill="1" applyBorder="1" applyAlignment="1">
      <alignment horizontal="center" vertical="center"/>
    </xf>
    <xf numFmtId="0" fontId="42" fillId="2" borderId="11" xfId="0" applyFont="1" applyFill="1" applyBorder="1" applyAlignment="1">
      <alignment horizontal="center" vertical="center"/>
    </xf>
    <xf numFmtId="0" fontId="42" fillId="3" borderId="0" xfId="0" applyFont="1" applyFill="1" applyBorder="1" applyAlignment="1">
      <alignment horizontal="center" vertical="center"/>
    </xf>
    <xf numFmtId="0" fontId="42" fillId="4" borderId="11" xfId="0" applyFont="1" applyFill="1" applyBorder="1" applyAlignment="1">
      <alignment horizontal="center" vertical="center"/>
    </xf>
    <xf numFmtId="0" fontId="42" fillId="5" borderId="0" xfId="0" applyFont="1" applyFill="1" applyBorder="1" applyAlignment="1">
      <alignment horizontal="center" vertical="center"/>
    </xf>
    <xf numFmtId="0" fontId="42" fillId="2" borderId="1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2" fillId="2" borderId="13" xfId="0" applyFont="1" applyFill="1" applyBorder="1" applyAlignment="1">
      <alignment horizontal="center" vertical="center"/>
    </xf>
    <xf numFmtId="0" fontId="42" fillId="4" borderId="13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vertical="center"/>
    </xf>
    <xf numFmtId="1" fontId="16" fillId="0" borderId="0" xfId="0" applyNumberFormat="1" applyFont="1" applyFill="1" applyBorder="1" applyAlignment="1">
      <alignment vertical="center" textRotation="255"/>
    </xf>
    <xf numFmtId="49" fontId="19" fillId="0" borderId="0" xfId="0" applyNumberFormat="1" applyFont="1" applyFill="1" applyBorder="1" applyAlignment="1">
      <alignment horizontal="center" vertical="center" textRotation="255"/>
    </xf>
    <xf numFmtId="1" fontId="13" fillId="0" borderId="5" xfId="0" applyNumberFormat="1" applyFont="1" applyFill="1" applyBorder="1" applyAlignment="1">
      <alignment horizontal="center" vertical="center"/>
    </xf>
    <xf numFmtId="0" fontId="42" fillId="7" borderId="14" xfId="0" applyFont="1" applyFill="1" applyBorder="1" applyAlignment="1">
      <alignment horizontal="center" vertical="center" wrapText="1"/>
    </xf>
    <xf numFmtId="0" fontId="42" fillId="2" borderId="15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vertical="center"/>
    </xf>
    <xf numFmtId="0" fontId="13" fillId="0" borderId="0" xfId="0" applyFont="1" applyBorder="1" applyAlignment="1">
      <alignment horizontal="left" vertical="center"/>
    </xf>
    <xf numFmtId="164" fontId="16" fillId="0" borderId="0" xfId="0" applyNumberFormat="1" applyFont="1" applyBorder="1" applyAlignment="1">
      <alignment horizontal="center" vertical="center"/>
    </xf>
    <xf numFmtId="164" fontId="29" fillId="0" borderId="0" xfId="0" applyNumberFormat="1" applyFont="1" applyBorder="1" applyAlignment="1">
      <alignment horizontal="center" vertical="center"/>
    </xf>
    <xf numFmtId="49" fontId="31" fillId="0" borderId="0" xfId="0" applyNumberFormat="1" applyFont="1" applyBorder="1" applyAlignment="1">
      <alignment horizontal="center" vertical="center"/>
    </xf>
    <xf numFmtId="1" fontId="30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164" fontId="16" fillId="0" borderId="0" xfId="0" applyNumberFormat="1" applyFont="1" applyFill="1" applyBorder="1" applyAlignment="1">
      <alignment vertical="center" textRotation="255"/>
    </xf>
    <xf numFmtId="0" fontId="32" fillId="0" borderId="0" xfId="0" applyFont="1" applyBorder="1" applyAlignment="1">
      <alignment vertical="center"/>
    </xf>
    <xf numFmtId="49" fontId="16" fillId="0" borderId="0" xfId="0" applyNumberFormat="1" applyFont="1" applyFill="1" applyBorder="1" applyAlignment="1">
      <alignment horizontal="center" vertical="center"/>
    </xf>
    <xf numFmtId="0" fontId="43" fillId="6" borderId="0" xfId="0" applyFont="1" applyFill="1" applyBorder="1" applyAlignment="1">
      <alignment horizontal="center" vertical="center"/>
    </xf>
    <xf numFmtId="0" fontId="43" fillId="3" borderId="0" xfId="0" applyFont="1" applyFill="1" applyBorder="1" applyAlignment="1">
      <alignment horizontal="center" vertical="center"/>
    </xf>
    <xf numFmtId="0" fontId="43" fillId="2" borderId="13" xfId="0" applyFont="1" applyFill="1" applyBorder="1" applyAlignment="1">
      <alignment horizontal="center" vertical="center"/>
    </xf>
    <xf numFmtId="0" fontId="17" fillId="8" borderId="3" xfId="0" applyFont="1" applyFill="1" applyBorder="1" applyAlignment="1">
      <alignment horizontal="center" vertical="center"/>
    </xf>
    <xf numFmtId="1" fontId="13" fillId="0" borderId="5" xfId="0" applyNumberFormat="1" applyFont="1" applyFill="1" applyBorder="1" applyAlignment="1">
      <alignment horizontal="center" vertical="center"/>
    </xf>
    <xf numFmtId="165" fontId="13" fillId="0" borderId="0" xfId="0" applyNumberFormat="1" applyFont="1" applyBorder="1" applyAlignment="1">
      <alignment horizontal="left" vertical="center"/>
    </xf>
    <xf numFmtId="1" fontId="13" fillId="0" borderId="5" xfId="0" applyNumberFormat="1" applyFont="1" applyFill="1" applyBorder="1" applyAlignment="1">
      <alignment horizontal="center" vertical="center"/>
    </xf>
    <xf numFmtId="165" fontId="13" fillId="0" borderId="0" xfId="0" applyNumberFormat="1" applyFont="1" applyBorder="1" applyAlignment="1">
      <alignment horizontal="left" vertical="center"/>
    </xf>
    <xf numFmtId="165" fontId="13" fillId="0" borderId="0" xfId="0" applyNumberFormat="1" applyFont="1" applyBorder="1" applyAlignment="1">
      <alignment horizontal="left" vertical="center"/>
    </xf>
    <xf numFmtId="0" fontId="17" fillId="4" borderId="3" xfId="0" applyFont="1" applyFill="1" applyBorder="1" applyAlignment="1">
      <alignment horizontal="center" vertical="center"/>
    </xf>
    <xf numFmtId="1" fontId="13" fillId="0" borderId="5" xfId="0" applyNumberFormat="1" applyFont="1" applyFill="1" applyBorder="1" applyAlignment="1">
      <alignment horizontal="center" vertical="center"/>
    </xf>
    <xf numFmtId="165" fontId="13" fillId="0" borderId="0" xfId="0" applyNumberFormat="1" applyFont="1" applyBorder="1" applyAlignment="1">
      <alignment horizontal="left" vertical="center"/>
    </xf>
    <xf numFmtId="0" fontId="8" fillId="9" borderId="14" xfId="0" applyFont="1" applyFill="1" applyBorder="1" applyAlignment="1">
      <alignment horizontal="center" vertical="center" wrapText="1"/>
    </xf>
    <xf numFmtId="49" fontId="19" fillId="0" borderId="0" xfId="0" applyNumberFormat="1" applyFont="1" applyFill="1" applyBorder="1" applyAlignment="1">
      <alignment horizontal="center" vertical="center" textRotation="255"/>
    </xf>
    <xf numFmtId="164" fontId="18" fillId="0" borderId="7" xfId="0" applyNumberFormat="1" applyFont="1" applyFill="1" applyBorder="1" applyAlignment="1">
      <alignment horizontal="center" vertical="center" textRotation="255"/>
    </xf>
    <xf numFmtId="164" fontId="23" fillId="0" borderId="7" xfId="0" applyNumberFormat="1" applyFont="1" applyFill="1" applyBorder="1" applyAlignment="1">
      <alignment horizontal="center" vertical="center" textRotation="255"/>
    </xf>
    <xf numFmtId="0" fontId="8" fillId="0" borderId="16" xfId="0" applyFont="1" applyFill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 vertical="center" wrapText="1"/>
    </xf>
    <xf numFmtId="0" fontId="8" fillId="0" borderId="18" xfId="0" applyFont="1" applyFill="1" applyBorder="1" applyAlignment="1">
      <alignment horizontal="center" vertical="center" wrapText="1"/>
    </xf>
    <xf numFmtId="49" fontId="39" fillId="0" borderId="0" xfId="0" applyNumberFormat="1" applyFont="1" applyBorder="1" applyAlignment="1">
      <alignment horizontal="center" vertical="center"/>
    </xf>
    <xf numFmtId="49" fontId="40" fillId="0" borderId="0" xfId="0" applyNumberFormat="1" applyFont="1" applyBorder="1" applyAlignment="1">
      <alignment horizontal="center" vertical="center"/>
    </xf>
    <xf numFmtId="164" fontId="23" fillId="0" borderId="0" xfId="0" applyNumberFormat="1" applyFont="1" applyFill="1" applyBorder="1" applyAlignment="1">
      <alignment horizontal="center" vertical="center" textRotation="255"/>
    </xf>
    <xf numFmtId="1" fontId="13" fillId="0" borderId="5" xfId="0" applyNumberFormat="1" applyFont="1" applyFill="1" applyBorder="1" applyAlignment="1">
      <alignment horizontal="center" vertical="center"/>
    </xf>
    <xf numFmtId="165" fontId="13" fillId="0" borderId="0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55</xdr:row>
      <xdr:rowOff>42863</xdr:rowOff>
    </xdr:from>
    <xdr:to>
      <xdr:col>18</xdr:col>
      <xdr:colOff>19050</xdr:colOff>
      <xdr:row>68</xdr:row>
      <xdr:rowOff>238124</xdr:rowOff>
    </xdr:to>
    <xdr:pic>
      <xdr:nvPicPr>
        <xdr:cNvPr id="4" name="Resim 3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742" r="22731"/>
        <a:stretch/>
      </xdr:blipFill>
      <xdr:spPr>
        <a:xfrm>
          <a:off x="11334750" y="14682788"/>
          <a:ext cx="2514600" cy="341471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895351</xdr:colOff>
      <xdr:row>1</xdr:row>
      <xdr:rowOff>638175</xdr:rowOff>
    </xdr:to>
    <xdr:pic>
      <xdr:nvPicPr>
        <xdr:cNvPr id="5" name="Resim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173" t="10067" r="8380" b="9389"/>
        <a:stretch/>
      </xdr:blipFill>
      <xdr:spPr>
        <a:xfrm>
          <a:off x="0" y="0"/>
          <a:ext cx="1562101" cy="1371600"/>
        </a:xfrm>
        <a:prstGeom prst="rect">
          <a:avLst/>
        </a:prstGeom>
      </xdr:spPr>
    </xdr:pic>
    <xdr:clientData/>
  </xdr:twoCellAnchor>
  <xdr:twoCellAnchor editAs="oneCell">
    <xdr:from>
      <xdr:col>17</xdr:col>
      <xdr:colOff>866775</xdr:colOff>
      <xdr:row>0</xdr:row>
      <xdr:rowOff>0</xdr:rowOff>
    </xdr:from>
    <xdr:to>
      <xdr:col>17</xdr:col>
      <xdr:colOff>2428876</xdr:colOff>
      <xdr:row>1</xdr:row>
      <xdr:rowOff>638175</xdr:rowOff>
    </xdr:to>
    <xdr:pic>
      <xdr:nvPicPr>
        <xdr:cNvPr id="6" name="Resim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173" t="10067" r="8380" b="9389"/>
        <a:stretch/>
      </xdr:blipFill>
      <xdr:spPr>
        <a:xfrm>
          <a:off x="12201525" y="0"/>
          <a:ext cx="1562101" cy="1371600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ln>
          <a:headEnd type="none" w="med" len="med"/>
          <a:tailEnd type="none" w="med" len="med"/>
        </a:ln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  <a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a: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prstShdw prst="shdw13" dist="53882" dir="13500000">
            <a:srgbClr val="808080"/>
          </a:prst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0"/>
  <sheetViews>
    <sheetView showGridLines="0" tabSelected="1" zoomScale="80" zoomScaleNormal="80" zoomScaleSheetLayoutView="80" workbookViewId="0">
      <selection activeCell="G4" sqref="G4:G18"/>
    </sheetView>
  </sheetViews>
  <sheetFormatPr defaultColWidth="9.109375" defaultRowHeight="17.25" customHeight="1" x14ac:dyDescent="0.25"/>
  <cols>
    <col min="1" max="1" width="5.33203125" style="63" customWidth="1"/>
    <col min="2" max="2" width="4.44140625" style="64" customWidth="1"/>
    <col min="3" max="3" width="13.33203125" style="18" customWidth="1"/>
    <col min="4" max="4" width="4.109375" style="51" customWidth="1"/>
    <col min="5" max="5" width="3.6640625" style="57" customWidth="1"/>
    <col min="6" max="6" width="36.44140625" style="58" customWidth="1"/>
    <col min="7" max="7" width="5.33203125" style="65" customWidth="1"/>
    <col min="8" max="8" width="4.44140625" style="62" customWidth="1"/>
    <col min="9" max="9" width="13.33203125" style="4" customWidth="1"/>
    <col min="10" max="10" width="4.109375" style="51" customWidth="1"/>
    <col min="11" max="11" width="3.6640625" style="59" customWidth="1"/>
    <col min="12" max="12" width="36.44140625" style="59" customWidth="1"/>
    <col min="13" max="13" width="5.33203125" style="66" customWidth="1"/>
    <col min="14" max="14" width="4.44140625" style="67" customWidth="1"/>
    <col min="15" max="15" width="13.33203125" style="4" customWidth="1"/>
    <col min="16" max="16" width="4.109375" style="51" customWidth="1"/>
    <col min="17" max="17" width="3.6640625" style="68" customWidth="1"/>
    <col min="18" max="18" width="36.44140625" style="68" customWidth="1"/>
    <col min="19" max="19" width="9.109375" style="20"/>
    <col min="20" max="20" width="3.6640625" style="20" customWidth="1"/>
    <col min="21" max="21" width="36.44140625" style="20" customWidth="1"/>
    <col min="22" max="16384" width="9.109375" style="20"/>
  </cols>
  <sheetData>
    <row r="1" spans="1:32" ht="57.6" customHeight="1" x14ac:dyDescent="0.25">
      <c r="A1" s="141" t="s">
        <v>1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</row>
    <row r="2" spans="1:32" ht="57.6" customHeight="1" x14ac:dyDescent="0.25">
      <c r="A2" s="142" t="s">
        <v>59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</row>
    <row r="3" spans="1:32" s="27" customFormat="1" ht="20.100000000000001" customHeight="1" thickBot="1" x14ac:dyDescent="0.3">
      <c r="A3" s="114"/>
      <c r="B3" s="21"/>
      <c r="C3" s="113"/>
      <c r="D3" s="22"/>
      <c r="E3" s="23"/>
      <c r="F3" s="24"/>
      <c r="G3" s="26"/>
      <c r="H3" s="21"/>
      <c r="I3" s="3"/>
      <c r="J3" s="22"/>
      <c r="K3" s="23"/>
      <c r="L3" s="23"/>
      <c r="M3" s="25"/>
      <c r="N3" s="26"/>
      <c r="O3" s="3"/>
      <c r="P3" s="22"/>
      <c r="Q3" s="23"/>
      <c r="R3" s="23"/>
    </row>
    <row r="4" spans="1:32" s="27" customFormat="1" ht="20.100000000000001" customHeight="1" thickBot="1" x14ac:dyDescent="0.3">
      <c r="A4" s="137">
        <v>45078</v>
      </c>
      <c r="B4" s="88">
        <v>1</v>
      </c>
      <c r="C4" s="15">
        <f>B4+$A$4-1</f>
        <v>45078</v>
      </c>
      <c r="D4" s="22"/>
      <c r="E4" s="33"/>
      <c r="F4" s="33"/>
      <c r="G4" s="137">
        <v>45200</v>
      </c>
      <c r="H4" s="88">
        <v>1</v>
      </c>
      <c r="I4" s="15">
        <f>H4+$G$4-1</f>
        <v>45200</v>
      </c>
      <c r="J4" s="31">
        <v>7</v>
      </c>
      <c r="K4" s="33"/>
      <c r="L4" s="33"/>
      <c r="M4" s="137">
        <v>45352</v>
      </c>
      <c r="N4" s="88">
        <v>3</v>
      </c>
      <c r="O4" s="15">
        <f>N4+$M$4-1</f>
        <v>45354</v>
      </c>
      <c r="P4" s="31">
        <v>28</v>
      </c>
      <c r="Q4" s="29"/>
      <c r="R4" s="72"/>
      <c r="U4" s="30"/>
    </row>
    <row r="5" spans="1:32" s="27" customFormat="1" ht="20.100000000000001" customHeight="1" x14ac:dyDescent="0.25">
      <c r="A5" s="137"/>
      <c r="B5" s="108">
        <v>4</v>
      </c>
      <c r="C5" s="16">
        <f t="shared" ref="C5:C13" si="0">B5+$A$4-1</f>
        <v>45081</v>
      </c>
      <c r="D5" s="22"/>
      <c r="E5" s="33"/>
      <c r="F5" s="33"/>
      <c r="G5" s="137"/>
      <c r="H5" s="108">
        <v>3</v>
      </c>
      <c r="I5" s="16">
        <f t="shared" ref="I5:I18" si="1">H5+$G$4-1</f>
        <v>45202</v>
      </c>
      <c r="J5" s="22"/>
      <c r="K5" s="73"/>
      <c r="L5" s="97" t="s">
        <v>24</v>
      </c>
      <c r="M5" s="137"/>
      <c r="N5" s="108">
        <v>5</v>
      </c>
      <c r="O5" s="16">
        <f t="shared" ref="O5:O16" si="2">N5+$M$4-1</f>
        <v>45356</v>
      </c>
      <c r="P5" s="33"/>
      <c r="Q5" s="29"/>
      <c r="R5" s="103" t="s">
        <v>37</v>
      </c>
    </row>
    <row r="6" spans="1:32" s="27" customFormat="1" ht="20.100000000000001" customHeight="1" x14ac:dyDescent="0.25">
      <c r="A6" s="137"/>
      <c r="B6" s="108">
        <v>7</v>
      </c>
      <c r="C6" s="16">
        <f t="shared" si="0"/>
        <v>45084</v>
      </c>
      <c r="D6" s="22"/>
      <c r="E6" s="33"/>
      <c r="F6" s="33"/>
      <c r="G6" s="137"/>
      <c r="H6" s="108">
        <v>4</v>
      </c>
      <c r="I6" s="16">
        <f t="shared" si="1"/>
        <v>45203</v>
      </c>
      <c r="J6" s="22"/>
      <c r="K6" s="2"/>
      <c r="L6" s="97" t="s">
        <v>24</v>
      </c>
      <c r="M6" s="137"/>
      <c r="N6" s="108">
        <v>6</v>
      </c>
      <c r="O6" s="16">
        <f t="shared" si="2"/>
        <v>45357</v>
      </c>
      <c r="P6" s="22"/>
      <c r="Q6" s="35"/>
      <c r="R6" s="103" t="s">
        <v>37</v>
      </c>
    </row>
    <row r="7" spans="1:32" s="27" customFormat="1" ht="20.100000000000001" customHeight="1" thickBot="1" x14ac:dyDescent="0.3">
      <c r="A7" s="137"/>
      <c r="B7" s="108">
        <v>11</v>
      </c>
      <c r="C7" s="16">
        <f t="shared" si="0"/>
        <v>45088</v>
      </c>
      <c r="D7" s="22"/>
      <c r="E7" s="33"/>
      <c r="F7" s="33"/>
      <c r="G7" s="137"/>
      <c r="H7" s="108">
        <v>5</v>
      </c>
      <c r="I7" s="16">
        <f t="shared" si="1"/>
        <v>45204</v>
      </c>
      <c r="J7" s="22"/>
      <c r="K7" s="2"/>
      <c r="L7" s="100" t="s">
        <v>25</v>
      </c>
      <c r="M7" s="137"/>
      <c r="N7" s="108">
        <v>7</v>
      </c>
      <c r="O7" s="16">
        <f t="shared" si="2"/>
        <v>45358</v>
      </c>
      <c r="P7" s="22"/>
      <c r="Q7" s="35"/>
      <c r="R7" s="100" t="s">
        <v>38</v>
      </c>
    </row>
    <row r="8" spans="1:32" s="27" customFormat="1" ht="20.100000000000001" customHeight="1" thickBot="1" x14ac:dyDescent="0.3">
      <c r="A8" s="137"/>
      <c r="B8" s="108">
        <v>12</v>
      </c>
      <c r="C8" s="16">
        <f t="shared" si="0"/>
        <v>45089</v>
      </c>
      <c r="D8" s="22"/>
      <c r="E8" s="2"/>
      <c r="F8" s="111"/>
      <c r="G8" s="137"/>
      <c r="H8" s="108">
        <v>8</v>
      </c>
      <c r="I8" s="16">
        <f t="shared" si="1"/>
        <v>45207</v>
      </c>
      <c r="J8" s="31">
        <v>8</v>
      </c>
      <c r="K8" s="2"/>
      <c r="L8" s="94"/>
      <c r="M8" s="137"/>
      <c r="N8" s="108">
        <v>10</v>
      </c>
      <c r="O8" s="16">
        <f t="shared" si="2"/>
        <v>45361</v>
      </c>
      <c r="P8" s="31">
        <v>29</v>
      </c>
      <c r="Q8" s="28"/>
      <c r="R8" s="6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</row>
    <row r="9" spans="1:32" s="27" customFormat="1" ht="20.100000000000001" customHeight="1" thickBot="1" x14ac:dyDescent="0.3">
      <c r="A9" s="137"/>
      <c r="B9" s="108">
        <v>16</v>
      </c>
      <c r="C9" s="16">
        <f t="shared" si="0"/>
        <v>45093</v>
      </c>
      <c r="D9" s="22"/>
      <c r="E9" s="2"/>
      <c r="F9" s="109" t="s">
        <v>52</v>
      </c>
      <c r="G9" s="137"/>
      <c r="H9" s="108">
        <v>9</v>
      </c>
      <c r="I9" s="16">
        <f t="shared" si="1"/>
        <v>45208</v>
      </c>
      <c r="J9" s="22"/>
      <c r="K9" s="2"/>
      <c r="L9" s="111"/>
      <c r="M9" s="137"/>
      <c r="N9" s="108">
        <v>12</v>
      </c>
      <c r="O9" s="16">
        <f t="shared" si="2"/>
        <v>45363</v>
      </c>
      <c r="P9" s="33"/>
      <c r="Q9" s="33"/>
      <c r="R9" s="103" t="s">
        <v>37</v>
      </c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</row>
    <row r="10" spans="1:32" s="27" customFormat="1" ht="20.100000000000001" customHeight="1" thickBot="1" x14ac:dyDescent="0.3">
      <c r="A10" s="137"/>
      <c r="B10" s="108">
        <v>19</v>
      </c>
      <c r="C10" s="16">
        <f t="shared" si="0"/>
        <v>45096</v>
      </c>
      <c r="D10" s="22"/>
      <c r="E10" s="2"/>
      <c r="F10" s="109" t="s">
        <v>53</v>
      </c>
      <c r="G10" s="137"/>
      <c r="H10" s="108">
        <v>12</v>
      </c>
      <c r="I10" s="16">
        <f t="shared" si="1"/>
        <v>45211</v>
      </c>
      <c r="J10" s="22"/>
      <c r="K10" s="2"/>
      <c r="L10" s="109" t="s">
        <v>55</v>
      </c>
      <c r="M10" s="137"/>
      <c r="N10" s="108">
        <v>13</v>
      </c>
      <c r="O10" s="16">
        <f t="shared" si="2"/>
        <v>45364</v>
      </c>
      <c r="P10" s="22"/>
      <c r="Q10" s="35"/>
      <c r="R10" s="103" t="s">
        <v>37</v>
      </c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</row>
    <row r="11" spans="1:32" s="27" customFormat="1" ht="20.100000000000001" customHeight="1" thickBot="1" x14ac:dyDescent="0.3">
      <c r="A11" s="137"/>
      <c r="B11" s="108">
        <v>27</v>
      </c>
      <c r="C11" s="16">
        <f t="shared" si="0"/>
        <v>45104</v>
      </c>
      <c r="D11" s="22"/>
      <c r="E11" s="2"/>
      <c r="F11" s="110" t="s">
        <v>2</v>
      </c>
      <c r="G11" s="137"/>
      <c r="H11" s="108">
        <v>15</v>
      </c>
      <c r="I11" s="16">
        <f t="shared" si="1"/>
        <v>45214</v>
      </c>
      <c r="J11" s="22"/>
      <c r="K11" s="2"/>
      <c r="L11" s="109" t="s">
        <v>56</v>
      </c>
      <c r="M11" s="137"/>
      <c r="N11" s="108">
        <v>14</v>
      </c>
      <c r="O11" s="16">
        <f t="shared" si="2"/>
        <v>45365</v>
      </c>
      <c r="P11" s="33"/>
      <c r="Q11" s="28"/>
      <c r="R11" s="100" t="s">
        <v>39</v>
      </c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</row>
    <row r="12" spans="1:32" s="27" customFormat="1" ht="20.100000000000001" customHeight="1" thickBot="1" x14ac:dyDescent="0.3">
      <c r="A12" s="137"/>
      <c r="B12" s="108">
        <v>28</v>
      </c>
      <c r="C12" s="16">
        <f t="shared" si="0"/>
        <v>45105</v>
      </c>
      <c r="D12" s="22"/>
      <c r="E12" s="73"/>
      <c r="F12" s="99" t="s">
        <v>8</v>
      </c>
      <c r="G12" s="137"/>
      <c r="H12" s="108">
        <v>17</v>
      </c>
      <c r="I12" s="16">
        <f t="shared" si="1"/>
        <v>45216</v>
      </c>
      <c r="J12" s="22"/>
      <c r="K12" s="2"/>
      <c r="L12" s="2"/>
      <c r="M12" s="137"/>
      <c r="N12" s="77">
        <v>17</v>
      </c>
      <c r="O12" s="16">
        <f t="shared" si="2"/>
        <v>45368</v>
      </c>
      <c r="P12" s="32">
        <v>30</v>
      </c>
      <c r="Q12" s="30"/>
      <c r="R12" s="6"/>
      <c r="V12" s="30"/>
      <c r="W12" s="30"/>
      <c r="X12" s="135"/>
      <c r="Y12" s="10"/>
      <c r="Z12" s="36"/>
      <c r="AA12" s="30"/>
      <c r="AB12" s="6"/>
      <c r="AC12" s="30"/>
      <c r="AD12" s="30"/>
      <c r="AE12" s="30"/>
      <c r="AF12" s="30"/>
    </row>
    <row r="13" spans="1:32" s="27" customFormat="1" ht="20.100000000000001" customHeight="1" thickBot="1" x14ac:dyDescent="0.3">
      <c r="A13" s="137"/>
      <c r="B13" s="49">
        <v>30</v>
      </c>
      <c r="C13" s="17">
        <f t="shared" si="0"/>
        <v>45107</v>
      </c>
      <c r="D13" s="22"/>
      <c r="E13" s="73"/>
      <c r="F13" s="96" t="s">
        <v>3</v>
      </c>
      <c r="G13" s="137"/>
      <c r="H13" s="108">
        <v>22</v>
      </c>
      <c r="I13" s="16">
        <f t="shared" si="1"/>
        <v>45221</v>
      </c>
      <c r="J13" s="31">
        <v>9</v>
      </c>
      <c r="K13" s="33"/>
      <c r="L13" s="71"/>
      <c r="M13" s="137"/>
      <c r="N13" s="108">
        <v>18</v>
      </c>
      <c r="O13" s="16">
        <f t="shared" si="2"/>
        <v>45369</v>
      </c>
      <c r="P13" s="33"/>
      <c r="Q13" s="112"/>
      <c r="R13" s="138" t="s">
        <v>0</v>
      </c>
      <c r="V13" s="30"/>
      <c r="W13" s="30"/>
      <c r="X13" s="135"/>
      <c r="Y13" s="10"/>
      <c r="Z13" s="36"/>
      <c r="AA13" s="30"/>
      <c r="AB13" s="36"/>
      <c r="AC13" s="30"/>
      <c r="AD13" s="30"/>
      <c r="AE13" s="30"/>
      <c r="AF13" s="30"/>
    </row>
    <row r="14" spans="1:32" s="27" customFormat="1" ht="20.100000000000001" customHeight="1" x14ac:dyDescent="0.25">
      <c r="A14" s="38"/>
      <c r="B14" s="81"/>
      <c r="C14" s="53"/>
      <c r="D14" s="22"/>
      <c r="E14" s="73"/>
      <c r="F14" s="73"/>
      <c r="G14" s="137"/>
      <c r="H14" s="108">
        <v>24</v>
      </c>
      <c r="I14" s="16">
        <f t="shared" si="1"/>
        <v>45223</v>
      </c>
      <c r="J14" s="22"/>
      <c r="K14" s="39"/>
      <c r="L14" s="97" t="s">
        <v>26</v>
      </c>
      <c r="M14" s="137"/>
      <c r="N14" s="108">
        <v>21</v>
      </c>
      <c r="O14" s="16">
        <f t="shared" si="2"/>
        <v>45372</v>
      </c>
      <c r="P14" s="33"/>
      <c r="Q14" s="112"/>
      <c r="R14" s="139"/>
      <c r="V14" s="30"/>
      <c r="W14" s="30"/>
      <c r="X14" s="135"/>
      <c r="Y14" s="10"/>
      <c r="Z14" s="36"/>
      <c r="AA14" s="30"/>
      <c r="AB14" s="8"/>
      <c r="AC14" s="30"/>
      <c r="AD14" s="30"/>
      <c r="AE14" s="30"/>
      <c r="AF14" s="30"/>
    </row>
    <row r="15" spans="1:32" s="27" customFormat="1" ht="20.100000000000001" customHeight="1" thickBot="1" x14ac:dyDescent="0.3">
      <c r="A15" s="38"/>
      <c r="B15" s="106"/>
      <c r="C15" s="33"/>
      <c r="D15" s="22"/>
      <c r="E15" s="73"/>
      <c r="F15" s="73"/>
      <c r="G15" s="137"/>
      <c r="H15" s="108">
        <v>25</v>
      </c>
      <c r="I15" s="16">
        <f t="shared" si="1"/>
        <v>45224</v>
      </c>
      <c r="J15" s="22"/>
      <c r="K15" s="39"/>
      <c r="L15" s="97" t="s">
        <v>26</v>
      </c>
      <c r="M15" s="137"/>
      <c r="N15" s="87">
        <v>26</v>
      </c>
      <c r="O15" s="16">
        <f t="shared" si="2"/>
        <v>45377</v>
      </c>
      <c r="P15" s="22"/>
      <c r="Q15" s="112"/>
      <c r="R15" s="140"/>
      <c r="V15" s="30"/>
      <c r="W15" s="30"/>
      <c r="X15" s="135"/>
      <c r="Y15" s="10"/>
      <c r="Z15" s="36"/>
      <c r="AA15" s="30"/>
      <c r="AB15" s="36"/>
      <c r="AC15" s="30"/>
      <c r="AD15" s="30"/>
      <c r="AE15" s="30"/>
      <c r="AF15" s="30"/>
    </row>
    <row r="16" spans="1:32" s="27" customFormat="1" ht="20.100000000000001" customHeight="1" thickBot="1" x14ac:dyDescent="0.3">
      <c r="A16" s="38"/>
      <c r="B16" s="37"/>
      <c r="C16" s="80"/>
      <c r="D16" s="22"/>
      <c r="E16" s="73"/>
      <c r="F16" s="73"/>
      <c r="G16" s="137"/>
      <c r="H16" s="108">
        <v>26</v>
      </c>
      <c r="I16" s="16">
        <f t="shared" si="1"/>
        <v>45225</v>
      </c>
      <c r="J16" s="22"/>
      <c r="K16" s="39"/>
      <c r="L16" s="100" t="s">
        <v>27</v>
      </c>
      <c r="M16" s="137"/>
      <c r="N16" s="49">
        <v>31</v>
      </c>
      <c r="O16" s="17">
        <f t="shared" si="2"/>
        <v>45382</v>
      </c>
      <c r="P16" s="131"/>
      <c r="Q16" s="33"/>
      <c r="R16" s="104" t="s">
        <v>58</v>
      </c>
      <c r="V16" s="30"/>
      <c r="W16" s="30"/>
      <c r="X16" s="135"/>
      <c r="Y16" s="10"/>
      <c r="Z16" s="36"/>
      <c r="AA16" s="30"/>
      <c r="AB16" s="5"/>
      <c r="AC16" s="30"/>
      <c r="AD16" s="30"/>
      <c r="AE16" s="30"/>
      <c r="AF16" s="30"/>
    </row>
    <row r="17" spans="1:32" s="27" customFormat="1" ht="20.100000000000001" customHeight="1" thickBot="1" x14ac:dyDescent="0.3">
      <c r="A17" s="137">
        <v>45108</v>
      </c>
      <c r="B17" s="108">
        <v>4</v>
      </c>
      <c r="C17" s="16">
        <f t="shared" ref="C17:C32" si="3">B17+$A$17-1</f>
        <v>45111</v>
      </c>
      <c r="D17" s="22"/>
      <c r="E17" s="73"/>
      <c r="F17" s="82"/>
      <c r="G17" s="137"/>
      <c r="H17" s="108">
        <v>29</v>
      </c>
      <c r="I17" s="16">
        <f t="shared" si="1"/>
        <v>45228</v>
      </c>
      <c r="J17" s="31">
        <v>10</v>
      </c>
      <c r="K17" s="39"/>
      <c r="L17" s="72"/>
      <c r="M17" s="90"/>
      <c r="N17" s="90"/>
      <c r="O17" s="90"/>
      <c r="P17" s="90"/>
      <c r="Q17" s="90"/>
      <c r="R17" s="90"/>
      <c r="V17" s="30"/>
      <c r="W17" s="30"/>
      <c r="X17" s="135"/>
      <c r="Y17" s="10"/>
      <c r="Z17" s="36"/>
      <c r="AA17" s="30"/>
      <c r="AB17" s="36"/>
      <c r="AC17" s="30"/>
      <c r="AD17" s="30"/>
      <c r="AE17" s="30"/>
      <c r="AF17" s="30"/>
    </row>
    <row r="18" spans="1:32" s="27" customFormat="1" ht="20.100000000000001" customHeight="1" thickBot="1" x14ac:dyDescent="0.3">
      <c r="A18" s="137"/>
      <c r="B18" s="108">
        <v>5</v>
      </c>
      <c r="C18" s="16">
        <f t="shared" si="3"/>
        <v>45112</v>
      </c>
      <c r="D18" s="22"/>
      <c r="E18" s="73"/>
      <c r="F18" s="82"/>
      <c r="G18" s="137"/>
      <c r="H18" s="49">
        <v>31</v>
      </c>
      <c r="I18" s="17">
        <f t="shared" si="1"/>
        <v>45230</v>
      </c>
      <c r="J18" s="22"/>
      <c r="K18" s="39"/>
      <c r="L18" s="72"/>
      <c r="M18" s="76"/>
      <c r="N18" s="90"/>
      <c r="O18" s="14"/>
      <c r="P18" s="22"/>
      <c r="Q18" s="30"/>
      <c r="R18" s="70"/>
      <c r="V18" s="30"/>
      <c r="W18" s="30"/>
      <c r="X18" s="135"/>
      <c r="Y18" s="9"/>
      <c r="Z18" s="36"/>
      <c r="AA18" s="30"/>
      <c r="AB18" s="30"/>
      <c r="AC18" s="30"/>
      <c r="AD18" s="30"/>
      <c r="AE18" s="30"/>
      <c r="AF18" s="30"/>
    </row>
    <row r="19" spans="1:32" s="27" customFormat="1" ht="20.100000000000001" customHeight="1" thickBot="1" x14ac:dyDescent="0.3">
      <c r="A19" s="137"/>
      <c r="B19" s="108">
        <v>6</v>
      </c>
      <c r="C19" s="16">
        <f t="shared" si="3"/>
        <v>45113</v>
      </c>
      <c r="D19" s="22"/>
      <c r="E19" s="70"/>
      <c r="F19" s="6"/>
      <c r="G19" s="90"/>
      <c r="H19" s="78"/>
      <c r="I19" s="16"/>
      <c r="J19" s="22"/>
      <c r="K19" s="39"/>
      <c r="L19" s="72"/>
      <c r="M19" s="137">
        <v>45383</v>
      </c>
      <c r="N19" s="88">
        <v>2</v>
      </c>
      <c r="O19" s="15">
        <f t="shared" ref="O19:O36" si="4">N19+$M$19-1</f>
        <v>45384</v>
      </c>
      <c r="P19" s="22"/>
      <c r="Q19" s="30"/>
      <c r="R19" s="82"/>
      <c r="V19" s="30"/>
      <c r="W19" s="30"/>
      <c r="X19" s="135"/>
      <c r="Y19" s="10"/>
      <c r="Z19" s="36"/>
      <c r="AA19" s="30"/>
      <c r="AB19" s="12"/>
      <c r="AC19" s="30"/>
      <c r="AD19" s="30"/>
      <c r="AE19" s="30"/>
      <c r="AF19" s="30"/>
    </row>
    <row r="20" spans="1:32" s="27" customFormat="1" ht="20.100000000000001" customHeight="1" thickBot="1" x14ac:dyDescent="0.3">
      <c r="A20" s="137"/>
      <c r="B20" s="108">
        <v>9</v>
      </c>
      <c r="C20" s="16">
        <f t="shared" si="3"/>
        <v>45116</v>
      </c>
      <c r="D20" s="22"/>
      <c r="E20" s="30"/>
      <c r="F20" s="30"/>
      <c r="G20" s="38"/>
      <c r="H20" s="37"/>
      <c r="I20" s="33"/>
      <c r="J20" s="22"/>
      <c r="K20" s="33"/>
      <c r="L20" s="73"/>
      <c r="M20" s="137"/>
      <c r="N20" s="108">
        <v>3</v>
      </c>
      <c r="O20" s="16">
        <f t="shared" si="4"/>
        <v>45385</v>
      </c>
      <c r="P20" s="125">
        <v>31</v>
      </c>
      <c r="V20" s="30"/>
      <c r="W20" s="30"/>
      <c r="X20" s="135"/>
      <c r="Y20" s="9"/>
      <c r="Z20" s="36"/>
      <c r="AA20" s="30"/>
      <c r="AB20" s="30"/>
      <c r="AC20" s="30"/>
      <c r="AD20" s="30"/>
      <c r="AE20" s="30"/>
      <c r="AF20" s="30"/>
    </row>
    <row r="21" spans="1:32" s="27" customFormat="1" ht="20.100000000000001" customHeight="1" thickBot="1" x14ac:dyDescent="0.3">
      <c r="A21" s="143"/>
      <c r="B21" s="132">
        <v>11</v>
      </c>
      <c r="C21" s="133">
        <f t="shared" si="3"/>
        <v>45118</v>
      </c>
      <c r="D21" s="22"/>
      <c r="E21" s="70"/>
      <c r="F21" s="96" t="s">
        <v>4</v>
      </c>
      <c r="G21" s="137">
        <v>45231</v>
      </c>
      <c r="H21" s="88">
        <v>1</v>
      </c>
      <c r="I21" s="15">
        <f t="shared" ref="I21:I33" si="5">H21+$G$21-1</f>
        <v>45231</v>
      </c>
      <c r="J21" s="39"/>
      <c r="K21" s="39"/>
      <c r="L21" s="39"/>
      <c r="M21" s="137"/>
      <c r="N21" s="108">
        <v>4</v>
      </c>
      <c r="O21" s="16">
        <f t="shared" si="4"/>
        <v>45386</v>
      </c>
      <c r="P21" s="36"/>
      <c r="Q21" s="30"/>
      <c r="R21" s="6"/>
      <c r="V21" s="30"/>
      <c r="W21" s="30"/>
      <c r="X21" s="135"/>
      <c r="Y21" s="9"/>
      <c r="Z21" s="36"/>
      <c r="AA21" s="28"/>
      <c r="AB21" s="30"/>
      <c r="AC21" s="30"/>
      <c r="AD21" s="30"/>
      <c r="AE21" s="30"/>
      <c r="AF21" s="30"/>
    </row>
    <row r="22" spans="1:32" s="27" customFormat="1" ht="20.100000000000001" customHeight="1" thickBot="1" x14ac:dyDescent="0.3">
      <c r="A22" s="137"/>
      <c r="B22" s="108">
        <v>12</v>
      </c>
      <c r="C22" s="16">
        <f t="shared" si="3"/>
        <v>45119</v>
      </c>
      <c r="D22" s="22"/>
      <c r="E22" s="74"/>
      <c r="F22" s="97" t="s">
        <v>4</v>
      </c>
      <c r="G22" s="137"/>
      <c r="H22" s="108">
        <v>5</v>
      </c>
      <c r="I22" s="16">
        <f t="shared" si="5"/>
        <v>45235</v>
      </c>
      <c r="J22" s="31">
        <v>11</v>
      </c>
      <c r="K22" s="33"/>
      <c r="L22" s="95"/>
      <c r="M22" s="137"/>
      <c r="N22" s="108">
        <v>7</v>
      </c>
      <c r="O22" s="16">
        <f t="shared" si="4"/>
        <v>45389</v>
      </c>
      <c r="P22" s="31">
        <v>32</v>
      </c>
      <c r="Q22" s="35"/>
      <c r="R22" s="73"/>
      <c r="V22" s="30"/>
      <c r="W22" s="30"/>
      <c r="X22" s="107"/>
      <c r="Y22" s="9"/>
      <c r="Z22" s="40"/>
      <c r="AA22" s="41"/>
      <c r="AB22" s="42"/>
      <c r="AC22" s="30"/>
      <c r="AD22" s="30"/>
      <c r="AE22" s="30"/>
      <c r="AF22" s="30"/>
    </row>
    <row r="23" spans="1:32" s="27" customFormat="1" ht="20.100000000000001" customHeight="1" x14ac:dyDescent="0.25">
      <c r="A23" s="137"/>
      <c r="B23" s="108">
        <v>13</v>
      </c>
      <c r="C23" s="16">
        <f t="shared" si="3"/>
        <v>45120</v>
      </c>
      <c r="D23" s="22"/>
      <c r="E23" s="73"/>
      <c r="F23" s="98" t="s">
        <v>5</v>
      </c>
      <c r="G23" s="137"/>
      <c r="H23" s="108">
        <v>7</v>
      </c>
      <c r="I23" s="16">
        <f t="shared" si="5"/>
        <v>45237</v>
      </c>
      <c r="J23" s="22"/>
      <c r="K23" s="33"/>
      <c r="L23" s="97" t="s">
        <v>28</v>
      </c>
      <c r="M23" s="137"/>
      <c r="N23" s="108">
        <v>9</v>
      </c>
      <c r="O23" s="16">
        <f t="shared" si="4"/>
        <v>45391</v>
      </c>
      <c r="P23" s="22"/>
      <c r="Q23" s="43"/>
      <c r="R23" s="103" t="s">
        <v>40</v>
      </c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</row>
    <row r="24" spans="1:32" s="27" customFormat="1" ht="20.100000000000001" customHeight="1" x14ac:dyDescent="0.25">
      <c r="A24" s="137"/>
      <c r="B24" s="108">
        <v>16</v>
      </c>
      <c r="C24" s="16">
        <f t="shared" si="3"/>
        <v>45123</v>
      </c>
      <c r="D24" s="22"/>
      <c r="E24" s="30"/>
      <c r="F24" s="30"/>
      <c r="G24" s="137"/>
      <c r="H24" s="108">
        <v>8</v>
      </c>
      <c r="I24" s="16">
        <f t="shared" si="5"/>
        <v>45238</v>
      </c>
      <c r="J24" s="22"/>
      <c r="K24" s="2"/>
      <c r="L24" s="97" t="s">
        <v>28</v>
      </c>
      <c r="M24" s="137"/>
      <c r="N24" s="144">
        <v>10</v>
      </c>
      <c r="O24" s="145">
        <f t="shared" si="4"/>
        <v>45392</v>
      </c>
      <c r="P24" s="22"/>
      <c r="Q24" s="30"/>
      <c r="R24" s="103" t="s">
        <v>40</v>
      </c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</row>
    <row r="25" spans="1:32" s="27" customFormat="1" ht="20.100000000000001" customHeight="1" thickBot="1" x14ac:dyDescent="0.3">
      <c r="A25" s="137"/>
      <c r="B25" s="108">
        <v>18</v>
      </c>
      <c r="C25" s="16">
        <f t="shared" si="3"/>
        <v>45125</v>
      </c>
      <c r="D25" s="22"/>
      <c r="E25" s="75"/>
      <c r="F25" s="97" t="s">
        <v>6</v>
      </c>
      <c r="G25" s="137"/>
      <c r="H25" s="108">
        <v>9</v>
      </c>
      <c r="I25" s="16">
        <f t="shared" si="5"/>
        <v>45239</v>
      </c>
      <c r="J25" s="22"/>
      <c r="K25" s="2"/>
      <c r="L25" s="100" t="s">
        <v>29</v>
      </c>
      <c r="M25" s="137"/>
      <c r="N25" s="144"/>
      <c r="O25" s="145"/>
      <c r="P25" s="22"/>
      <c r="Q25" s="30"/>
      <c r="R25" s="104" t="s">
        <v>51</v>
      </c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</row>
    <row r="26" spans="1:32" s="27" customFormat="1" ht="20.100000000000001" customHeight="1" thickBot="1" x14ac:dyDescent="0.3">
      <c r="A26" s="137"/>
      <c r="B26" s="108">
        <v>19</v>
      </c>
      <c r="C26" s="16">
        <f t="shared" si="3"/>
        <v>45126</v>
      </c>
      <c r="D26" s="22"/>
      <c r="E26" s="74"/>
      <c r="F26" s="97" t="s">
        <v>6</v>
      </c>
      <c r="G26" s="137"/>
      <c r="H26" s="108">
        <v>12</v>
      </c>
      <c r="I26" s="16">
        <f t="shared" si="5"/>
        <v>45242</v>
      </c>
      <c r="J26" s="31">
        <v>12</v>
      </c>
      <c r="K26" s="2"/>
      <c r="L26" s="94"/>
      <c r="M26" s="137"/>
      <c r="N26" s="108">
        <v>11</v>
      </c>
      <c r="O26" s="16">
        <f t="shared" si="4"/>
        <v>45393</v>
      </c>
      <c r="P26" s="33"/>
      <c r="Q26" s="30"/>
      <c r="R26" s="100" t="s">
        <v>41</v>
      </c>
      <c r="W26" s="30"/>
      <c r="X26" s="30"/>
      <c r="Y26" s="30"/>
      <c r="Z26" s="30"/>
      <c r="AA26" s="30"/>
      <c r="AB26" s="30"/>
      <c r="AC26" s="30"/>
      <c r="AD26" s="30"/>
    </row>
    <row r="27" spans="1:32" s="27" customFormat="1" ht="20.100000000000001" customHeight="1" thickBot="1" x14ac:dyDescent="0.3">
      <c r="A27" s="137"/>
      <c r="B27" s="108">
        <v>20</v>
      </c>
      <c r="C27" s="16">
        <f t="shared" si="3"/>
        <v>45127</v>
      </c>
      <c r="D27" s="22"/>
      <c r="E27" s="73"/>
      <c r="F27" s="98" t="s">
        <v>7</v>
      </c>
      <c r="G27" s="137"/>
      <c r="H27" s="108">
        <v>13</v>
      </c>
      <c r="I27" s="16">
        <f t="shared" si="5"/>
        <v>45243</v>
      </c>
      <c r="J27" s="22"/>
      <c r="K27" s="2"/>
      <c r="L27" s="94"/>
      <c r="M27" s="137"/>
      <c r="N27" s="77">
        <v>14</v>
      </c>
      <c r="O27" s="16">
        <f t="shared" si="4"/>
        <v>45396</v>
      </c>
      <c r="P27" s="31">
        <v>33</v>
      </c>
      <c r="Q27" s="43"/>
      <c r="R27" s="73"/>
      <c r="W27" s="30"/>
      <c r="X27" s="135"/>
      <c r="Y27" s="9"/>
      <c r="Z27" s="40"/>
      <c r="AA27" s="41"/>
      <c r="AB27" s="42"/>
      <c r="AC27" s="30"/>
      <c r="AD27" s="30"/>
    </row>
    <row r="28" spans="1:32" s="27" customFormat="1" ht="20.100000000000001" customHeight="1" thickBot="1" x14ac:dyDescent="0.3">
      <c r="A28" s="137"/>
      <c r="B28" s="108">
        <v>23</v>
      </c>
      <c r="C28" s="16">
        <f t="shared" si="3"/>
        <v>45130</v>
      </c>
      <c r="D28" s="22"/>
      <c r="E28" s="73"/>
      <c r="F28" s="73"/>
      <c r="G28" s="137"/>
      <c r="H28" s="108">
        <v>17</v>
      </c>
      <c r="I28" s="16">
        <f t="shared" si="5"/>
        <v>45247</v>
      </c>
      <c r="J28" s="22"/>
      <c r="K28" s="2"/>
      <c r="L28" s="94"/>
      <c r="M28" s="137"/>
      <c r="N28" s="108">
        <v>16</v>
      </c>
      <c r="O28" s="16">
        <f t="shared" si="4"/>
        <v>45398</v>
      </c>
      <c r="P28" s="33"/>
      <c r="Q28" s="29"/>
      <c r="R28" s="103" t="s">
        <v>42</v>
      </c>
      <c r="W28" s="30"/>
      <c r="X28" s="135"/>
      <c r="Y28" s="9"/>
      <c r="Z28" s="36"/>
      <c r="AA28" s="28"/>
      <c r="AB28" s="28"/>
      <c r="AC28" s="30"/>
      <c r="AD28" s="30"/>
    </row>
    <row r="29" spans="1:32" s="27" customFormat="1" ht="20.100000000000001" customHeight="1" thickBot="1" x14ac:dyDescent="0.3">
      <c r="A29" s="137"/>
      <c r="B29" s="132">
        <v>25</v>
      </c>
      <c r="C29" s="133">
        <f t="shared" si="3"/>
        <v>45132</v>
      </c>
      <c r="D29" s="22"/>
      <c r="E29" s="73"/>
      <c r="F29" s="97" t="s">
        <v>9</v>
      </c>
      <c r="G29" s="137"/>
      <c r="H29" s="108">
        <v>21</v>
      </c>
      <c r="I29" s="16">
        <f t="shared" si="5"/>
        <v>45251</v>
      </c>
      <c r="J29" s="22"/>
      <c r="K29" s="2"/>
      <c r="L29" s="109" t="s">
        <v>57</v>
      </c>
      <c r="M29" s="137"/>
      <c r="N29" s="108">
        <v>17</v>
      </c>
      <c r="O29" s="16">
        <f t="shared" si="4"/>
        <v>45399</v>
      </c>
      <c r="P29" s="22"/>
      <c r="Q29" s="33"/>
      <c r="R29" s="103" t="s">
        <v>42</v>
      </c>
      <c r="W29" s="30"/>
      <c r="X29" s="135"/>
      <c r="Y29" s="9"/>
      <c r="Z29" s="36"/>
      <c r="AA29" s="28"/>
      <c r="AB29" s="34"/>
      <c r="AC29" s="30"/>
      <c r="AD29" s="30"/>
    </row>
    <row r="30" spans="1:32" s="27" customFormat="1" ht="20.100000000000001" customHeight="1" thickBot="1" x14ac:dyDescent="0.3">
      <c r="A30" s="137"/>
      <c r="B30" s="108">
        <v>26</v>
      </c>
      <c r="C30" s="16">
        <f t="shared" si="3"/>
        <v>45133</v>
      </c>
      <c r="D30" s="22"/>
      <c r="E30" s="73"/>
      <c r="F30" s="97" t="s">
        <v>9</v>
      </c>
      <c r="G30" s="137"/>
      <c r="H30" s="108">
        <v>26</v>
      </c>
      <c r="I30" s="16">
        <f t="shared" si="5"/>
        <v>45256</v>
      </c>
      <c r="J30" s="31">
        <v>13</v>
      </c>
      <c r="K30" s="33"/>
      <c r="L30" s="6"/>
      <c r="M30" s="137"/>
      <c r="N30" s="77">
        <v>18</v>
      </c>
      <c r="O30" s="16">
        <f t="shared" si="4"/>
        <v>45400</v>
      </c>
      <c r="P30" s="22"/>
      <c r="Q30" s="33"/>
      <c r="R30" s="100" t="s">
        <v>43</v>
      </c>
      <c r="W30" s="30"/>
      <c r="X30" s="135"/>
      <c r="Y30" s="9"/>
      <c r="Z30" s="36"/>
      <c r="AA30" s="28"/>
      <c r="AB30" s="28"/>
      <c r="AC30" s="30"/>
      <c r="AD30" s="30"/>
    </row>
    <row r="31" spans="1:32" s="27" customFormat="1" ht="20.100000000000001" customHeight="1" thickBot="1" x14ac:dyDescent="0.3">
      <c r="A31" s="143"/>
      <c r="B31" s="132">
        <v>27</v>
      </c>
      <c r="C31" s="133">
        <f t="shared" si="3"/>
        <v>45134</v>
      </c>
      <c r="D31" s="22"/>
      <c r="E31" s="73"/>
      <c r="F31" s="98" t="s">
        <v>10</v>
      </c>
      <c r="G31" s="137"/>
      <c r="H31" s="108">
        <v>28</v>
      </c>
      <c r="I31" s="16">
        <f t="shared" si="5"/>
        <v>45258</v>
      </c>
      <c r="J31" s="22"/>
      <c r="K31" s="33"/>
      <c r="L31" s="97" t="s">
        <v>30</v>
      </c>
      <c r="M31" s="137"/>
      <c r="N31" s="108">
        <v>21</v>
      </c>
      <c r="O31" s="16">
        <f t="shared" si="4"/>
        <v>45403</v>
      </c>
      <c r="P31" s="31">
        <v>34</v>
      </c>
      <c r="Q31" s="30"/>
      <c r="R31" s="82"/>
      <c r="W31" s="30"/>
      <c r="X31" s="135"/>
      <c r="Y31" s="9"/>
      <c r="Z31" s="36"/>
      <c r="AA31" s="28"/>
      <c r="AB31" s="28"/>
      <c r="AC31" s="30"/>
      <c r="AD31" s="30"/>
    </row>
    <row r="32" spans="1:32" s="27" customFormat="1" ht="20.100000000000001" customHeight="1" thickBot="1" x14ac:dyDescent="0.3">
      <c r="A32" s="137"/>
      <c r="B32" s="49">
        <v>30</v>
      </c>
      <c r="C32" s="17">
        <f t="shared" si="3"/>
        <v>45137</v>
      </c>
      <c r="D32" s="75"/>
      <c r="E32" s="75"/>
      <c r="F32" s="75"/>
      <c r="G32" s="137"/>
      <c r="H32" s="108">
        <v>29</v>
      </c>
      <c r="I32" s="16">
        <f t="shared" si="5"/>
        <v>45259</v>
      </c>
      <c r="J32" s="22"/>
      <c r="K32" s="33"/>
      <c r="L32" s="97" t="s">
        <v>30</v>
      </c>
      <c r="M32" s="137"/>
      <c r="N32" s="108">
        <v>23</v>
      </c>
      <c r="O32" s="16">
        <f t="shared" si="4"/>
        <v>45405</v>
      </c>
      <c r="P32" s="22"/>
      <c r="Q32" s="30"/>
      <c r="R32" s="6"/>
      <c r="W32" s="30"/>
      <c r="X32" s="135"/>
      <c r="Y32" s="10"/>
      <c r="Z32" s="36"/>
      <c r="AA32" s="28"/>
      <c r="AB32" s="11"/>
      <c r="AC32" s="30"/>
      <c r="AD32" s="30"/>
    </row>
    <row r="33" spans="1:30" s="27" customFormat="1" ht="20.100000000000001" customHeight="1" thickBot="1" x14ac:dyDescent="0.3">
      <c r="A33" s="90"/>
      <c r="B33" s="92"/>
      <c r="C33" s="16"/>
      <c r="D33" s="22"/>
      <c r="E33" s="73"/>
      <c r="F33" s="6"/>
      <c r="G33" s="137"/>
      <c r="H33" s="49">
        <v>30</v>
      </c>
      <c r="I33" s="17">
        <f t="shared" si="5"/>
        <v>45260</v>
      </c>
      <c r="J33" s="22"/>
      <c r="K33" s="33"/>
      <c r="L33" s="100" t="s">
        <v>31</v>
      </c>
      <c r="M33" s="137"/>
      <c r="N33" s="108">
        <v>24</v>
      </c>
      <c r="O33" s="16">
        <f t="shared" si="4"/>
        <v>45406</v>
      </c>
      <c r="P33" s="30"/>
      <c r="Q33" s="30"/>
      <c r="R33" s="30"/>
      <c r="W33" s="30"/>
      <c r="X33" s="135"/>
      <c r="Y33" s="10"/>
      <c r="Z33" s="36"/>
      <c r="AA33" s="28"/>
      <c r="AB33" s="11"/>
      <c r="AC33" s="30"/>
      <c r="AD33" s="30"/>
    </row>
    <row r="34" spans="1:30" s="27" customFormat="1" ht="20.100000000000001" customHeight="1" thickBot="1" x14ac:dyDescent="0.3">
      <c r="A34" s="90"/>
      <c r="B34" s="92"/>
      <c r="C34" s="16"/>
      <c r="D34" s="22"/>
      <c r="E34" s="73"/>
      <c r="F34" s="6"/>
      <c r="G34" s="38"/>
      <c r="H34" s="78"/>
      <c r="I34" s="16"/>
      <c r="J34" s="22"/>
      <c r="K34" s="33"/>
      <c r="L34" s="6"/>
      <c r="M34" s="137"/>
      <c r="N34" s="108">
        <v>25</v>
      </c>
      <c r="O34" s="16">
        <f t="shared" si="4"/>
        <v>45407</v>
      </c>
      <c r="P34" s="22"/>
      <c r="Q34" s="30"/>
      <c r="R34" s="6"/>
      <c r="W34" s="30"/>
      <c r="X34" s="135"/>
      <c r="Y34" s="10"/>
      <c r="Z34" s="36"/>
      <c r="AA34" s="28"/>
      <c r="AB34" s="11"/>
      <c r="AC34" s="30"/>
      <c r="AD34" s="30"/>
    </row>
    <row r="35" spans="1:30" s="27" customFormat="1" ht="20.100000000000001" customHeight="1" thickBot="1" x14ac:dyDescent="0.3">
      <c r="A35" s="38"/>
      <c r="B35" s="79"/>
      <c r="C35" s="80"/>
      <c r="D35" s="22"/>
      <c r="E35" s="70"/>
      <c r="F35" s="70"/>
      <c r="G35" s="38"/>
      <c r="H35" s="79"/>
      <c r="I35" s="46"/>
      <c r="J35" s="22"/>
      <c r="K35" s="44"/>
      <c r="L35" s="73"/>
      <c r="M35" s="137"/>
      <c r="N35" s="108">
        <v>28</v>
      </c>
      <c r="O35" s="16">
        <f t="shared" si="4"/>
        <v>45410</v>
      </c>
      <c r="P35" s="31">
        <v>35</v>
      </c>
      <c r="Q35" s="30"/>
      <c r="R35" s="6"/>
      <c r="W35" s="30"/>
      <c r="X35" s="135"/>
      <c r="Y35" s="10"/>
      <c r="Z35" s="36"/>
      <c r="AA35" s="47"/>
      <c r="AB35" s="11"/>
      <c r="AC35" s="30"/>
      <c r="AD35" s="30"/>
    </row>
    <row r="36" spans="1:30" s="27" customFormat="1" ht="20.100000000000001" customHeight="1" thickBot="1" x14ac:dyDescent="0.3">
      <c r="A36" s="137">
        <v>45139</v>
      </c>
      <c r="B36" s="88">
        <v>1</v>
      </c>
      <c r="C36" s="15">
        <f t="shared" ref="C36:C54" si="6">B36+$A$36-1</f>
        <v>45139</v>
      </c>
      <c r="D36" s="22"/>
      <c r="E36" s="73"/>
      <c r="F36" s="97" t="s">
        <v>11</v>
      </c>
      <c r="G36" s="137">
        <v>45261</v>
      </c>
      <c r="H36" s="88">
        <v>3</v>
      </c>
      <c r="I36" s="15">
        <f t="shared" ref="I36:I46" si="7">H36+$G$36-1</f>
        <v>45263</v>
      </c>
      <c r="J36" s="31">
        <v>14</v>
      </c>
      <c r="K36" s="29"/>
      <c r="L36" s="72"/>
      <c r="M36" s="137"/>
      <c r="N36" s="49">
        <v>30</v>
      </c>
      <c r="O36" s="17">
        <f t="shared" si="4"/>
        <v>45412</v>
      </c>
      <c r="P36" s="33"/>
      <c r="Q36" s="30"/>
      <c r="R36" s="103" t="s">
        <v>44</v>
      </c>
      <c r="S36" s="30"/>
      <c r="W36" s="30"/>
      <c r="X36" s="135"/>
      <c r="Y36" s="10"/>
      <c r="Z36" s="36"/>
      <c r="AA36" s="47"/>
      <c r="AB36" s="11"/>
      <c r="AC36" s="30"/>
      <c r="AD36" s="30"/>
    </row>
    <row r="37" spans="1:30" s="27" customFormat="1" ht="20.100000000000001" customHeight="1" thickBot="1" x14ac:dyDescent="0.3">
      <c r="A37" s="137"/>
      <c r="B37" s="108">
        <v>2</v>
      </c>
      <c r="C37" s="16">
        <f t="shared" si="6"/>
        <v>45140</v>
      </c>
      <c r="D37" s="22"/>
      <c r="E37" s="73"/>
      <c r="F37" s="97" t="s">
        <v>11</v>
      </c>
      <c r="G37" s="137"/>
      <c r="H37" s="126">
        <v>6</v>
      </c>
      <c r="I37" s="127">
        <f t="shared" si="7"/>
        <v>45266</v>
      </c>
      <c r="J37" s="35"/>
      <c r="K37" s="35"/>
      <c r="L37" s="35"/>
      <c r="M37" s="90"/>
      <c r="N37" s="90"/>
      <c r="O37" s="90"/>
      <c r="P37" s="90"/>
      <c r="Q37" s="90"/>
      <c r="R37" s="30"/>
      <c r="W37" s="30"/>
      <c r="X37" s="135"/>
      <c r="Y37" s="10"/>
      <c r="Z37" s="36"/>
      <c r="AA37" s="28"/>
      <c r="AB37" s="11"/>
      <c r="AC37" s="30"/>
      <c r="AD37" s="30"/>
    </row>
    <row r="38" spans="1:30" s="27" customFormat="1" ht="20.100000000000001" customHeight="1" thickBot="1" x14ac:dyDescent="0.3">
      <c r="A38" s="137"/>
      <c r="B38" s="108">
        <v>3</v>
      </c>
      <c r="C38" s="16">
        <f t="shared" si="6"/>
        <v>45141</v>
      </c>
      <c r="D38" s="22"/>
      <c r="E38" s="30"/>
      <c r="F38" s="98" t="s">
        <v>12</v>
      </c>
      <c r="G38" s="137"/>
      <c r="H38" s="126">
        <v>10</v>
      </c>
      <c r="I38" s="127">
        <f t="shared" si="7"/>
        <v>45270</v>
      </c>
      <c r="J38" s="31">
        <v>15</v>
      </c>
      <c r="K38" s="33"/>
      <c r="L38" s="30"/>
      <c r="M38" s="33"/>
      <c r="N38" s="86"/>
      <c r="O38" s="33"/>
      <c r="P38" s="22"/>
      <c r="Q38" s="33"/>
      <c r="R38" s="73"/>
      <c r="W38" s="30"/>
      <c r="X38" s="135"/>
      <c r="Y38" s="9"/>
      <c r="Z38" s="36"/>
      <c r="AA38" s="30"/>
      <c r="AB38" s="48"/>
      <c r="AC38" s="30"/>
      <c r="AD38" s="30"/>
    </row>
    <row r="39" spans="1:30" s="27" customFormat="1" ht="20.100000000000001" customHeight="1" x14ac:dyDescent="0.25">
      <c r="A39" s="137"/>
      <c r="B39" s="108">
        <v>6</v>
      </c>
      <c r="C39" s="16">
        <f t="shared" si="6"/>
        <v>45144</v>
      </c>
      <c r="D39" s="22"/>
      <c r="E39" s="75"/>
      <c r="F39" s="91"/>
      <c r="G39" s="137"/>
      <c r="H39" s="126">
        <v>12</v>
      </c>
      <c r="I39" s="127">
        <f t="shared" si="7"/>
        <v>45272</v>
      </c>
      <c r="J39" s="22"/>
      <c r="K39" s="33"/>
      <c r="L39" s="97" t="s">
        <v>32</v>
      </c>
      <c r="M39" s="137">
        <v>45413</v>
      </c>
      <c r="N39" s="88">
        <v>1</v>
      </c>
      <c r="O39" s="15">
        <f t="shared" ref="O39:O51" si="8">N39+$M$39-1</f>
        <v>45413</v>
      </c>
      <c r="P39" s="33"/>
      <c r="Q39" s="33"/>
      <c r="R39" s="103" t="s">
        <v>44</v>
      </c>
    </row>
    <row r="40" spans="1:30" s="27" customFormat="1" ht="20.100000000000001" customHeight="1" thickBot="1" x14ac:dyDescent="0.3">
      <c r="A40" s="137"/>
      <c r="B40" s="108">
        <v>8</v>
      </c>
      <c r="C40" s="16">
        <f t="shared" si="6"/>
        <v>45146</v>
      </c>
      <c r="D40" s="22"/>
      <c r="E40" s="73"/>
      <c r="F40" s="97" t="s">
        <v>13</v>
      </c>
      <c r="G40" s="137"/>
      <c r="H40" s="126">
        <v>13</v>
      </c>
      <c r="I40" s="127">
        <f t="shared" si="7"/>
        <v>45273</v>
      </c>
      <c r="J40" s="22"/>
      <c r="K40" s="29"/>
      <c r="L40" s="97" t="s">
        <v>32</v>
      </c>
      <c r="M40" s="137"/>
      <c r="N40" s="108">
        <v>2</v>
      </c>
      <c r="O40" s="16">
        <f t="shared" si="8"/>
        <v>45414</v>
      </c>
      <c r="P40" s="33"/>
      <c r="Q40" s="33"/>
      <c r="R40" s="100" t="s">
        <v>45</v>
      </c>
    </row>
    <row r="41" spans="1:30" s="27" customFormat="1" ht="20.100000000000001" customHeight="1" thickBot="1" x14ac:dyDescent="0.3">
      <c r="A41" s="137"/>
      <c r="B41" s="108">
        <v>9</v>
      </c>
      <c r="C41" s="16">
        <f t="shared" si="6"/>
        <v>45147</v>
      </c>
      <c r="D41" s="22"/>
      <c r="E41" s="1"/>
      <c r="F41" s="97" t="s">
        <v>13</v>
      </c>
      <c r="G41" s="137"/>
      <c r="H41" s="126">
        <v>14</v>
      </c>
      <c r="I41" s="127">
        <f t="shared" si="7"/>
        <v>45274</v>
      </c>
      <c r="J41" s="22"/>
      <c r="K41" s="33"/>
      <c r="L41" s="100" t="s">
        <v>33</v>
      </c>
      <c r="M41" s="137"/>
      <c r="N41" s="108">
        <v>5</v>
      </c>
      <c r="O41" s="16">
        <f t="shared" si="8"/>
        <v>45417</v>
      </c>
      <c r="P41" s="31">
        <v>36</v>
      </c>
      <c r="Q41" s="33"/>
      <c r="R41" s="82"/>
      <c r="Z41" s="33"/>
    </row>
    <row r="42" spans="1:30" s="27" customFormat="1" ht="20.100000000000001" customHeight="1" thickBot="1" x14ac:dyDescent="0.3">
      <c r="A42" s="137"/>
      <c r="B42" s="108">
        <v>10</v>
      </c>
      <c r="C42" s="16">
        <f t="shared" si="6"/>
        <v>45148</v>
      </c>
      <c r="D42" s="22"/>
      <c r="E42" s="70"/>
      <c r="F42" s="100" t="s">
        <v>14</v>
      </c>
      <c r="G42" s="137"/>
      <c r="H42" s="126">
        <v>17</v>
      </c>
      <c r="I42" s="127">
        <f t="shared" si="7"/>
        <v>45277</v>
      </c>
      <c r="J42" s="31">
        <v>16</v>
      </c>
      <c r="K42" s="39"/>
      <c r="L42" s="72"/>
      <c r="M42" s="137"/>
      <c r="N42" s="108">
        <v>7</v>
      </c>
      <c r="O42" s="16">
        <f t="shared" si="8"/>
        <v>45419</v>
      </c>
      <c r="P42" s="22"/>
      <c r="Q42" s="33"/>
      <c r="R42" s="103" t="s">
        <v>46</v>
      </c>
    </row>
    <row r="43" spans="1:30" s="27" customFormat="1" ht="20.100000000000001" customHeight="1" thickBot="1" x14ac:dyDescent="0.3">
      <c r="A43" s="137"/>
      <c r="B43" s="108">
        <v>11</v>
      </c>
      <c r="C43" s="16">
        <f t="shared" si="6"/>
        <v>45149</v>
      </c>
      <c r="D43" s="31">
        <v>1</v>
      </c>
      <c r="E43" s="73"/>
      <c r="F43" s="6"/>
      <c r="G43" s="137"/>
      <c r="H43" s="126">
        <v>20</v>
      </c>
      <c r="I43" s="127">
        <f t="shared" si="7"/>
        <v>45280</v>
      </c>
      <c r="J43" s="125">
        <v>17</v>
      </c>
      <c r="K43" s="39"/>
      <c r="M43" s="137"/>
      <c r="N43" s="108">
        <v>8</v>
      </c>
      <c r="O43" s="16">
        <f t="shared" si="8"/>
        <v>45420</v>
      </c>
      <c r="P43" s="22"/>
      <c r="Q43" s="33"/>
      <c r="R43" s="103" t="s">
        <v>46</v>
      </c>
      <c r="X43" s="33"/>
    </row>
    <row r="44" spans="1:30" s="27" customFormat="1" ht="20.100000000000001" customHeight="1" thickBot="1" x14ac:dyDescent="0.3">
      <c r="A44" s="137"/>
      <c r="B44" s="108">
        <v>15</v>
      </c>
      <c r="C44" s="16">
        <f t="shared" si="6"/>
        <v>45153</v>
      </c>
      <c r="D44" s="22"/>
      <c r="E44" s="73"/>
      <c r="F44" s="101" t="s">
        <v>15</v>
      </c>
      <c r="G44" s="137"/>
      <c r="H44" s="126">
        <v>24</v>
      </c>
      <c r="I44" s="127">
        <f t="shared" si="7"/>
        <v>45284</v>
      </c>
      <c r="J44" s="31">
        <v>18</v>
      </c>
      <c r="K44" s="75"/>
      <c r="M44" s="137"/>
      <c r="N44" s="108">
        <v>9</v>
      </c>
      <c r="O44" s="16">
        <f t="shared" si="8"/>
        <v>45421</v>
      </c>
      <c r="P44" s="22"/>
      <c r="Q44" s="30"/>
      <c r="R44" s="100" t="s">
        <v>47</v>
      </c>
    </row>
    <row r="45" spans="1:30" s="27" customFormat="1" ht="20.100000000000001" customHeight="1" thickBot="1" x14ac:dyDescent="0.3">
      <c r="A45" s="137"/>
      <c r="B45" s="108">
        <v>16</v>
      </c>
      <c r="C45" s="16">
        <f t="shared" si="6"/>
        <v>45154</v>
      </c>
      <c r="D45" s="51"/>
      <c r="E45" s="70"/>
      <c r="F45" s="102" t="s">
        <v>16</v>
      </c>
      <c r="G45" s="137"/>
      <c r="H45" s="126">
        <v>27</v>
      </c>
      <c r="I45" s="127">
        <f t="shared" si="7"/>
        <v>45287</v>
      </c>
      <c r="K45" s="75"/>
      <c r="M45" s="137"/>
      <c r="N45" s="108">
        <v>12</v>
      </c>
      <c r="O45" s="16">
        <f t="shared" si="8"/>
        <v>45424</v>
      </c>
      <c r="P45" s="31">
        <v>37</v>
      </c>
      <c r="Q45" s="29"/>
      <c r="R45" s="72"/>
    </row>
    <row r="46" spans="1:30" s="27" customFormat="1" ht="20.100000000000001" customHeight="1" thickBot="1" x14ac:dyDescent="0.3">
      <c r="A46" s="137"/>
      <c r="B46" s="108">
        <v>17</v>
      </c>
      <c r="C46" s="16">
        <f t="shared" si="6"/>
        <v>45155</v>
      </c>
      <c r="D46" s="33"/>
      <c r="E46" s="70"/>
      <c r="F46" s="100" t="s">
        <v>17</v>
      </c>
      <c r="G46" s="137"/>
      <c r="H46" s="49">
        <v>31</v>
      </c>
      <c r="I46" s="17">
        <f t="shared" si="7"/>
        <v>45291</v>
      </c>
      <c r="K46" s="39"/>
      <c r="M46" s="137"/>
      <c r="N46" s="108">
        <v>15</v>
      </c>
      <c r="O46" s="16">
        <f t="shared" si="8"/>
        <v>45427</v>
      </c>
      <c r="P46" s="33"/>
      <c r="Q46" s="33"/>
      <c r="R46" s="33"/>
    </row>
    <row r="47" spans="1:30" s="27" customFormat="1" ht="20.100000000000001" customHeight="1" thickBot="1" x14ac:dyDescent="0.3">
      <c r="A47" s="137"/>
      <c r="B47" s="108">
        <v>20</v>
      </c>
      <c r="C47" s="16">
        <f t="shared" si="6"/>
        <v>45158</v>
      </c>
      <c r="D47" s="31">
        <v>2</v>
      </c>
      <c r="E47" s="70"/>
      <c r="F47" s="6"/>
      <c r="G47" s="39"/>
      <c r="H47" s="39"/>
      <c r="I47" s="39"/>
      <c r="J47" s="39"/>
      <c r="K47" s="39"/>
      <c r="M47" s="137"/>
      <c r="N47" s="108">
        <v>19</v>
      </c>
      <c r="O47" s="16">
        <f t="shared" si="8"/>
        <v>45431</v>
      </c>
      <c r="P47" s="31">
        <v>38</v>
      </c>
    </row>
    <row r="48" spans="1:30" s="27" customFormat="1" ht="20.100000000000001" customHeight="1" thickBot="1" x14ac:dyDescent="0.3">
      <c r="A48" s="137"/>
      <c r="B48" s="108">
        <v>22</v>
      </c>
      <c r="C48" s="16">
        <f t="shared" si="6"/>
        <v>45160</v>
      </c>
      <c r="D48" s="22"/>
      <c r="E48" s="73"/>
      <c r="F48" s="97" t="s">
        <v>18</v>
      </c>
      <c r="G48" s="137">
        <v>45292</v>
      </c>
      <c r="H48" s="88">
        <v>3</v>
      </c>
      <c r="I48" s="15">
        <f t="shared" ref="I48:I56" si="9">H48+$G$48-1</f>
        <v>45294</v>
      </c>
      <c r="J48" s="22"/>
      <c r="K48" s="30"/>
      <c r="M48" s="137"/>
      <c r="N48" s="77">
        <v>22</v>
      </c>
      <c r="O48" s="16">
        <f t="shared" si="8"/>
        <v>45434</v>
      </c>
      <c r="P48" s="36"/>
      <c r="Q48" s="33"/>
      <c r="R48" s="122" t="s">
        <v>49</v>
      </c>
      <c r="U48" s="30"/>
    </row>
    <row r="49" spans="1:32" s="27" customFormat="1" ht="20.100000000000001" customHeight="1" thickBot="1" x14ac:dyDescent="0.3">
      <c r="A49" s="137"/>
      <c r="B49" s="108">
        <v>23</v>
      </c>
      <c r="C49" s="16">
        <f t="shared" si="6"/>
        <v>45161</v>
      </c>
      <c r="D49" s="22"/>
      <c r="E49" s="73"/>
      <c r="F49" s="97" t="s">
        <v>18</v>
      </c>
      <c r="G49" s="137"/>
      <c r="H49" s="108">
        <v>5</v>
      </c>
      <c r="I49" s="16">
        <f t="shared" si="9"/>
        <v>45296</v>
      </c>
      <c r="J49" s="31">
        <v>19</v>
      </c>
      <c r="K49" s="30"/>
      <c r="M49" s="137"/>
      <c r="N49" s="77">
        <v>23</v>
      </c>
      <c r="O49" s="130">
        <f t="shared" ref="O49" si="10">N49+$M$39-1</f>
        <v>45435</v>
      </c>
      <c r="Q49" s="33"/>
      <c r="U49" s="30"/>
    </row>
    <row r="50" spans="1:32" s="27" customFormat="1" ht="20.100000000000001" customHeight="1" thickBot="1" x14ac:dyDescent="0.3">
      <c r="A50" s="137"/>
      <c r="B50" s="108">
        <v>24</v>
      </c>
      <c r="C50" s="16">
        <f t="shared" si="6"/>
        <v>45162</v>
      </c>
      <c r="D50" s="22"/>
      <c r="E50" s="73"/>
      <c r="F50" s="100" t="s">
        <v>19</v>
      </c>
      <c r="G50" s="137"/>
      <c r="H50" s="108">
        <v>10</v>
      </c>
      <c r="I50" s="16">
        <f t="shared" si="9"/>
        <v>45301</v>
      </c>
      <c r="J50" s="30"/>
      <c r="K50" s="30"/>
      <c r="M50" s="137"/>
      <c r="N50" s="108">
        <v>26</v>
      </c>
      <c r="O50" s="16">
        <f t="shared" si="8"/>
        <v>45438</v>
      </c>
      <c r="U50" s="30"/>
    </row>
    <row r="51" spans="1:32" s="27" customFormat="1" ht="20.100000000000001" customHeight="1" thickBot="1" x14ac:dyDescent="0.3">
      <c r="A51" s="137"/>
      <c r="B51" s="108">
        <v>27</v>
      </c>
      <c r="C51" s="16">
        <f t="shared" si="6"/>
        <v>45165</v>
      </c>
      <c r="D51" s="31">
        <v>3</v>
      </c>
      <c r="E51" s="73"/>
      <c r="F51" s="73"/>
      <c r="G51" s="137"/>
      <c r="H51" s="108">
        <v>14</v>
      </c>
      <c r="I51" s="16">
        <f t="shared" si="9"/>
        <v>45305</v>
      </c>
      <c r="J51" s="31">
        <v>20</v>
      </c>
      <c r="M51" s="137"/>
      <c r="N51" s="50">
        <v>29</v>
      </c>
      <c r="O51" s="17">
        <f t="shared" si="8"/>
        <v>45441</v>
      </c>
      <c r="P51" s="22"/>
      <c r="Q51" s="33"/>
      <c r="R51" s="123" t="s">
        <v>50</v>
      </c>
      <c r="U51" s="13"/>
    </row>
    <row r="52" spans="1:32" s="27" customFormat="1" ht="20.100000000000001" customHeight="1" thickBot="1" x14ac:dyDescent="0.3">
      <c r="A52" s="137"/>
      <c r="B52" s="108">
        <v>29</v>
      </c>
      <c r="C52" s="16">
        <f t="shared" si="6"/>
        <v>45167</v>
      </c>
      <c r="D52" s="22"/>
      <c r="E52" s="73"/>
      <c r="F52" s="97" t="s">
        <v>20</v>
      </c>
      <c r="G52" s="137"/>
      <c r="H52" s="108">
        <v>17</v>
      </c>
      <c r="I52" s="16">
        <f t="shared" si="9"/>
        <v>45308</v>
      </c>
      <c r="M52" s="38"/>
      <c r="N52" s="84"/>
      <c r="O52" s="16"/>
      <c r="P52" s="36"/>
      <c r="Q52" s="33"/>
      <c r="R52" s="33"/>
      <c r="U52" s="30"/>
    </row>
    <row r="53" spans="1:32" s="27" customFormat="1" ht="20.100000000000001" customHeight="1" thickBot="1" x14ac:dyDescent="0.3">
      <c r="A53" s="137"/>
      <c r="B53" s="108">
        <v>30</v>
      </c>
      <c r="C53" s="16">
        <f t="shared" si="6"/>
        <v>45168</v>
      </c>
      <c r="D53" s="22"/>
      <c r="E53" s="73"/>
      <c r="F53" s="97" t="s">
        <v>20</v>
      </c>
      <c r="G53" s="137"/>
      <c r="H53" s="108">
        <v>21</v>
      </c>
      <c r="I53" s="16">
        <f t="shared" si="9"/>
        <v>45312</v>
      </c>
      <c r="J53" s="31">
        <v>21</v>
      </c>
      <c r="K53" s="39"/>
      <c r="M53" s="137">
        <v>45444</v>
      </c>
      <c r="N53" s="88">
        <v>1</v>
      </c>
      <c r="O53" s="15">
        <f t="shared" ref="O53:O64" si="11">N53+$M$53-1</f>
        <v>45444</v>
      </c>
      <c r="P53" s="22"/>
      <c r="Q53" s="33"/>
      <c r="R53" s="124" t="s">
        <v>48</v>
      </c>
      <c r="U53" s="30"/>
      <c r="Y53" s="30"/>
      <c r="Z53" s="30"/>
      <c r="AA53" s="30"/>
      <c r="AB53" s="30"/>
      <c r="AC53" s="30"/>
      <c r="AD53" s="30"/>
      <c r="AE53" s="30"/>
      <c r="AF53" s="30"/>
    </row>
    <row r="54" spans="1:32" s="27" customFormat="1" ht="20.100000000000001" customHeight="1" thickBot="1" x14ac:dyDescent="0.3">
      <c r="A54" s="137"/>
      <c r="B54" s="49">
        <v>31</v>
      </c>
      <c r="C54" s="17">
        <f t="shared" si="6"/>
        <v>45169</v>
      </c>
      <c r="D54" s="33"/>
      <c r="E54" s="73"/>
      <c r="F54" s="100" t="s">
        <v>21</v>
      </c>
      <c r="G54" s="137"/>
      <c r="H54" s="108">
        <v>24</v>
      </c>
      <c r="I54" s="16">
        <f t="shared" si="9"/>
        <v>45315</v>
      </c>
      <c r="J54" s="125">
        <v>22</v>
      </c>
      <c r="K54" s="30"/>
      <c r="L54" s="54"/>
      <c r="M54" s="137"/>
      <c r="N54" s="108">
        <v>5</v>
      </c>
      <c r="O54" s="16">
        <f t="shared" si="11"/>
        <v>45448</v>
      </c>
      <c r="P54" s="36"/>
      <c r="Q54" s="33"/>
      <c r="R54" s="33"/>
      <c r="S54" s="54"/>
      <c r="U54" s="30"/>
      <c r="Y54" s="30"/>
      <c r="Z54" s="30"/>
      <c r="AA54" s="30"/>
      <c r="AB54" s="30"/>
      <c r="AC54" s="30"/>
      <c r="AD54" s="30"/>
      <c r="AE54" s="30"/>
      <c r="AF54" s="30"/>
    </row>
    <row r="55" spans="1:32" s="27" customFormat="1" ht="20.100000000000001" customHeight="1" thickBot="1" x14ac:dyDescent="0.3">
      <c r="A55" s="38"/>
      <c r="B55" s="78"/>
      <c r="C55" s="15"/>
      <c r="D55" s="22"/>
      <c r="E55" s="73"/>
      <c r="F55" s="73"/>
      <c r="G55" s="137"/>
      <c r="H55" s="108">
        <v>28</v>
      </c>
      <c r="I55" s="16">
        <f t="shared" si="9"/>
        <v>45319</v>
      </c>
      <c r="J55" s="31">
        <v>23</v>
      </c>
      <c r="K55" s="30"/>
      <c r="L55" s="72"/>
      <c r="M55" s="137"/>
      <c r="N55" s="108">
        <v>9</v>
      </c>
      <c r="O55" s="16">
        <f t="shared" si="11"/>
        <v>45452</v>
      </c>
      <c r="P55" s="22"/>
      <c r="Q55" s="33"/>
      <c r="R55" s="33"/>
      <c r="U55" s="7"/>
      <c r="Y55" s="135"/>
      <c r="Z55" s="9"/>
      <c r="AA55" s="36"/>
      <c r="AB55" s="28"/>
      <c r="AC55" s="55"/>
      <c r="AD55" s="30"/>
      <c r="AE55" s="30"/>
      <c r="AF55" s="30"/>
    </row>
    <row r="56" spans="1:32" s="54" customFormat="1" ht="20.100000000000001" customHeight="1" thickBot="1" x14ac:dyDescent="0.3">
      <c r="A56" s="38"/>
      <c r="B56" s="92"/>
      <c r="C56" s="16"/>
      <c r="D56" s="22"/>
      <c r="E56" s="73"/>
      <c r="F56" s="73"/>
      <c r="G56" s="137"/>
      <c r="H56" s="50">
        <v>31</v>
      </c>
      <c r="I56" s="17">
        <f t="shared" si="9"/>
        <v>45322</v>
      </c>
      <c r="J56" s="27"/>
      <c r="K56" s="39"/>
      <c r="L56" s="27"/>
      <c r="M56" s="137"/>
      <c r="N56" s="108">
        <v>14</v>
      </c>
      <c r="O56" s="16">
        <f t="shared" si="11"/>
        <v>45457</v>
      </c>
      <c r="P56" s="93"/>
      <c r="Q56" s="93"/>
      <c r="R56" s="93"/>
      <c r="S56" s="27"/>
      <c r="U56" s="52"/>
      <c r="Y56" s="135"/>
      <c r="Z56" s="10"/>
      <c r="AA56" s="36"/>
      <c r="AB56" s="28"/>
      <c r="AC56" s="11"/>
      <c r="AD56" s="52"/>
      <c r="AE56" s="52"/>
      <c r="AF56" s="52"/>
    </row>
    <row r="57" spans="1:32" s="27" customFormat="1" ht="20.100000000000001" customHeight="1" thickBot="1" x14ac:dyDescent="0.3">
      <c r="A57" s="90"/>
      <c r="B57" s="79"/>
      <c r="C57" s="80"/>
      <c r="D57" s="36"/>
      <c r="E57" s="73"/>
      <c r="F57" s="73"/>
      <c r="G57" s="38"/>
      <c r="H57" s="85"/>
      <c r="I57" s="16"/>
      <c r="J57" s="22"/>
      <c r="K57" s="39"/>
      <c r="L57" s="72"/>
      <c r="M57" s="137"/>
      <c r="N57" s="108">
        <v>16</v>
      </c>
      <c r="O57" s="16">
        <f t="shared" si="11"/>
        <v>45459</v>
      </c>
      <c r="P57" s="93"/>
      <c r="Q57" s="93"/>
      <c r="R57" s="93"/>
      <c r="S57" s="20"/>
      <c r="U57" s="30"/>
      <c r="Y57" s="135"/>
      <c r="Z57" s="10"/>
      <c r="AA57" s="36"/>
      <c r="AB57" s="28"/>
      <c r="AC57" s="11"/>
      <c r="AD57" s="30"/>
      <c r="AE57" s="30"/>
      <c r="AF57" s="30"/>
    </row>
    <row r="58" spans="1:32" s="27" customFormat="1" ht="20.100000000000001" customHeight="1" thickBot="1" x14ac:dyDescent="0.3">
      <c r="A58" s="137">
        <v>45170</v>
      </c>
      <c r="B58" s="88">
        <v>3</v>
      </c>
      <c r="C58" s="15">
        <f t="shared" ref="C58:C69" si="12">B58+$A$58-1</f>
        <v>45172</v>
      </c>
      <c r="D58" s="32">
        <v>4</v>
      </c>
      <c r="E58" s="33"/>
      <c r="F58" s="33"/>
      <c r="G58" s="33"/>
      <c r="H58" s="79"/>
      <c r="I58" s="14"/>
      <c r="J58" s="22"/>
      <c r="K58" s="39"/>
      <c r="L58" s="83"/>
      <c r="M58" s="137"/>
      <c r="N58" s="108">
        <v>19</v>
      </c>
      <c r="O58" s="16">
        <f t="shared" si="11"/>
        <v>45462</v>
      </c>
      <c r="P58" s="93"/>
      <c r="Q58" s="93"/>
      <c r="R58" s="93"/>
      <c r="S58" s="20"/>
      <c r="U58" s="8"/>
      <c r="Y58" s="135"/>
      <c r="Z58" s="10"/>
      <c r="AA58" s="36"/>
      <c r="AB58" s="28"/>
      <c r="AC58" s="11"/>
      <c r="AD58" s="30"/>
      <c r="AE58" s="30"/>
      <c r="AF58" s="30"/>
    </row>
    <row r="59" spans="1:32" ht="20.100000000000001" customHeight="1" thickBot="1" x14ac:dyDescent="0.3">
      <c r="A59" s="137"/>
      <c r="B59" s="108">
        <v>4</v>
      </c>
      <c r="C59" s="16">
        <f t="shared" si="12"/>
        <v>45173</v>
      </c>
      <c r="D59" s="36"/>
      <c r="E59" s="2"/>
      <c r="F59" s="2"/>
      <c r="G59" s="137">
        <v>45323</v>
      </c>
      <c r="H59" s="88">
        <v>4</v>
      </c>
      <c r="I59" s="15">
        <f t="shared" ref="I59:I70" si="13">H59+$G$59-1</f>
        <v>45326</v>
      </c>
      <c r="J59" s="32">
        <v>24</v>
      </c>
      <c r="K59" s="30"/>
      <c r="L59" s="73"/>
      <c r="M59" s="137"/>
      <c r="N59" s="108">
        <v>22</v>
      </c>
      <c r="O59" s="16">
        <f t="shared" si="11"/>
        <v>45465</v>
      </c>
      <c r="P59" s="93"/>
      <c r="Q59" s="93"/>
      <c r="R59" s="93"/>
      <c r="U59" s="8"/>
      <c r="Y59" s="135"/>
      <c r="Z59" s="10"/>
      <c r="AA59" s="36"/>
      <c r="AB59" s="28"/>
      <c r="AC59" s="11"/>
      <c r="AD59" s="56"/>
      <c r="AE59" s="56"/>
      <c r="AF59" s="56"/>
    </row>
    <row r="60" spans="1:32" ht="20.100000000000001" customHeight="1" thickBot="1" x14ac:dyDescent="0.3">
      <c r="A60" s="137"/>
      <c r="B60" s="108">
        <v>8</v>
      </c>
      <c r="C60" s="16">
        <f t="shared" si="12"/>
        <v>45177</v>
      </c>
      <c r="D60" s="30"/>
      <c r="E60" s="2"/>
      <c r="F60" s="109" t="s">
        <v>54</v>
      </c>
      <c r="G60" s="137"/>
      <c r="H60" s="108">
        <v>7</v>
      </c>
      <c r="I60" s="16">
        <f t="shared" si="13"/>
        <v>45329</v>
      </c>
      <c r="J60" s="33"/>
      <c r="K60" s="33"/>
      <c r="L60" s="33"/>
      <c r="M60" s="137"/>
      <c r="N60" s="108">
        <v>23</v>
      </c>
      <c r="O60" s="16">
        <f t="shared" si="11"/>
        <v>45466</v>
      </c>
      <c r="P60" s="93"/>
      <c r="Q60" s="93"/>
      <c r="R60" s="93"/>
      <c r="U60" s="8"/>
      <c r="Y60" s="135"/>
      <c r="Z60" s="9"/>
      <c r="AA60" s="36"/>
      <c r="AB60" s="28"/>
      <c r="AC60" s="28"/>
      <c r="AD60" s="56"/>
      <c r="AE60" s="56"/>
      <c r="AF60" s="56"/>
    </row>
    <row r="61" spans="1:32" ht="20.100000000000001" customHeight="1" thickBot="1" x14ac:dyDescent="0.3">
      <c r="A61" s="137"/>
      <c r="B61" s="128">
        <v>12</v>
      </c>
      <c r="C61" s="129">
        <f t="shared" ref="C61" si="14">B61+$A$58-1</f>
        <v>45181</v>
      </c>
      <c r="D61" s="30"/>
      <c r="E61" s="2"/>
      <c r="F61" s="134" t="s">
        <v>60</v>
      </c>
      <c r="G61" s="137"/>
      <c r="H61" s="108">
        <v>11</v>
      </c>
      <c r="I61" s="16">
        <f t="shared" si="13"/>
        <v>45333</v>
      </c>
      <c r="J61" s="31">
        <v>25</v>
      </c>
      <c r="K61" s="39"/>
      <c r="L61" s="82"/>
      <c r="M61" s="137"/>
      <c r="N61" s="108">
        <v>25</v>
      </c>
      <c r="O61" s="16">
        <f t="shared" si="11"/>
        <v>45468</v>
      </c>
      <c r="P61" s="93"/>
      <c r="Q61" s="93"/>
      <c r="R61" s="93"/>
      <c r="T61" s="60"/>
      <c r="U61" s="56"/>
      <c r="Y61" s="135"/>
      <c r="Z61" s="9"/>
      <c r="AA61" s="36"/>
      <c r="AB61" s="28"/>
      <c r="AC61" s="28"/>
      <c r="AD61" s="56"/>
      <c r="AE61" s="56"/>
      <c r="AF61" s="56"/>
    </row>
    <row r="62" spans="1:32" ht="20.100000000000001" customHeight="1" thickBot="1" x14ac:dyDescent="0.3">
      <c r="A62" s="137"/>
      <c r="B62" s="108">
        <v>13</v>
      </c>
      <c r="C62" s="16">
        <f t="shared" si="12"/>
        <v>45182</v>
      </c>
      <c r="D62" s="30"/>
      <c r="E62" s="30"/>
      <c r="F62" s="30"/>
      <c r="G62" s="137"/>
      <c r="H62" s="108">
        <v>13</v>
      </c>
      <c r="I62" s="16">
        <f t="shared" si="13"/>
        <v>45335</v>
      </c>
      <c r="J62" s="22"/>
      <c r="K62" s="28"/>
      <c r="L62" s="103" t="s">
        <v>34</v>
      </c>
      <c r="M62" s="137"/>
      <c r="N62" s="108">
        <v>26</v>
      </c>
      <c r="O62" s="16">
        <f t="shared" si="11"/>
        <v>45469</v>
      </c>
      <c r="P62" s="93"/>
      <c r="Q62" s="93"/>
      <c r="R62" s="93"/>
      <c r="U62" s="5"/>
      <c r="Y62" s="135"/>
      <c r="Z62" s="9"/>
      <c r="AA62" s="36"/>
      <c r="AB62" s="28"/>
      <c r="AC62" s="28"/>
      <c r="AD62" s="56"/>
      <c r="AE62" s="56"/>
      <c r="AF62" s="56"/>
    </row>
    <row r="63" spans="1:32" ht="20.100000000000001" customHeight="1" thickBot="1" x14ac:dyDescent="0.3">
      <c r="A63" s="137"/>
      <c r="B63" s="108">
        <v>17</v>
      </c>
      <c r="C63" s="16">
        <f t="shared" si="12"/>
        <v>45186</v>
      </c>
      <c r="D63" s="32">
        <v>5</v>
      </c>
      <c r="E63" s="73"/>
      <c r="F63" s="82"/>
      <c r="G63" s="137"/>
      <c r="H63" s="108">
        <v>14</v>
      </c>
      <c r="I63" s="16">
        <f t="shared" si="13"/>
        <v>45336</v>
      </c>
      <c r="J63" s="22"/>
      <c r="K63" s="44"/>
      <c r="L63" s="103" t="s">
        <v>34</v>
      </c>
      <c r="M63" s="137"/>
      <c r="N63" s="108">
        <v>29</v>
      </c>
      <c r="O63" s="16">
        <f t="shared" si="11"/>
        <v>45472</v>
      </c>
      <c r="P63" s="93"/>
      <c r="Q63" s="93"/>
      <c r="R63" s="93"/>
      <c r="U63" s="5"/>
      <c r="Y63" s="135"/>
      <c r="Z63" s="9"/>
      <c r="AA63" s="36"/>
      <c r="AB63" s="28"/>
      <c r="AC63" s="28"/>
      <c r="AD63" s="56"/>
      <c r="AE63" s="56"/>
      <c r="AF63" s="56"/>
    </row>
    <row r="64" spans="1:32" ht="20.100000000000001" customHeight="1" thickBot="1" x14ac:dyDescent="0.3">
      <c r="A64" s="137"/>
      <c r="B64" s="108">
        <v>19</v>
      </c>
      <c r="C64" s="16">
        <f t="shared" si="12"/>
        <v>45188</v>
      </c>
      <c r="E64" s="73"/>
      <c r="F64" s="97" t="s">
        <v>22</v>
      </c>
      <c r="G64" s="137"/>
      <c r="H64" s="77">
        <v>15</v>
      </c>
      <c r="I64" s="16">
        <f t="shared" si="13"/>
        <v>45337</v>
      </c>
      <c r="J64" s="22"/>
      <c r="K64" s="2"/>
      <c r="L64" s="100" t="s">
        <v>35</v>
      </c>
      <c r="M64" s="137"/>
      <c r="N64" s="50">
        <v>30</v>
      </c>
      <c r="O64" s="17">
        <f t="shared" si="11"/>
        <v>45473</v>
      </c>
      <c r="P64" s="93"/>
      <c r="Q64" s="93"/>
      <c r="R64" s="93"/>
      <c r="U64" s="5"/>
      <c r="Y64" s="135"/>
      <c r="Z64" s="9"/>
      <c r="AA64" s="36"/>
      <c r="AB64" s="28"/>
      <c r="AC64" s="28"/>
      <c r="AD64" s="56"/>
      <c r="AE64" s="56"/>
      <c r="AF64" s="56"/>
    </row>
    <row r="65" spans="1:32" ht="20.100000000000001" customHeight="1" thickBot="1" x14ac:dyDescent="0.3">
      <c r="A65" s="137"/>
      <c r="B65" s="108">
        <v>20</v>
      </c>
      <c r="C65" s="16">
        <f t="shared" si="12"/>
        <v>45189</v>
      </c>
      <c r="D65" s="36"/>
      <c r="E65" s="73"/>
      <c r="F65" s="101" t="s">
        <v>22</v>
      </c>
      <c r="G65" s="137"/>
      <c r="H65" s="108">
        <v>18</v>
      </c>
      <c r="I65" s="16">
        <f t="shared" si="13"/>
        <v>45340</v>
      </c>
      <c r="J65" s="31">
        <v>26</v>
      </c>
      <c r="K65" s="2"/>
      <c r="L65" s="82"/>
      <c r="M65" s="90"/>
      <c r="N65" s="84"/>
      <c r="O65" s="16"/>
      <c r="P65" s="93"/>
      <c r="Q65" s="93"/>
      <c r="R65" s="93"/>
      <c r="U65" s="56"/>
      <c r="Y65" s="135"/>
      <c r="Z65" s="9"/>
      <c r="AA65" s="36"/>
      <c r="AB65" s="28"/>
      <c r="AC65" s="28"/>
      <c r="AD65" s="56"/>
      <c r="AE65" s="56"/>
      <c r="AF65" s="56"/>
    </row>
    <row r="66" spans="1:32" ht="20.100000000000001" customHeight="1" thickBot="1" x14ac:dyDescent="0.3">
      <c r="A66" s="137"/>
      <c r="B66" s="108">
        <v>21</v>
      </c>
      <c r="C66" s="16">
        <f t="shared" si="12"/>
        <v>45190</v>
      </c>
      <c r="E66" s="70"/>
      <c r="F66" s="100" t="s">
        <v>23</v>
      </c>
      <c r="G66" s="137"/>
      <c r="H66" s="108">
        <v>20</v>
      </c>
      <c r="I66" s="16">
        <f t="shared" si="13"/>
        <v>45342</v>
      </c>
      <c r="J66" s="22"/>
      <c r="K66" s="2"/>
      <c r="L66" s="103" t="s">
        <v>34</v>
      </c>
      <c r="M66" s="136">
        <v>45474</v>
      </c>
      <c r="N66" s="88">
        <v>3</v>
      </c>
      <c r="O66" s="15">
        <f>N66+$M$66-1</f>
        <v>45476</v>
      </c>
      <c r="P66" s="93"/>
      <c r="Q66" s="93"/>
      <c r="R66" s="93"/>
      <c r="U66" s="56"/>
      <c r="Y66" s="56"/>
      <c r="Z66" s="56"/>
      <c r="AA66" s="56"/>
      <c r="AB66" s="56"/>
      <c r="AC66" s="56"/>
      <c r="AD66" s="56"/>
      <c r="AE66" s="56"/>
      <c r="AF66" s="56"/>
    </row>
    <row r="67" spans="1:32" ht="20.100000000000001" customHeight="1" thickBot="1" x14ac:dyDescent="0.3">
      <c r="A67" s="137"/>
      <c r="B67" s="108">
        <v>24</v>
      </c>
      <c r="C67" s="16">
        <f t="shared" si="12"/>
        <v>45193</v>
      </c>
      <c r="D67" s="32">
        <v>6</v>
      </c>
      <c r="E67" s="70"/>
      <c r="F67" s="72"/>
      <c r="G67" s="137"/>
      <c r="H67" s="108">
        <v>21</v>
      </c>
      <c r="I67" s="16">
        <f t="shared" si="13"/>
        <v>45343</v>
      </c>
      <c r="J67" s="22"/>
      <c r="K67" s="2"/>
      <c r="L67" s="103" t="s">
        <v>34</v>
      </c>
      <c r="M67" s="136"/>
      <c r="N67" s="108">
        <v>7</v>
      </c>
      <c r="O67" s="16">
        <f t="shared" ref="O67:O74" si="15">N67+$M$66-1</f>
        <v>45480</v>
      </c>
      <c r="P67" s="93"/>
      <c r="Q67" s="93"/>
      <c r="R67" s="93"/>
      <c r="U67" s="56"/>
      <c r="Y67" s="56"/>
      <c r="Z67" s="56"/>
      <c r="AA67" s="56"/>
      <c r="AB67" s="56"/>
      <c r="AC67" s="56"/>
      <c r="AD67" s="56"/>
      <c r="AE67" s="56"/>
      <c r="AF67" s="56"/>
    </row>
    <row r="68" spans="1:32" ht="20.100000000000001" customHeight="1" thickBot="1" x14ac:dyDescent="0.3">
      <c r="A68" s="137"/>
      <c r="B68" s="108">
        <v>27</v>
      </c>
      <c r="C68" s="16">
        <f t="shared" si="12"/>
        <v>45196</v>
      </c>
      <c r="E68" s="51"/>
      <c r="F68" s="72"/>
      <c r="G68" s="137"/>
      <c r="H68" s="108">
        <v>22</v>
      </c>
      <c r="I68" s="16">
        <f t="shared" si="13"/>
        <v>45344</v>
      </c>
      <c r="J68" s="22"/>
      <c r="K68" s="2"/>
      <c r="L68" s="100" t="s">
        <v>36</v>
      </c>
      <c r="M68" s="136"/>
      <c r="N68" s="108">
        <v>10</v>
      </c>
      <c r="O68" s="16">
        <f t="shared" si="15"/>
        <v>45483</v>
      </c>
      <c r="P68" s="93"/>
      <c r="Q68" s="93"/>
      <c r="R68" s="93"/>
      <c r="U68" s="56"/>
      <c r="Y68" s="56"/>
      <c r="Z68" s="56"/>
      <c r="AA68" s="56"/>
      <c r="AB68" s="56"/>
      <c r="AC68" s="56"/>
      <c r="AD68" s="56"/>
      <c r="AE68" s="56"/>
      <c r="AF68" s="56"/>
    </row>
    <row r="69" spans="1:32" ht="20.100000000000001" customHeight="1" thickBot="1" x14ac:dyDescent="0.3">
      <c r="A69" s="137"/>
      <c r="B69" s="49">
        <v>30</v>
      </c>
      <c r="C69" s="17">
        <f t="shared" si="12"/>
        <v>45199</v>
      </c>
      <c r="E69" s="29"/>
      <c r="F69" s="72"/>
      <c r="G69" s="137"/>
      <c r="H69" s="77">
        <v>25</v>
      </c>
      <c r="I69" s="16">
        <f t="shared" si="13"/>
        <v>45347</v>
      </c>
      <c r="J69" s="31">
        <v>27</v>
      </c>
      <c r="K69" s="44"/>
      <c r="L69" s="70"/>
      <c r="M69" s="136"/>
      <c r="N69" s="108">
        <v>14</v>
      </c>
      <c r="O69" s="16">
        <f t="shared" si="15"/>
        <v>45487</v>
      </c>
      <c r="P69" s="93"/>
      <c r="Q69" s="93"/>
      <c r="R69" s="93"/>
      <c r="U69" s="56"/>
    </row>
    <row r="70" spans="1:32" ht="20.100000000000001" customHeight="1" thickBot="1" x14ac:dyDescent="0.3">
      <c r="A70" s="38"/>
      <c r="B70" s="61"/>
      <c r="C70" s="19"/>
      <c r="D70" s="36"/>
      <c r="E70" s="29"/>
      <c r="F70" s="72"/>
      <c r="G70" s="137"/>
      <c r="H70" s="49">
        <v>28</v>
      </c>
      <c r="I70" s="17">
        <f t="shared" si="13"/>
        <v>45350</v>
      </c>
      <c r="J70" s="44"/>
      <c r="K70" s="44"/>
      <c r="L70" s="70"/>
      <c r="M70" s="136"/>
      <c r="N70" s="108">
        <v>17</v>
      </c>
      <c r="O70" s="16">
        <f t="shared" si="15"/>
        <v>45490</v>
      </c>
      <c r="Q70" s="105"/>
      <c r="R70" s="105"/>
    </row>
    <row r="71" spans="1:32" ht="20.100000000000001" customHeight="1" x14ac:dyDescent="0.25">
      <c r="A71" s="115"/>
      <c r="B71" s="61"/>
      <c r="C71" s="19"/>
      <c r="E71" s="29"/>
      <c r="F71" s="89"/>
      <c r="G71" s="116"/>
      <c r="H71" s="117"/>
      <c r="I71" s="118"/>
      <c r="K71" s="44"/>
      <c r="L71" s="70"/>
      <c r="M71" s="136"/>
      <c r="N71" s="108">
        <v>21</v>
      </c>
      <c r="O71" s="16">
        <f t="shared" si="15"/>
        <v>45494</v>
      </c>
      <c r="P71" s="22"/>
      <c r="Q71" s="33"/>
      <c r="R71" s="33"/>
    </row>
    <row r="72" spans="1:32" ht="20.100000000000001" customHeight="1" x14ac:dyDescent="0.25">
      <c r="A72" s="119"/>
      <c r="B72" s="61"/>
      <c r="C72" s="19"/>
      <c r="E72" s="29"/>
      <c r="F72" s="89"/>
      <c r="G72" s="90"/>
      <c r="H72" s="117"/>
      <c r="I72" s="16"/>
      <c r="J72" s="22"/>
      <c r="K72" s="44"/>
      <c r="L72" s="120"/>
      <c r="M72" s="136"/>
      <c r="N72" s="108">
        <v>24</v>
      </c>
      <c r="O72" s="16">
        <f t="shared" si="15"/>
        <v>45497</v>
      </c>
      <c r="P72" s="22"/>
      <c r="Q72" s="33"/>
      <c r="R72" s="33"/>
    </row>
    <row r="73" spans="1:32" ht="20.100000000000001" customHeight="1" x14ac:dyDescent="0.25">
      <c r="M73" s="136"/>
      <c r="N73" s="108">
        <v>28</v>
      </c>
      <c r="O73" s="16">
        <f t="shared" si="15"/>
        <v>45501</v>
      </c>
      <c r="P73" s="22"/>
      <c r="Q73" s="33"/>
      <c r="R73" s="8"/>
    </row>
    <row r="74" spans="1:32" ht="20.100000000000001" customHeight="1" thickBot="1" x14ac:dyDescent="0.3">
      <c r="M74" s="136"/>
      <c r="N74" s="50">
        <v>30</v>
      </c>
      <c r="O74" s="17">
        <f t="shared" si="15"/>
        <v>45503</v>
      </c>
      <c r="P74" s="22"/>
      <c r="Q74" s="33"/>
      <c r="R74" s="8"/>
    </row>
    <row r="75" spans="1:32" ht="20.100000000000001" customHeight="1" x14ac:dyDescent="0.25">
      <c r="M75" s="45"/>
      <c r="N75" s="121"/>
      <c r="O75" s="3"/>
      <c r="P75" s="22"/>
      <c r="Q75" s="28"/>
      <c r="R75" s="28"/>
    </row>
    <row r="76" spans="1:32" ht="20.100000000000001" customHeight="1" x14ac:dyDescent="0.25">
      <c r="M76" s="45"/>
    </row>
    <row r="77" spans="1:32" ht="20.100000000000001" customHeight="1" x14ac:dyDescent="0.25"/>
    <row r="78" spans="1:32" ht="20.100000000000001" customHeight="1" x14ac:dyDescent="0.25"/>
    <row r="79" spans="1:32" ht="20.100000000000001" customHeight="1" x14ac:dyDescent="0.25">
      <c r="A79" s="69"/>
    </row>
    <row r="80" spans="1:32" ht="20.100000000000001" customHeight="1" x14ac:dyDescent="0.25"/>
  </sheetData>
  <mergeCells count="22">
    <mergeCell ref="A58:A69"/>
    <mergeCell ref="M53:M64"/>
    <mergeCell ref="A1:R1"/>
    <mergeCell ref="A2:R2"/>
    <mergeCell ref="A4:A13"/>
    <mergeCell ref="G4:G18"/>
    <mergeCell ref="M4:M16"/>
    <mergeCell ref="G48:G56"/>
    <mergeCell ref="A17:A32"/>
    <mergeCell ref="M19:M36"/>
    <mergeCell ref="G21:G33"/>
    <mergeCell ref="N24:N25"/>
    <mergeCell ref="O24:O25"/>
    <mergeCell ref="A36:A54"/>
    <mergeCell ref="Y55:Y65"/>
    <mergeCell ref="M66:M74"/>
    <mergeCell ref="G59:G70"/>
    <mergeCell ref="X12:X21"/>
    <mergeCell ref="R13:R15"/>
    <mergeCell ref="X27:X38"/>
    <mergeCell ref="M39:M51"/>
    <mergeCell ref="G36:G46"/>
  </mergeCells>
  <printOptions horizontalCentered="1" verticalCentered="1"/>
  <pageMargins left="0" right="0" top="0" bottom="0" header="0" footer="0"/>
  <pageSetup paperSize="9" scale="51" orientation="portrait" r:id="rId1"/>
  <headerFooter alignWithMargins="0"/>
  <colBreaks count="1" manualBreakCount="1">
    <brk id="18" min="1" max="67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TRENDYOL SÜPER LİG</vt:lpstr>
      <vt:lpstr>'TRENDYOL SÜPER LİG'!Yazdırma_Alanı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Aptıva Customer</dc:creator>
  <cp:lastModifiedBy>Besim Yalçın</cp:lastModifiedBy>
  <cp:lastPrinted>2023-07-13T13:21:33Z</cp:lastPrinted>
  <dcterms:created xsi:type="dcterms:W3CDTF">1999-09-06T15:18:54Z</dcterms:created>
  <dcterms:modified xsi:type="dcterms:W3CDTF">2023-07-18T15:29:47Z</dcterms:modified>
</cp:coreProperties>
</file>