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gaz\OneDrive\Masaüstü\Daily Car Number\"/>
    </mc:Choice>
  </mc:AlternateContent>
  <xr:revisionPtr revIDLastSave="0" documentId="13_ncr:1_{F849B361-EAC8-42DD-A34C-1A823518F84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gunluk-arac-say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C3" i="1"/>
  <c r="C4" i="1"/>
  <c r="C5" i="1"/>
  <c r="C6" i="1"/>
  <c r="C7" i="1"/>
  <c r="C8" i="1"/>
  <c r="C9" i="1"/>
  <c r="C10" i="1"/>
  <c r="C11" i="1"/>
  <c r="C12" i="1"/>
  <c r="C13" i="1"/>
  <c r="C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 Ilgaz Karataş</author>
  </authors>
  <commentList>
    <comment ref="F5" authorId="0" shapeId="0" xr:uid="{6E268F6D-AEEE-40CF-BAA7-BEF7008152E4}">
      <text>
        <r>
          <rPr>
            <b/>
            <sz val="9"/>
            <color indexed="81"/>
            <rFont val="Tahoma"/>
            <family val="2"/>
            <charset val="162"/>
          </rPr>
          <t>Ali Ilgaz Karataş:</t>
        </r>
        <r>
          <rPr>
            <sz val="9"/>
            <color indexed="81"/>
            <rFont val="Tahoma"/>
            <family val="2"/>
            <charset val="162"/>
          </rPr>
          <t xml:space="preserve">
Eylül sonu itibarıyla trafiğe kayıtlı 13 milyon 591 bin 103 otomobilin ise yüzde 37,8'inin dizel, yüzde 36,1'inin LPG, yüzde 25,3'ünün benzin yakıtlı,</t>
        </r>
      </text>
    </comment>
  </commentList>
</comments>
</file>

<file path=xl/sharedStrings.xml><?xml version="1.0" encoding="utf-8"?>
<sst xmlns="http://schemas.openxmlformats.org/spreadsheetml/2006/main" count="17" uniqueCount="17">
  <si>
    <t>Dates(1.01.2021-30.11.2021)</t>
  </si>
  <si>
    <t>Sum of Passing Cars</t>
  </si>
  <si>
    <t>Oca</t>
  </si>
  <si>
    <t>Şub</t>
  </si>
  <si>
    <t>Mar</t>
  </si>
  <si>
    <t>Nis</t>
  </si>
  <si>
    <t>May</t>
  </si>
  <si>
    <t>Haz</t>
  </si>
  <si>
    <t>Tem</t>
  </si>
  <si>
    <t>Ağu</t>
  </si>
  <si>
    <t>Eyl</t>
  </si>
  <si>
    <t>Eki</t>
  </si>
  <si>
    <t>Kas</t>
  </si>
  <si>
    <t>Grand Total</t>
  </si>
  <si>
    <t>Without LPG</t>
  </si>
  <si>
    <t>n of Gasoline</t>
  </si>
  <si>
    <t>n of Dizel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</si>
</sst>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C2" sqref="C2"/>
    </sheetView>
  </sheetViews>
  <sheetFormatPr defaultRowHeight="14.4" x14ac:dyDescent="0.3"/>
  <cols>
    <col min="1" max="1" width="25.77734375" customWidth="1"/>
    <col min="2" max="2" width="22.33203125" customWidth="1"/>
    <col min="3" max="3" width="12" bestFit="1" customWidth="1"/>
    <col min="4" max="4" width="11.6640625" bestFit="1" customWidth="1"/>
    <col min="5" max="5" width="19" customWidth="1"/>
  </cols>
  <sheetData>
    <row r="1" spans="1:6" x14ac:dyDescent="0.3">
      <c r="A1" t="s">
        <v>0</v>
      </c>
      <c r="B1" t="s">
        <v>1</v>
      </c>
      <c r="C1" t="s">
        <v>16</v>
      </c>
      <c r="D1" t="s">
        <v>15</v>
      </c>
      <c r="E1" t="s">
        <v>14</v>
      </c>
    </row>
    <row r="2" spans="1:6" x14ac:dyDescent="0.3">
      <c r="A2" t="s">
        <v>2</v>
      </c>
      <c r="B2">
        <v>564191191</v>
      </c>
      <c r="C2">
        <f>(37.8*B2)/100</f>
        <v>213264270.19799998</v>
      </c>
      <c r="D2">
        <f>(25.3*B2)/100</f>
        <v>142740371.32300001</v>
      </c>
      <c r="E2">
        <f>(63.9*B2)/100</f>
        <v>360518171.04900002</v>
      </c>
    </row>
    <row r="3" spans="1:6" x14ac:dyDescent="0.3">
      <c r="A3" t="s">
        <v>3</v>
      </c>
      <c r="B3">
        <v>468118399</v>
      </c>
      <c r="C3">
        <f t="shared" ref="C3:C13" si="0">(37.8*B3)/100</f>
        <v>176948754.82199997</v>
      </c>
      <c r="D3">
        <f t="shared" ref="D3:D13" si="1">(25.3*B3)/100</f>
        <v>118433954.94700001</v>
      </c>
      <c r="E3">
        <f>(63.9*B3)/100</f>
        <v>299127656.96099997</v>
      </c>
    </row>
    <row r="4" spans="1:6" x14ac:dyDescent="0.3">
      <c r="A4" t="s">
        <v>4</v>
      </c>
      <c r="B4">
        <v>738498228</v>
      </c>
      <c r="C4">
        <f t="shared" si="0"/>
        <v>279152330.18399996</v>
      </c>
      <c r="D4">
        <f t="shared" si="1"/>
        <v>186840051.68400002</v>
      </c>
      <c r="E4">
        <f>(63.9*B4)/100</f>
        <v>471900367.69199997</v>
      </c>
    </row>
    <row r="5" spans="1:6" x14ac:dyDescent="0.3">
      <c r="A5" t="s">
        <v>5</v>
      </c>
      <c r="B5">
        <v>396710104</v>
      </c>
      <c r="C5">
        <f t="shared" si="0"/>
        <v>149956419.31199998</v>
      </c>
      <c r="D5">
        <f t="shared" si="1"/>
        <v>100367656.31200001</v>
      </c>
      <c r="E5">
        <f>(63.9*B5)/100</f>
        <v>253497756.45599997</v>
      </c>
    </row>
    <row r="6" spans="1:6" x14ac:dyDescent="0.3">
      <c r="A6" t="s">
        <v>6</v>
      </c>
      <c r="B6">
        <v>380382420</v>
      </c>
      <c r="C6">
        <f t="shared" si="0"/>
        <v>143784554.75999999</v>
      </c>
      <c r="D6">
        <f t="shared" si="1"/>
        <v>96236752.260000005</v>
      </c>
      <c r="E6">
        <f>(63.9*B6)/100</f>
        <v>243064366.38</v>
      </c>
    </row>
    <row r="7" spans="1:6" x14ac:dyDescent="0.3">
      <c r="A7" t="s">
        <v>7</v>
      </c>
      <c r="B7">
        <v>484768994</v>
      </c>
      <c r="C7">
        <f t="shared" si="0"/>
        <v>183242679.73199996</v>
      </c>
      <c r="D7">
        <f t="shared" si="1"/>
        <v>122646555.48200001</v>
      </c>
      <c r="E7">
        <f>(63.9*B7)/100</f>
        <v>309767387.16600001</v>
      </c>
    </row>
    <row r="8" spans="1:6" x14ac:dyDescent="0.3">
      <c r="A8" t="s">
        <v>8</v>
      </c>
      <c r="B8">
        <v>460339859</v>
      </c>
      <c r="C8">
        <f t="shared" si="0"/>
        <v>174008466.70199996</v>
      </c>
      <c r="D8">
        <f t="shared" si="1"/>
        <v>116465984.32700001</v>
      </c>
      <c r="E8">
        <f>(63.9*B8)/100</f>
        <v>294157169.90099996</v>
      </c>
    </row>
    <row r="9" spans="1:6" x14ac:dyDescent="0.3">
      <c r="A9" t="s">
        <v>9</v>
      </c>
      <c r="B9">
        <v>637451494</v>
      </c>
      <c r="C9">
        <f t="shared" si="0"/>
        <v>240956664.73199996</v>
      </c>
      <c r="D9">
        <f t="shared" si="1"/>
        <v>161275227.98199999</v>
      </c>
      <c r="E9">
        <f>(63.9*B9)/100</f>
        <v>407331504.66600001</v>
      </c>
    </row>
    <row r="10" spans="1:6" x14ac:dyDescent="0.3">
      <c r="A10" t="s">
        <v>10</v>
      </c>
      <c r="B10">
        <v>636565123</v>
      </c>
      <c r="C10">
        <f t="shared" si="0"/>
        <v>240621616.49399999</v>
      </c>
      <c r="D10">
        <f t="shared" si="1"/>
        <v>161050976.11899999</v>
      </c>
      <c r="E10">
        <f>(63.9*B10)/100</f>
        <v>406765113.59699994</v>
      </c>
    </row>
    <row r="11" spans="1:6" x14ac:dyDescent="0.3">
      <c r="A11" t="s">
        <v>11</v>
      </c>
      <c r="B11">
        <v>593763053</v>
      </c>
      <c r="C11">
        <f t="shared" si="0"/>
        <v>224442434.03399998</v>
      </c>
      <c r="D11">
        <f t="shared" si="1"/>
        <v>150222052.40900001</v>
      </c>
      <c r="E11">
        <f>(63.9*B11)/100</f>
        <v>379414590.86699998</v>
      </c>
    </row>
    <row r="12" spans="1:6" x14ac:dyDescent="0.3">
      <c r="A12" t="s">
        <v>12</v>
      </c>
      <c r="B12">
        <v>548514468</v>
      </c>
      <c r="C12">
        <f t="shared" si="0"/>
        <v>207338468.90399998</v>
      </c>
      <c r="D12">
        <f t="shared" si="1"/>
        <v>138774160.40399998</v>
      </c>
      <c r="E12">
        <f>(63.9*B12)/100</f>
        <v>350500745.05199999</v>
      </c>
    </row>
    <row r="13" spans="1:6" x14ac:dyDescent="0.3">
      <c r="A13" t="s">
        <v>13</v>
      </c>
      <c r="B13">
        <v>5909303333</v>
      </c>
      <c r="C13">
        <f t="shared" si="0"/>
        <v>2233716659.8740001</v>
      </c>
      <c r="D13">
        <f t="shared" si="1"/>
        <v>1495053743.2489998</v>
      </c>
      <c r="E13">
        <f>(63.9*B13)/100</f>
        <v>3776044829.7870002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gunluk-arac-saym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Ilgaz Karataş</cp:lastModifiedBy>
  <dcterms:created xsi:type="dcterms:W3CDTF">2022-09-21T12:12:29Z</dcterms:created>
  <dcterms:modified xsi:type="dcterms:W3CDTF">2022-09-21T12:51:26Z</dcterms:modified>
</cp:coreProperties>
</file>