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l\OneDrive\Documents\Clients\MS - Training\DIAD\"/>
    </mc:Choice>
  </mc:AlternateContent>
  <bookViews>
    <workbookView xWindow="0" yWindow="0" windowWidth="28800" windowHeight="12330" activeTab="2"/>
  </bookViews>
  <sheets>
    <sheet name="CubeFunctionReport" sheetId="2" r:id="rId1"/>
    <sheet name="PivotTableReport" sheetId="1" r:id="rId2"/>
    <sheet name="Power View1" sheetId="3" r:id="rId3"/>
  </sheets>
  <definedNames>
    <definedName name="_xlnm.Print_Area" localSheetId="2">'Power View1'!$Z$1001:$Z$1002</definedName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62913"/>
  <pivotCaches>
    <pivotCache cacheId="1206" r:id="rId4"/>
    <pivotCache cacheId="122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96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C8" i="2"/>
  <c r="I7" i="2"/>
  <c r="H7" i="2"/>
  <c r="G7" i="2"/>
  <c r="F7" i="2"/>
  <c r="E7" i="2"/>
  <c r="D7" i="2"/>
  <c r="I6" i="2"/>
  <c r="H6" i="2"/>
  <c r="G6" i="2"/>
  <c r="F6" i="2"/>
  <c r="E6" i="2"/>
  <c r="D6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7" i="2"/>
  <c r="C6" i="2"/>
  <c r="H5" i="2"/>
  <c r="D5" i="2"/>
  <c r="G4" i="2"/>
  <c r="C4" i="2"/>
  <c r="G5" i="2"/>
  <c r="C5" i="2"/>
  <c r="F5" i="2"/>
  <c r="F4" i="2"/>
  <c r="E4" i="2"/>
  <c r="B12" i="2"/>
  <c r="E5" i="2"/>
  <c r="I4" i="2" s="1"/>
  <c r="H4" i="2"/>
  <c r="D4" i="2"/>
</calcChain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/>
      </ext>
    </extLst>
  </connection>
  <connection id="2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/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/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<sst xmlns="http://schemas.openxmlformats.org/spreadsheetml/2006/main" count="30" uniqueCount="20">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</sst>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6" s="2"/>
        <tr r="D6" s="2"/>
        <tr r="E6" s="2"/>
        <tr r="F6" s="2"/>
        <tr r="G6" s="2"/>
        <tr r="H6" s="2"/>
        <tr r="I6" s="2"/>
        <tr r="B6" s="2"/>
        <tr r="C7" s="2"/>
        <tr r="D7" s="2"/>
        <tr r="E7" s="2"/>
        <tr r="F7" s="2"/>
        <tr r="G7" s="2"/>
        <tr r="H7" s="2"/>
        <tr r="I7" s="2"/>
        <tr r="B7" s="2"/>
        <tr r="D8" s="2"/>
        <tr r="E8" s="2"/>
        <tr r="F8" s="2"/>
        <tr r="G8" s="2"/>
        <tr r="H8" s="2"/>
        <tr r="I8" s="2"/>
        <tr r="C8" s="2"/>
        <tr r="B8" s="2"/>
        <tr r="C9" s="2"/>
        <tr r="D9" s="2"/>
        <tr r="E9" s="2"/>
        <tr r="F9" s="2"/>
        <tr r="G9" s="2"/>
        <tr r="H9" s="2"/>
        <tr r="I9" s="2"/>
        <tr r="B9" s="2"/>
        <tr r="C10" s="2"/>
        <tr r="D10" s="2"/>
        <tr r="E10" s="2"/>
        <tr r="F10" s="2"/>
        <tr r="G10" s="2"/>
        <tr r="H10" s="2"/>
        <tr r="I10" s="2"/>
        <tr r="B10" s="2"/>
        <tr r="C11" s="2"/>
        <tr r="D11" s="2"/>
        <tr r="E11" s="2"/>
        <tr r="F11" s="2"/>
        <tr r="G11" s="2"/>
        <tr r="H11" s="2"/>
        <tr r="I11" s="2"/>
        <tr r="B11" s="2"/>
        <tr r="I12" s="2"/>
        <tr r="F12" s="2"/>
        <tr r="G12" s="2"/>
        <tr r="H12" s="2"/>
        <tr r="E12" s="2"/>
        <tr r="D12" s="2"/>
        <tr r="C12" s="2"/>
        <tr r="D4" s="2"/>
        <tr r="H4" s="2"/>
        <tr r="I4" s="2"/>
        <tr r="E5" s="2"/>
        <tr r="B12" s="2"/>
        <tr r="E4" s="2"/>
        <tr r="F4" s="2"/>
        <tr r="F5" s="2"/>
        <tr r="C5" s="2"/>
        <tr r="G5" s="2"/>
        <tr r="C4" s="2"/>
        <tr r="G4" s="2"/>
        <tr r="D5" s="2"/>
        <tr r="H5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volatileDependencies" Target="volatileDependencies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3" name="AroAxControlShim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Nikil Prabhakar" refreshedDate="42286.963356597225" backgroundQuery="1" createdVersion="3" refreshedVersion="6" minRefreshableVersion="3" recordCount="0" tupleCache="1" supportSubquery="1" supportAdvancedDrill="1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kil Prabhakar" refreshedDate="42286.965844444443" backgroundQuery="1" createdVersion="6" refreshedVersion="6" minRefreshableVersion="3" recordCount="0" supportSubquery="1" supportAdvancedDrill="1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kil Prabhakar" refreshedDate="42286.961969675926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2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workbookViewId="0">
      <selection activeCell="G11" sqref="G11"/>
    </sheetView>
  </sheetViews>
  <sheetFormatPr defaultRowHeight="15" x14ac:dyDescent="0.25"/>
  <cols>
    <col min="2" max="2" width="17.28515625" bestFit="1" customWidth="1"/>
    <col min="3" max="3" width="15.5703125" bestFit="1" customWidth="1"/>
    <col min="9" max="9" width="19.5703125" bestFit="1" customWidth="1"/>
  </cols>
  <sheetData>
    <row r="4" spans="2:9" x14ac:dyDescent="0.25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25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25">
      <c r="B6" s="7" t="str" vm="13">
        <f>CUBEMEMBER("ThisWorkbookDataModel","[Product].[Manufacturer].&amp;[Aliqui]","ALIQUI")</f>
        <v>ALIQUI</v>
      </c>
      <c r="C6" s="5" vm="14">
        <f>CUBEVALUE("ThisWorkbookDataModel",$B6,C$5,"[Measures].[YTD Total Units]")</f>
        <v>700</v>
      </c>
      <c r="D6" s="5" vm="43">
        <f>CUBEVALUE("ThisWorkbookDataModel",$B6,D$5,"[Measures].[YTD Total Units]")</f>
        <v>1543</v>
      </c>
      <c r="E6" s="5" vm="44">
        <f>CUBEVALUE("ThisWorkbookDataModel",$B6,E$5,"[Measures].[YTD Total Units]")</f>
        <v>3077</v>
      </c>
      <c r="F6" s="5" vm="45">
        <f>CUBEVALUE("ThisWorkbookDataModel",$B6,F$5,"[Measures].[YTD Total Units]")</f>
        <v>4900</v>
      </c>
      <c r="G6" s="5" vm="46">
        <f>CUBEVALUE("ThisWorkbookDataModel",$B6,G$5,"[Measures].[YTD Total Units]")</f>
        <v>7068</v>
      </c>
      <c r="H6" s="5" vm="47">
        <f>CUBEVALUE("ThisWorkbookDataModel",$B6,H$5,"[Measures].[YTD Total Units]")</f>
        <v>8299</v>
      </c>
      <c r="I6" s="5" vm="48">
        <f>CUBEVALUE("ThisWorkbookDataModel",$B6,I$4,"[Measures].[YTD Total Units]")</f>
        <v>8299</v>
      </c>
    </row>
    <row r="7" spans="2:9" x14ac:dyDescent="0.25">
      <c r="B7" s="7" t="str" vm="12">
        <f>CUBEMEMBER("ThisWorkbookDataModel","[Product].[Manufacturer].&amp;[Currus]","CURRUS")</f>
        <v>CURRUS</v>
      </c>
      <c r="C7" s="5" vm="15">
        <f>CUBEVALUE("ThisWorkbookDataModel",$B7,C$5,"[Measures].[YTD Total Units]")</f>
        <v>218</v>
      </c>
      <c r="D7" s="5" vm="49">
        <f>CUBEVALUE("ThisWorkbookDataModel",$B7,D$5,"[Measures].[YTD Total Units]")</f>
        <v>437</v>
      </c>
      <c r="E7" s="5" vm="50">
        <f>CUBEVALUE("ThisWorkbookDataModel",$B7,E$5,"[Measures].[YTD Total Units]")</f>
        <v>1177</v>
      </c>
      <c r="F7" s="5" vm="51">
        <f>CUBEVALUE("ThisWorkbookDataModel",$B7,F$5,"[Measures].[YTD Total Units]")</f>
        <v>1844</v>
      </c>
      <c r="G7" s="5" vm="52">
        <f>CUBEVALUE("ThisWorkbookDataModel",$B7,G$5,"[Measures].[YTD Total Units]")</f>
        <v>2364</v>
      </c>
      <c r="H7" s="5" vm="53">
        <f>CUBEVALUE("ThisWorkbookDataModel",$B7,H$5,"[Measures].[YTD Total Units]")</f>
        <v>2858</v>
      </c>
      <c r="I7" s="5" vm="54">
        <f>CUBEVALUE("ThisWorkbookDataModel",$B7,I$4,"[Measures].[YTD Total Units]")</f>
        <v>2858</v>
      </c>
    </row>
    <row r="8" spans="2:9" x14ac:dyDescent="0.25">
      <c r="B8" s="7" t="str" vm="11">
        <f>CUBEMEMBER("ThisWorkbookDataModel","[Product].[Manufacturer].&amp;[Natura]","NATURA")</f>
        <v>NATURA</v>
      </c>
      <c r="C8" s="5" vm="55">
        <f>CUBEVALUE("ThisWorkbookDataModel",$B8,C$5,"[Measures].[YTD Total Units]")</f>
        <v>1095</v>
      </c>
      <c r="D8" s="5" vm="16">
        <f>CUBEVALUE("ThisWorkbookDataModel",$B8,D$5,"[Measures].[YTD Total Units]")</f>
        <v>2177</v>
      </c>
      <c r="E8" s="5" vm="17">
        <f>CUBEVALUE("ThisWorkbookDataModel",$B8,E$5,"[Measures].[YTD Total Units]")</f>
        <v>4016</v>
      </c>
      <c r="F8" s="5" vm="18">
        <f>CUBEVALUE("ThisWorkbookDataModel",$B8,F$5,"[Measures].[YTD Total Units]")</f>
        <v>5734</v>
      </c>
      <c r="G8" s="5" vm="19">
        <f>CUBEVALUE("ThisWorkbookDataModel",$B8,G$5,"[Measures].[YTD Total Units]")</f>
        <v>7269</v>
      </c>
      <c r="H8" s="5" vm="20">
        <f>CUBEVALUE("ThisWorkbookDataModel",$B8,H$5,"[Measures].[YTD Total Units]")</f>
        <v>8851</v>
      </c>
      <c r="I8" s="5" vm="21">
        <f>CUBEVALUE("ThisWorkbookDataModel",$B8,I$4,"[Measures].[YTD Total Units]")</f>
        <v>8851</v>
      </c>
    </row>
    <row r="9" spans="2:9" x14ac:dyDescent="0.25">
      <c r="B9" s="7" t="str" vm="10">
        <f>CUBEMEMBER("ThisWorkbookDataModel","[Product].[Manufacturer].&amp;[Pirum]","PRIUM")</f>
        <v>PRIUM</v>
      </c>
      <c r="C9" s="5" vm="22">
        <f>CUBEVALUE("ThisWorkbookDataModel",$B9,C$5,"[Measures].[YTD Total Units]")</f>
        <v>840</v>
      </c>
      <c r="D9" s="5" vm="23">
        <f>CUBEVALUE("ThisWorkbookDataModel",$B9,D$5,"[Measures].[YTD Total Units]")</f>
        <v>1640</v>
      </c>
      <c r="E9" s="5" vm="24">
        <f>CUBEVALUE("ThisWorkbookDataModel",$B9,E$5,"[Measures].[YTD Total Units]")</f>
        <v>3577</v>
      </c>
      <c r="F9" s="5" vm="25">
        <f>CUBEVALUE("ThisWorkbookDataModel",$B9,F$5,"[Measures].[YTD Total Units]")</f>
        <v>5087</v>
      </c>
      <c r="G9" s="5" vm="26">
        <f>CUBEVALUE("ThisWorkbookDataModel",$B9,G$5,"[Measures].[YTD Total Units]")</f>
        <v>6362</v>
      </c>
      <c r="H9" s="5" vm="27">
        <f>CUBEVALUE("ThisWorkbookDataModel",$B9,H$5,"[Measures].[YTD Total Units]")</f>
        <v>8102</v>
      </c>
      <c r="I9" s="5" vm="28">
        <f>CUBEVALUE("ThisWorkbookDataModel",$B9,I$4,"[Measures].[YTD Total Units]")</f>
        <v>8102</v>
      </c>
    </row>
    <row r="10" spans="2:9" ht="15.75" thickBot="1" x14ac:dyDescent="0.3">
      <c r="B10" s="7" t="str" vm="9">
        <f>CUBEMEMBER("ThisWorkbookDataModel","[Product].[Manufacturer].&amp;[VanArsdel]","VANARSDEL")</f>
        <v>VANARSDEL</v>
      </c>
      <c r="C10" s="5" vm="29">
        <f>CUBEVALUE("ThisWorkbookDataModel",$B10,C$5,"[Measures].[YTD Total Units]")</f>
        <v>1237</v>
      </c>
      <c r="D10" s="5" vm="30">
        <f>CUBEVALUE("ThisWorkbookDataModel",$B10,D$5,"[Measures].[YTD Total Units]")</f>
        <v>2596</v>
      </c>
      <c r="E10" s="5" vm="31">
        <f>CUBEVALUE("ThisWorkbookDataModel",$B10,E$5,"[Measures].[YTD Total Units]")</f>
        <v>5109</v>
      </c>
      <c r="F10" s="5" vm="32">
        <f>CUBEVALUE("ThisWorkbookDataModel",$B10,F$5,"[Measures].[YTD Total Units]")</f>
        <v>7745</v>
      </c>
      <c r="G10" s="5" vm="33">
        <f>CUBEVALUE("ThisWorkbookDataModel",$B10,G$5,"[Measures].[YTD Total Units]")</f>
        <v>10082</v>
      </c>
      <c r="H10" s="5" vm="34">
        <f>CUBEVALUE("ThisWorkbookDataModel",$B10,H$5,"[Measures].[YTD Total Units]")</f>
        <v>12348</v>
      </c>
      <c r="I10" s="5" vm="35">
        <f>CUBEVALUE("ThisWorkbookDataModel",$B10,I$4,"[Measures].[YTD Total Units]")</f>
        <v>12348</v>
      </c>
    </row>
    <row r="11" spans="2:9" ht="16.5" thickTop="1" thickBot="1" x14ac:dyDescent="0.3">
      <c r="B11" s="8" t="str" vm="56">
        <f>CUBEMEMBER("ThisWorkbookDataModel","[Product].[Manufacturer].[All]","Grand Total")</f>
        <v>Grand Total</v>
      </c>
      <c r="C11" s="9" vm="63">
        <f>CUBEVALUE("ThisWorkbookDataModel",$B11,C$5,"[Measures].[YTD Total Units]")</f>
        <v>4090</v>
      </c>
      <c r="D11" s="9" vm="62">
        <f>CUBEVALUE("ThisWorkbookDataModel",$B11,D$5,"[Measures].[YTD Total Units]")</f>
        <v>8393</v>
      </c>
      <c r="E11" s="9" vm="61">
        <f>CUBEVALUE("ThisWorkbookDataModel",$B11,E$5,"[Measures].[YTD Total Units]")</f>
        <v>16956</v>
      </c>
      <c r="F11" s="9" vm="60">
        <f>CUBEVALUE("ThisWorkbookDataModel",$B11,F$5,"[Measures].[YTD Total Units]")</f>
        <v>25310</v>
      </c>
      <c r="G11" s="9" vm="59">
        <f>CUBEVALUE("ThisWorkbookDataModel",$B11,G$5,"[Measures].[YTD Total Units]")</f>
        <v>33145</v>
      </c>
      <c r="H11" s="9" vm="58">
        <f>CUBEVALUE("ThisWorkbookDataModel",$B11,H$5,"[Measures].[YTD Total Units]")</f>
        <v>40458</v>
      </c>
      <c r="I11" s="9" vm="57">
        <f>CUBEVALUE("ThisWorkbookDataModel",$B11,I$4,"[Measures].[YTD Total Units]")</f>
        <v>40458</v>
      </c>
    </row>
    <row r="12" spans="2:9" ht="16.5" thickTop="1" thickBot="1" x14ac:dyDescent="0.3">
      <c r="B12" s="10" t="str" vm="8">
        <f>CUBEMEMBER("ThisWorkbookDataModel","[Measures].[% Units Market Share]","VANARSDEL Share")</f>
        <v>VANARSDEL Share</v>
      </c>
      <c r="C12" s="11" vm="36">
        <f>CUBEVALUE("ThisWorkbookDataModel",$B$12,C$4)</f>
        <v>0.32714889619539689</v>
      </c>
      <c r="D12" s="11" vm="37">
        <f>CUBEVALUE("ThisWorkbookDataModel",$B$12,D$4)</f>
        <v>0.34201067421849474</v>
      </c>
      <c r="E12" s="11" vm="38">
        <f>CUBEVALUE("ThisWorkbookDataModel",$B$12,E$4)</f>
        <v>0.33426007835207888</v>
      </c>
      <c r="F12" s="11" vm="41">
        <f>CUBEVALUE("ThisWorkbookDataModel",$B$12,F$4)</f>
        <v>0.33921861019982108</v>
      </c>
      <c r="G12" s="11" vm="40">
        <f>CUBEVALUE("ThisWorkbookDataModel",$B$12,G$4)</f>
        <v>0.33526155377246997</v>
      </c>
      <c r="H12" s="11" vm="39">
        <f>CUBEVALUE("ThisWorkbookDataModel",$B$12,H$4)</f>
        <v>0.33082807676821901</v>
      </c>
      <c r="I12" s="11" vm="42">
        <f>CUBEVALUE("ThisWorkbookDataModel",$B$12,I$4)</f>
        <v>0.33498221910492576</v>
      </c>
    </row>
    <row r="13" spans="2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workbookViewId="0">
      <selection activeCell="B3" sqref="B3"/>
    </sheetView>
  </sheetViews>
  <sheetFormatPr defaultRowHeight="15" x14ac:dyDescent="0.25"/>
  <cols>
    <col min="1" max="1" width="53.7109375" customWidth="1"/>
    <col min="2" max="2" width="13.140625" customWidth="1"/>
    <col min="3" max="3" width="16.28515625" bestFit="1" customWidth="1"/>
    <col min="4" max="4" width="20.28515625" customWidth="1"/>
    <col min="5" max="5" width="14.5703125" bestFit="1" customWidth="1"/>
    <col min="6" max="6" width="20.28515625" bestFit="1" customWidth="1"/>
    <col min="7" max="7" width="14.5703125" customWidth="1"/>
    <col min="8" max="8" width="20.28515625" customWidth="1"/>
    <col min="9" max="9" width="14.5703125" customWidth="1"/>
    <col min="10" max="10" width="20.28515625" customWidth="1"/>
    <col min="11" max="11" width="14.5703125" customWidth="1"/>
    <col min="12" max="12" width="20.28515625" customWidth="1"/>
    <col min="13" max="13" width="14.5703125" customWidth="1"/>
    <col min="14" max="14" width="20.28515625" customWidth="1"/>
    <col min="15" max="15" width="19.5703125" bestFit="1" customWidth="1"/>
    <col min="16" max="16" width="25.28515625" bestFit="1" customWidth="1"/>
    <col min="17" max="17" width="14.5703125" bestFit="1" customWidth="1"/>
    <col min="18" max="18" width="20.28515625" bestFit="1" customWidth="1"/>
    <col min="19" max="19" width="14.5703125" bestFit="1" customWidth="1"/>
    <col min="20" max="20" width="20.28515625" bestFit="1" customWidth="1"/>
    <col min="21" max="21" width="14.5703125" bestFit="1" customWidth="1"/>
    <col min="22" max="22" width="20.28515625" bestFit="1" customWidth="1"/>
    <col min="23" max="23" width="14.5703125" bestFit="1" customWidth="1"/>
    <col min="24" max="24" width="20.28515625" bestFit="1" customWidth="1"/>
    <col min="25" max="25" width="14.5703125" bestFit="1" customWidth="1"/>
    <col min="26" max="26" width="20.28515625" bestFit="1" customWidth="1"/>
    <col min="27" max="27" width="19.5703125" bestFit="1" customWidth="1"/>
    <col min="28" max="28" width="25.28515625" bestFit="1" customWidth="1"/>
  </cols>
  <sheetData>
    <row r="3" spans="2:16" x14ac:dyDescent="0.25">
      <c r="C3" s="1" t="s">
        <v>7</v>
      </c>
    </row>
    <row r="4" spans="2:16" x14ac:dyDescent="0.25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25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25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25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25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25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25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25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18</v>
      </c>
    </row>
    <row r="1002" spans="26:26" x14ac:dyDescent="0.25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3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3073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Props1.xml><?xml version="1.0" encoding="utf-8"?>
<ds:datastoreItem xmlns:ds="http://schemas.openxmlformats.org/officeDocument/2006/customXml" ds:itemID="{018C50B3-C9C1-4379-9573-B1619166AD4F}">
  <ds:schemaRefs/>
</ds:datastoreItem>
</file>

<file path=customXml/itemProps10.xml><?xml version="1.0" encoding="utf-8"?>
<ds:datastoreItem xmlns:ds="http://schemas.openxmlformats.org/officeDocument/2006/customXml" ds:itemID="{08B4890D-7C04-476B-A23B-1401415C33E7}">
  <ds:schemaRefs/>
</ds:datastoreItem>
</file>

<file path=customXml/itemProps11.xml><?xml version="1.0" encoding="utf-8"?>
<ds:datastoreItem xmlns:ds="http://schemas.openxmlformats.org/officeDocument/2006/customXml" ds:itemID="{2239371A-71E5-410F-B2E9-6DFEAFEE7E4D}">
  <ds:schemaRefs/>
</ds:datastoreItem>
</file>

<file path=customXml/itemProps12.xml><?xml version="1.0" encoding="utf-8"?>
<ds:datastoreItem xmlns:ds="http://schemas.openxmlformats.org/officeDocument/2006/customXml" ds:itemID="{9CACBEF7-A715-4FE4-8CD8-0590C6D55A18}">
  <ds:schemaRefs/>
</ds:datastoreItem>
</file>

<file path=customXml/itemProps13.xml><?xml version="1.0" encoding="utf-8"?>
<ds:datastoreItem xmlns:ds="http://schemas.openxmlformats.org/officeDocument/2006/customXml" ds:itemID="{2AAD94E4-04CB-4E93-B26D-7CA5F1DDF848}">
  <ds:schemaRefs/>
</ds:datastoreItem>
</file>

<file path=customXml/itemProps14.xml><?xml version="1.0" encoding="utf-8"?>
<ds:datastoreItem xmlns:ds="http://schemas.openxmlformats.org/officeDocument/2006/customXml" ds:itemID="{F962A59E-CED3-45BE-8156-B1A60DB1C2DF}">
  <ds:schemaRefs/>
</ds:datastoreItem>
</file>

<file path=customXml/itemProps15.xml><?xml version="1.0" encoding="utf-8"?>
<ds:datastoreItem xmlns:ds="http://schemas.openxmlformats.org/officeDocument/2006/customXml" ds:itemID="{CBF173C4-6C95-4CC5-92A5-11BBE9B0089C}">
  <ds:schemaRefs/>
</ds:datastoreItem>
</file>

<file path=customXml/itemProps16.xml><?xml version="1.0" encoding="utf-8"?>
<ds:datastoreItem xmlns:ds="http://schemas.openxmlformats.org/officeDocument/2006/customXml" ds:itemID="{94330D79-B5C8-4042-BDEF-131FDEAA0FEC}">
  <ds:schemaRefs/>
</ds:datastoreItem>
</file>

<file path=customXml/itemProps17.xml><?xml version="1.0" encoding="utf-8"?>
<ds:datastoreItem xmlns:ds="http://schemas.openxmlformats.org/officeDocument/2006/customXml" ds:itemID="{6266F5E1-F591-474A-A3D1-7FD93980D00D}">
  <ds:schemaRefs/>
</ds:datastoreItem>
</file>

<file path=customXml/itemProps18.xml><?xml version="1.0" encoding="utf-8"?>
<ds:datastoreItem xmlns:ds="http://schemas.openxmlformats.org/officeDocument/2006/customXml" ds:itemID="{E2FE4CD3-884A-40BF-AD13-A2B405EF94E0}">
  <ds:schemaRefs/>
</ds:datastoreItem>
</file>

<file path=customXml/itemProps19.xml><?xml version="1.0" encoding="utf-8"?>
<ds:datastoreItem xmlns:ds="http://schemas.openxmlformats.org/officeDocument/2006/customXml" ds:itemID="{ECC514B0-00B8-482E-A34E-EBDAFB8BF092}">
  <ds:schemaRefs/>
</ds:datastoreItem>
</file>

<file path=customXml/itemProps2.xml><?xml version="1.0" encoding="utf-8"?>
<ds:datastoreItem xmlns:ds="http://schemas.openxmlformats.org/officeDocument/2006/customXml" ds:itemID="{F97FA71C-29FF-4E2B-8E74-C60E9CDE38B0}">
  <ds:schemaRefs/>
</ds:datastoreItem>
</file>

<file path=customXml/itemProps20.xml><?xml version="1.0" encoding="utf-8"?>
<ds:datastoreItem xmlns:ds="http://schemas.openxmlformats.org/officeDocument/2006/customXml" ds:itemID="{63B8E041-3319-412A-9D30-72ABA88EEA9B}">
  <ds:schemaRefs/>
</ds:datastoreItem>
</file>

<file path=customXml/itemProps21.xml><?xml version="1.0" encoding="utf-8"?>
<ds:datastoreItem xmlns:ds="http://schemas.openxmlformats.org/officeDocument/2006/customXml" ds:itemID="{9FFB925B-DC97-42F3-9115-C83A605D924A}">
  <ds:schemaRefs/>
</ds:datastoreItem>
</file>

<file path=customXml/itemProps3.xml><?xml version="1.0" encoding="utf-8"?>
<ds:datastoreItem xmlns:ds="http://schemas.openxmlformats.org/officeDocument/2006/customXml" ds:itemID="{AE647C2F-DCA3-473E-8969-98BEDD43EC6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BD9C227-4FDC-48CB-95A1-56606CCC185A}">
  <ds:schemaRefs/>
</ds:datastoreItem>
</file>

<file path=customXml/itemProps5.xml><?xml version="1.0" encoding="utf-8"?>
<ds:datastoreItem xmlns:ds="http://schemas.openxmlformats.org/officeDocument/2006/customXml" ds:itemID="{AC7EF918-68FC-4370-ACE0-EB1C426F2C80}">
  <ds:schemaRefs/>
</ds:datastoreItem>
</file>

<file path=customXml/itemProps6.xml><?xml version="1.0" encoding="utf-8"?>
<ds:datastoreItem xmlns:ds="http://schemas.openxmlformats.org/officeDocument/2006/customXml" ds:itemID="{8395613C-6880-4617-86D1-093A2840DB7B}">
  <ds:schemaRefs/>
</ds:datastoreItem>
</file>

<file path=customXml/itemProps7.xml><?xml version="1.0" encoding="utf-8"?>
<ds:datastoreItem xmlns:ds="http://schemas.openxmlformats.org/officeDocument/2006/customXml" ds:itemID="{19D5013D-EB53-40E2-93EB-76E453C7DDD7}">
  <ds:schemaRefs/>
</ds:datastoreItem>
</file>

<file path=customXml/itemProps8.xml><?xml version="1.0" encoding="utf-8"?>
<ds:datastoreItem xmlns:ds="http://schemas.openxmlformats.org/officeDocument/2006/customXml" ds:itemID="{D63D7E8E-4172-4212-8C3B-9B2B2A8058B0}">
  <ds:schemaRefs/>
</ds:datastoreItem>
</file>

<file path=customXml/itemProps9.xml><?xml version="1.0" encoding="utf-8"?>
<ds:datastoreItem xmlns:ds="http://schemas.openxmlformats.org/officeDocument/2006/customXml" ds:itemID="{2352EBBE-2F75-4C08-9FC0-2D27550095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CubeFunctionReport</vt:lpstr>
      <vt:lpstr>PivotTableReport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Nikil Prabhakar</cp:lastModifiedBy>
  <dcterms:created xsi:type="dcterms:W3CDTF">2015-10-10T03:27:31Z</dcterms:created>
  <dcterms:modified xsi:type="dcterms:W3CDTF">2015-10-10T04:26:59Z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