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jabhe\Desktop\heart_disease_project\"/>
    </mc:Choice>
  </mc:AlternateContent>
  <xr:revisionPtr revIDLastSave="0" documentId="13_ncr:1_{C1C7F4CB-B3CE-494C-AE72-68044B79D6BB}" xr6:coauthVersionLast="47" xr6:coauthVersionMax="47" xr10:uidLastSave="{00000000-0000-0000-0000-000000000000}"/>
  <bookViews>
    <workbookView xWindow="-108" yWindow="-108" windowWidth="23256" windowHeight="12456" firstSheet="1"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7" i="17"/>
  <c r="M7"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<sst xmlns="http://schemas.openxmlformats.org/spreadsheetml/2006/main" count="11128" uniqueCount="6221">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</sst>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0" applyNumberFormat="1"/>
    <xf numFmtId="0" fontId="0" fillId="0" borderId="0" xfId="0" pivotButton="1"/>
    <xf numFmtId="0" fontId="0" fillId="0" borderId="0" xfId="0" applyNumberFormat="1"/>
    <xf numFmtId="170" fontId="0" fillId="0" borderId="0" xfId="0" applyNumberFormat="1"/>
  </cellXfs>
  <cellStyles count="1">
    <cellStyle name="Normal" xfId="0" builtinId="0"/>
  </cellStyles>
  <dxfs count="138">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3" formatCode="#,##0"/>
    </dxf>
    <dxf>
      <numFmt numFmtId="170" formatCode="&quot;$&quot;#,##0"/>
    </dxf>
    <dxf>
      <numFmt numFmtId="170" formatCode="&quot;$&quot;#,##0"/>
    </dxf>
    <dxf>
      <numFmt numFmtId="3" formatCode="#,##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6BC03D6-8CC2-483D-BE7A-7DECD1B2B5C4}">
      <tableStyleElement type="wholeTable" dxfId="123"/>
      <tableStyleElement type="headerRow" dxfId="122"/>
    </tableStyle>
    <tableStyle name="Purple Timeline Style" pivot="0" table="0" count="8" xr9:uid="{FCD4A087-4E0E-45DC-9618-5427ADA79692}">
      <tableStyleElement type="wholeTable" dxfId="126"/>
      <tableStyleElement type="headerRow" dxfId="125"/>
    </tableStyle>
  </tableStyles>
  <colors>
    <mruColors>
      <color rgb="FF3C1464"/>
      <color rgb="FF9650DC"/>
      <color rgb="FFAB73E3"/>
      <color rgb="FFB482E6"/>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[CoffeeOrders.xlsx]TotalSales!TotalSales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FF00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751-4378-95E4-42B57CE8034D}"/>
            </c:ext>
          </c:extLst>
        </c:ser>
        <c:ser>
          <c:idx val="1"/>
          <c:order val="1"/>
          <c:tx>
            <c:strRef>
              <c:f>TotalSales!$D$1:$D$2</c:f>
              <c:strCache>
                <c:ptCount val="1"/>
                <c:pt idx="0">
                  <c:v>Excelsa</c:v>
                </c:pt>
              </c:strCache>
            </c:strRef>
          </c:tx>
          <c:spPr>
            <a:ln w="28575" cap="rnd">
              <a:solidFill>
                <a:srgbClr val="00B0F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751-4378-95E4-42B57CE8034D}"/>
            </c:ext>
          </c:extLst>
        </c:ser>
        <c:ser>
          <c:idx val="2"/>
          <c:order val="2"/>
          <c:tx>
            <c:strRef>
              <c:f>TotalSales!$E$1:$E$2</c:f>
              <c:strCache>
                <c:ptCount val="1"/>
                <c:pt idx="0">
                  <c:v>Liberica</c:v>
                </c:pt>
              </c:strCache>
            </c:strRef>
          </c:tx>
          <c:spPr>
            <a:ln w="28575" cap="rnd">
              <a:solidFill>
                <a:srgbClr val="FFFF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751-4378-95E4-42B57CE8034D}"/>
            </c:ext>
          </c:extLst>
        </c:ser>
        <c:ser>
          <c:idx val="3"/>
          <c:order val="3"/>
          <c:tx>
            <c:strRef>
              <c:f>TotalSales!$F$1:$F$2</c:f>
              <c:strCache>
                <c:ptCount val="1"/>
                <c:pt idx="0">
                  <c:v>Robusta</c:v>
                </c:pt>
              </c:strCache>
            </c:strRef>
          </c:tx>
          <c:spPr>
            <a:ln w="28575" cap="rnd">
              <a:solidFill>
                <a:srgbClr val="00206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751-4378-95E4-42B57CE8034D}"/>
            </c:ext>
          </c:extLst>
        </c:ser>
        <c:dLbls>
          <c:showLegendKey val="0"/>
          <c:showVal val="0"/>
          <c:showCatName val="0"/>
          <c:showSerName val="0"/>
          <c:showPercent val="0"/>
          <c:showBubbleSize val="0"/>
        </c:dLbls>
        <c:smooth val="0"/>
        <c:axId val="1004212064"/>
        <c:axId val="1004198144"/>
      </c:lineChart>
      <c:catAx>
        <c:axId val="100421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98144"/>
        <c:crosses val="autoZero"/>
        <c:auto val="1"/>
        <c:lblAlgn val="ctr"/>
        <c:lblOffset val="100"/>
        <c:noMultiLvlLbl val="0"/>
      </c:catAx>
      <c:valAx>
        <c:axId val="100419814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1206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C1464"/>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3C1464"/>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CountryBarChart!$B$1</c:f>
              <c:strCache>
                <c:ptCount val="1"/>
                <c:pt idx="0">
                  <c:v>Total</c:v>
                </c:pt>
              </c:strCache>
            </c:strRef>
          </c:tx>
          <c:spPr>
            <a:solidFill>
              <a:srgbClr val="3C1464"/>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C03-4BEA-8B90-8663470CDE63}"/>
            </c:ext>
          </c:extLst>
        </c:ser>
        <c:dLbls>
          <c:dLblPos val="outEnd"/>
          <c:showLegendKey val="0"/>
          <c:showVal val="1"/>
          <c:showCatName val="0"/>
          <c:showSerName val="0"/>
          <c:showPercent val="0"/>
          <c:showBubbleSize val="0"/>
        </c:dLbls>
        <c:gapWidth val="182"/>
        <c:axId val="1033338464"/>
        <c:axId val="1033358624"/>
      </c:barChart>
      <c:catAx>
        <c:axId val="103333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58624"/>
        <c:crosses val="autoZero"/>
        <c:auto val="1"/>
        <c:lblAlgn val="ctr"/>
        <c:lblOffset val="100"/>
        <c:noMultiLvlLbl val="0"/>
      </c:catAx>
      <c:valAx>
        <c:axId val="103335862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3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[CoffeeOrders.xlsx]Top5Customers!TotalSales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rgbClr val="3C1464"/>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78-46F7-8C66-00C95D74E17B}"/>
            </c:ext>
          </c:extLst>
        </c:ser>
        <c:dLbls>
          <c:dLblPos val="outEnd"/>
          <c:showLegendKey val="0"/>
          <c:showVal val="1"/>
          <c:showCatName val="0"/>
          <c:showSerName val="0"/>
          <c:showPercent val="0"/>
          <c:showBubbleSize val="0"/>
        </c:dLbls>
        <c:gapWidth val="182"/>
        <c:axId val="1033338464"/>
        <c:axId val="1033358624"/>
      </c:barChart>
      <c:catAx>
        <c:axId val="103333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58624"/>
        <c:crosses val="autoZero"/>
        <c:auto val="1"/>
        <c:lblAlgn val="ctr"/>
        <c:lblOffset val="100"/>
        <c:noMultiLvlLbl val="0"/>
      </c:catAx>
      <c:valAx>
        <c:axId val="103335862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3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15A455E0-6CC6-2659-13C4-C4B8BAB10F69}"/>
            </a:ext>
          </a:extLst>
        </xdr:cNvPr>
        <xdr:cNvSpPr/>
      </xdr:nvSpPr>
      <xdr:spPr>
        <a:xfrm>
          <a:off x="121920" y="60960"/>
          <a:ext cx="152400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39</xdr:row>
      <xdr:rowOff>0</xdr:rowOff>
    </xdr:to>
    <xdr:graphicFrame macro="">
      <xdr:nvGraphicFramePr>
        <xdr:cNvPr id="5" name="Chart 4">
          <a:extLst>
            <a:ext uri="{FF2B5EF4-FFF2-40B4-BE49-F238E27FC236}">
              <a16:creationId xmlns:a16="http://schemas.microsoft.com/office/drawing/2014/main" id="{D18EFE62-E9AC-42D7-AEF6-F6006DF54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59266</xdr:rowOff>
    </xdr:from>
    <xdr:to>
      <xdr:col>18</xdr:col>
      <xdr:colOff>0</xdr:colOff>
      <xdr:row>15</xdr:row>
      <xdr:rowOff>186266</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5F5863C-57DC-440D-BC1D-99B35271423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40316"/>
              <a:ext cx="9877425" cy="1689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15</xdr:row>
      <xdr:rowOff>169332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2CA3C79-3DB1-45C9-BCA8-596C835DE7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5075" y="1619250"/>
              <a:ext cx="1828800" cy="893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EB4837B1-2683-460C-851A-B9FF6D79C6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25075" y="838200"/>
              <a:ext cx="37814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A109DFF2-4549-4915-9AF2-AD15CF1690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7700" y="16192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8EF9A6D3-5C74-4239-9ADE-9474CC1D8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25</xdr:col>
      <xdr:colOff>594784</xdr:colOff>
      <xdr:row>39</xdr:row>
      <xdr:rowOff>0</xdr:rowOff>
    </xdr:to>
    <xdr:graphicFrame macro="">
      <xdr:nvGraphicFramePr>
        <xdr:cNvPr id="11" name="Chart 10">
          <a:extLst>
            <a:ext uri="{FF2B5EF4-FFF2-40B4-BE49-F238E27FC236}">
              <a16:creationId xmlns:a16="http://schemas.microsoft.com/office/drawing/2014/main" id="{BB3AA47F-FB37-4B3F-8267-08A3E7B74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bhe" refreshedDate="45350.566733101849" createdVersion="8" refreshedVersion="8" minRefreshableVersion="3" recordCount="1000" xr:uid="{80E8A039-CC13-4369-897C-672E9796E77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19138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45BA3-6244-43BC-A0E9-727E9678C029}"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1:F4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011B7-808C-4352-8506-F3162ED70701}"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B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formats count="2">
    <format dxfId="121">
      <pivotArea outline="0" collapsedLevelsAreSubtotals="1" fieldPosition="0"/>
    </format>
    <format dxfId="120">
      <pivotArea outline="0" fieldPosition="0">
        <references count="1">
          <reference field="4294967294" count="1">
            <x v="0"/>
          </reference>
        </references>
      </pivotArea>
    </format>
  </formats>
  <chartFormats count="3">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0E0D68-B404-40E3-81F2-B09912574DDD}"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1: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formats count="2">
    <format dxfId="18">
      <pivotArea outline="0" collapsedLevelsAreSubtotals="1" fieldPosition="0"/>
    </format>
    <format dxfId="19">
      <pivotArea outline="0" fieldPosition="0">
        <references count="1">
          <reference field="4294967294" count="1">
            <x v="0"/>
          </reference>
        </references>
      </pivotArea>
    </format>
  </formats>
  <chartFormats count="5">
    <chartFormat chart="16"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2565F8-FF3B-4F22-9315-E3A60C6DC0F9}" sourceName="Size">
  <pivotTables>
    <pivotTable tabId="18" name="TotalSales"/>
    <pivotTable tabId="19" name="TotalSales"/>
    <pivotTable tabId="20" name="TotalSales"/>
  </pivotTables>
  <data>
    <tabular pivotCacheId="4191387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57B1300-0F6D-425A-8923-EC13128E5947}" sourceName="Roast Type Name">
  <pivotTables>
    <pivotTable tabId="18" name="TotalSales"/>
    <pivotTable tabId="19" name="TotalSales"/>
    <pivotTable tabId="20" name="TotalSales"/>
  </pivotTables>
  <data>
    <tabular pivotCacheId="4191387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F7725D-5953-43CB-A31B-7BE5651CF340}" sourceName="Loyalty Card">
  <pivotTables>
    <pivotTable tabId="18" name="TotalSales"/>
    <pivotTable tabId="19" name="TotalSales"/>
    <pivotTable tabId="20" name="TotalSales"/>
  </pivotTables>
  <data>
    <tabular pivotCacheId="4191387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AEFF2B-A206-4B08-82D0-A47CE48BEC6F}" cache="Slicer_Size" caption="Size" columnCount="2" style="Purple Slicer" rowHeight="234950"/>
  <slicer name="Roast Type Name" xr10:uid="{DD5610DD-3FE4-4090-BF25-6D7246B49857}" cache="Slicer_Roast_Type_Name" caption="Roast Type Name" columnCount="3" style="Purple Slicer" rowHeight="234950"/>
  <slicer name="Loyalty Card" xr10:uid="{1DC9650D-9714-43B8-8B3C-9F9A0BA02CD5}"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2045CC-BC82-4E4A-AFAF-9C4A43FFA7CB}" name="Orders" displayName="Orders" ref="A1:P1001" totalsRowShown="0" headerRowDxfId="127">
  <autoFilter ref="A1:P1001" xr:uid="{882045CC-BC82-4E4A-AFAF-9C4A43FFA7CB}"/>
  <tableColumns count="16">
    <tableColumn id="1" xr3:uid="{A006793C-01E0-4721-9E2A-A112F163844F}" name="Order ID" dataDxfId="137"/>
    <tableColumn id="2" xr3:uid="{50403D82-AC0E-4033-8EFC-AC184B22F2FB}" name="Order Date" dataDxfId="136"/>
    <tableColumn id="3" xr3:uid="{4E84E0C0-B80F-47BE-854C-DCECD465ECA9}" name="Customer ID" dataDxfId="135"/>
    <tableColumn id="4" xr3:uid="{9D21E9F9-6542-41F8-BA4A-A291C96535DA}" name="Product ID"/>
    <tableColumn id="5" xr3:uid="{0592BF77-68D8-43F7-A6EA-747A097C1A15}" name="Quantity" dataDxfId="134"/>
    <tableColumn id="6" xr3:uid="{D5A2D2A8-2BC9-4EBA-AF6F-30FD185F8147}" name="Customer Name" dataDxfId="133">
      <calculatedColumnFormula>_xlfn.XLOOKUP(C2,customers!$A$1:$A$1001,customers!$B$1:$B$1001,,0)</calculatedColumnFormula>
    </tableColumn>
    <tableColumn id="7" xr3:uid="{0D13B609-8906-46F2-AEF1-DFD3E6FC494D}" name="Email" dataDxfId="132">
      <calculatedColumnFormula>IF(_xlfn.XLOOKUP(C2,customers!$A$1:$A$1001,customers!$C$1:$C$1001,,0)=0,"",_xlfn.XLOOKUP(C2,customers!$A$1:$A$1001,customers!$C$1:$C$1001,,0))</calculatedColumnFormula>
    </tableColumn>
    <tableColumn id="8" xr3:uid="{E3CEB2DE-2A70-457B-9A9E-52C5A722396A}" name="Country" dataDxfId="131">
      <calculatedColumnFormula>_xlfn.XLOOKUP(C2,customers!$A$1:$A$1001,customers!$G$1:$G$1001,,0)</calculatedColumnFormula>
    </tableColumn>
    <tableColumn id="9" xr3:uid="{5DF2F1C1-27EE-4D62-B226-0DA4D756A17E}" name="Coffee Type">
      <calculatedColumnFormula>INDEX(products!$A$1:$G$49,MATCH(orders!$D2,products!$A$1:$A$49,0),MATCH(orders!I$1,products!$A$1:$G$1,0))</calculatedColumnFormula>
    </tableColumn>
    <tableColumn id="10" xr3:uid="{25391CC3-5192-43E7-BDB6-4F2500A1E105}" name="Roast Type">
      <calculatedColumnFormula>INDEX(products!$A$1:$G$49,MATCH(orders!$D2,products!$A$1:$A$49,0),MATCH(orders!J$1,products!$A$1:$G$1,0))</calculatedColumnFormula>
    </tableColumn>
    <tableColumn id="11" xr3:uid="{B3BC4996-4702-40A1-9046-ECD962BFAC0A}" name="Size" dataDxfId="130">
      <calculatedColumnFormula>INDEX(products!$A$1:$G$49,MATCH(orders!$D2,products!$A$1:$A$49,0),MATCH(orders!K$1,products!$A$1:$G$1,0))</calculatedColumnFormula>
    </tableColumn>
    <tableColumn id="12" xr3:uid="{147D80C5-6E66-4CC5-8EAE-F9F7F3A1FE36}" name="Unit Price" dataDxfId="129">
      <calculatedColumnFormula>INDEX(products!$A$1:$G$49,MATCH(orders!$D2,products!$A$1:$A$49,0),MATCH(orders!L$1,products!$A$1:$G$1,0))</calculatedColumnFormula>
    </tableColumn>
    <tableColumn id="13" xr3:uid="{CC5B4737-30BB-41EF-9F72-20EE967BB6A3}" name="Sales" dataDxfId="128">
      <calculatedColumnFormula>L2*E2</calculatedColumnFormula>
    </tableColumn>
    <tableColumn id="14" xr3:uid="{D53BF0B4-FB2B-4C31-B5BB-76545AA00705}" name="Coffee Type Name">
      <calculatedColumnFormula>IF(I2="Rob","Robusta",IF(I2="Exc","Excelsa",IF(I2="Ara","Arabica",IF(I2="Lib","Liberica",""))))</calculatedColumnFormula>
    </tableColumn>
    <tableColumn id="15" xr3:uid="{64404A3C-273B-4A43-A9D8-35864D3431A8}" name="Roast Type Name">
      <calculatedColumnFormula>IF(J2="M","Medium",IF(J2="L","Light",IF(J2="D","Dark","")))</calculatedColumnFormula>
    </tableColumn>
    <tableColumn id="16" xr3:uid="{793AE778-B0DB-443D-A252-EC927AE9C784}" name="Loyalty Card" dataDxfId="124">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7FBC54-3E87-4CA1-9FAC-44510FE3D5FB}" sourceName="Order Date">
  <pivotTables>
    <pivotTable tabId="18" name="TotalSales"/>
    <pivotTable tabId="19" name="TotalSales"/>
    <pivotTable tabId="20" name="TotalSales"/>
  </pivotTables>
  <state minimalRefreshVersion="6" lastRefreshVersion="6" pivotCacheId="4191387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C91532-D828-4479-8A91-9F4376A6E798}" cache="NativeTimeline_Order_Date" caption="Order Date" level="2" selectionLevel="2" scrollPosition="2020-08-14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10" sqref="G10"/>
    </sheetView>
  </sheetViews>
  <sheetFormatPr defaultColWidth="8.88671875"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ColWidth="8.886718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8.88671875"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3A869-EDBC-41CF-8F36-83930A718B8C}">
  <dimension ref="A1:F46"/>
  <sheetViews>
    <sheetView topLeftCell="A43" workbookViewId="0">
      <selection activeCell="A5" sqref="A5"/>
    </sheetView>
  </sheetViews>
  <sheetFormatPr defaultRowHeight="14.4" x14ac:dyDescent="0.3"/>
  <cols>
    <col min="1" max="1" width="12.5546875" bestFit="1" customWidth="1"/>
    <col min="2" max="2" width="20.88671875" bestFit="1" customWidth="1"/>
    <col min="3" max="3" width="18.88671875" bestFit="1" customWidth="1"/>
    <col min="4" max="6" width="8"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6202</v>
      </c>
      <c r="C3" s="7">
        <v>186.85499999999999</v>
      </c>
      <c r="D3" s="7">
        <v>305.97000000000003</v>
      </c>
      <c r="E3" s="7">
        <v>213.15999999999997</v>
      </c>
      <c r="F3" s="7">
        <v>123</v>
      </c>
    </row>
    <row r="4" spans="1:6" x14ac:dyDescent="0.3">
      <c r="B4" t="s">
        <v>6203</v>
      </c>
      <c r="C4" s="7">
        <v>251.96499999999997</v>
      </c>
      <c r="D4" s="7">
        <v>129.46</v>
      </c>
      <c r="E4" s="7">
        <v>434.03999999999996</v>
      </c>
      <c r="F4" s="7">
        <v>171.93999999999997</v>
      </c>
    </row>
    <row r="5" spans="1:6" x14ac:dyDescent="0.3">
      <c r="B5" t="s">
        <v>6204</v>
      </c>
      <c r="C5" s="7">
        <v>224.94499999999999</v>
      </c>
      <c r="D5" s="7">
        <v>349.12</v>
      </c>
      <c r="E5" s="7">
        <v>321.04000000000002</v>
      </c>
      <c r="F5" s="7">
        <v>126.035</v>
      </c>
    </row>
    <row r="6" spans="1:6" x14ac:dyDescent="0.3">
      <c r="B6" t="s">
        <v>6205</v>
      </c>
      <c r="C6" s="7">
        <v>307.12</v>
      </c>
      <c r="D6" s="7">
        <v>681.07499999999993</v>
      </c>
      <c r="E6" s="7">
        <v>533.70499999999993</v>
      </c>
      <c r="F6" s="7">
        <v>158.85</v>
      </c>
    </row>
    <row r="7" spans="1:6" x14ac:dyDescent="0.3">
      <c r="B7" t="s">
        <v>6206</v>
      </c>
      <c r="C7" s="7">
        <v>53.664999999999992</v>
      </c>
      <c r="D7" s="7">
        <v>83.025000000000006</v>
      </c>
      <c r="E7" s="7">
        <v>193.83499999999998</v>
      </c>
      <c r="F7" s="7">
        <v>68.039999999999992</v>
      </c>
    </row>
    <row r="8" spans="1:6" x14ac:dyDescent="0.3">
      <c r="B8" t="s">
        <v>6207</v>
      </c>
      <c r="C8" s="7">
        <v>163.01999999999998</v>
      </c>
      <c r="D8" s="7">
        <v>678.3599999999999</v>
      </c>
      <c r="E8" s="7">
        <v>171.04500000000002</v>
      </c>
      <c r="F8" s="7">
        <v>372.255</v>
      </c>
    </row>
    <row r="9" spans="1:6" x14ac:dyDescent="0.3">
      <c r="B9" t="s">
        <v>6208</v>
      </c>
      <c r="C9" s="7">
        <v>345.02</v>
      </c>
      <c r="D9" s="7">
        <v>273.86999999999995</v>
      </c>
      <c r="E9" s="7">
        <v>184.12999999999997</v>
      </c>
      <c r="F9" s="7">
        <v>201.11499999999998</v>
      </c>
    </row>
    <row r="10" spans="1:6" x14ac:dyDescent="0.3">
      <c r="B10" t="s">
        <v>6209</v>
      </c>
      <c r="C10" s="7">
        <v>334.89</v>
      </c>
      <c r="D10" s="7">
        <v>70.95</v>
      </c>
      <c r="E10" s="7">
        <v>134.23000000000002</v>
      </c>
      <c r="F10" s="7">
        <v>166.27499999999998</v>
      </c>
    </row>
    <row r="11" spans="1:6" x14ac:dyDescent="0.3">
      <c r="B11" t="s">
        <v>6210</v>
      </c>
      <c r="C11" s="7">
        <v>178.70999999999998</v>
      </c>
      <c r="D11" s="7">
        <v>166.1</v>
      </c>
      <c r="E11" s="7">
        <v>439.30999999999995</v>
      </c>
      <c r="F11" s="7">
        <v>492.9</v>
      </c>
    </row>
    <row r="12" spans="1:6" x14ac:dyDescent="0.3">
      <c r="B12" t="s">
        <v>6211</v>
      </c>
      <c r="C12" s="7">
        <v>301.98500000000001</v>
      </c>
      <c r="D12" s="7">
        <v>153.76499999999999</v>
      </c>
      <c r="E12" s="7">
        <v>215.55499999999998</v>
      </c>
      <c r="F12" s="7">
        <v>213.66499999999999</v>
      </c>
    </row>
    <row r="13" spans="1:6" x14ac:dyDescent="0.3">
      <c r="B13" t="s">
        <v>6212</v>
      </c>
      <c r="C13" s="7">
        <v>312.83499999999998</v>
      </c>
      <c r="D13" s="7">
        <v>63.249999999999993</v>
      </c>
      <c r="E13" s="7">
        <v>350.89500000000004</v>
      </c>
      <c r="F13" s="7">
        <v>96.405000000000001</v>
      </c>
    </row>
    <row r="14" spans="1:6" x14ac:dyDescent="0.3">
      <c r="B14" t="s">
        <v>6213</v>
      </c>
      <c r="C14" s="7">
        <v>265.62</v>
      </c>
      <c r="D14" s="7">
        <v>526.51499999999987</v>
      </c>
      <c r="E14" s="7">
        <v>187.06</v>
      </c>
      <c r="F14" s="7">
        <v>210.58999999999997</v>
      </c>
    </row>
    <row r="15" spans="1:6" x14ac:dyDescent="0.3">
      <c r="A15" t="s">
        <v>6199</v>
      </c>
      <c r="B15" t="s">
        <v>6202</v>
      </c>
      <c r="C15" s="7">
        <v>47.25</v>
      </c>
      <c r="D15" s="7">
        <v>65.805000000000007</v>
      </c>
      <c r="E15" s="7">
        <v>274.67500000000001</v>
      </c>
      <c r="F15" s="7">
        <v>179.22</v>
      </c>
    </row>
    <row r="16" spans="1:6" x14ac:dyDescent="0.3">
      <c r="B16" t="s">
        <v>6203</v>
      </c>
      <c r="C16" s="7">
        <v>745.44999999999993</v>
      </c>
      <c r="D16" s="7">
        <v>428.88499999999999</v>
      </c>
      <c r="E16" s="7">
        <v>194.17499999999998</v>
      </c>
      <c r="F16" s="7">
        <v>429.82999999999993</v>
      </c>
    </row>
    <row r="17" spans="1:6" x14ac:dyDescent="0.3">
      <c r="B17" t="s">
        <v>6204</v>
      </c>
      <c r="C17" s="7">
        <v>130.47</v>
      </c>
      <c r="D17" s="7">
        <v>271.48500000000001</v>
      </c>
      <c r="E17" s="7">
        <v>281.20499999999998</v>
      </c>
      <c r="F17" s="7">
        <v>231.63000000000002</v>
      </c>
    </row>
    <row r="18" spans="1:6" x14ac:dyDescent="0.3">
      <c r="B18" t="s">
        <v>6205</v>
      </c>
      <c r="C18" s="7">
        <v>27</v>
      </c>
      <c r="D18" s="7">
        <v>347.26</v>
      </c>
      <c r="E18" s="7">
        <v>147.51</v>
      </c>
      <c r="F18" s="7">
        <v>240.04</v>
      </c>
    </row>
    <row r="19" spans="1:6" x14ac:dyDescent="0.3">
      <c r="B19" t="s">
        <v>6206</v>
      </c>
      <c r="C19" s="7">
        <v>255.11499999999995</v>
      </c>
      <c r="D19" s="7">
        <v>541.73</v>
      </c>
      <c r="E19" s="7">
        <v>83.43</v>
      </c>
      <c r="F19" s="7">
        <v>59.079999999999991</v>
      </c>
    </row>
    <row r="20" spans="1:6" x14ac:dyDescent="0.3">
      <c r="B20" t="s">
        <v>6207</v>
      </c>
      <c r="C20" s="7">
        <v>584.78999999999985</v>
      </c>
      <c r="D20" s="7">
        <v>357.42999999999995</v>
      </c>
      <c r="E20" s="7">
        <v>355.34</v>
      </c>
      <c r="F20" s="7">
        <v>140.88</v>
      </c>
    </row>
    <row r="21" spans="1:6" x14ac:dyDescent="0.3">
      <c r="B21" t="s">
        <v>6208</v>
      </c>
      <c r="C21" s="7">
        <v>430.62</v>
      </c>
      <c r="D21" s="7">
        <v>227.42500000000001</v>
      </c>
      <c r="E21" s="7">
        <v>236.315</v>
      </c>
      <c r="F21" s="7">
        <v>414.58499999999992</v>
      </c>
    </row>
    <row r="22" spans="1:6" x14ac:dyDescent="0.3">
      <c r="B22" t="s">
        <v>6209</v>
      </c>
      <c r="C22" s="7">
        <v>22.5</v>
      </c>
      <c r="D22" s="7">
        <v>77.72</v>
      </c>
      <c r="E22" s="7">
        <v>60.5</v>
      </c>
      <c r="F22" s="7">
        <v>139.67999999999998</v>
      </c>
    </row>
    <row r="23" spans="1:6" x14ac:dyDescent="0.3">
      <c r="B23" t="s">
        <v>6210</v>
      </c>
      <c r="C23" s="7">
        <v>126.14999999999999</v>
      </c>
      <c r="D23" s="7">
        <v>195.11</v>
      </c>
      <c r="E23" s="7">
        <v>89.13</v>
      </c>
      <c r="F23" s="7">
        <v>302.65999999999997</v>
      </c>
    </row>
    <row r="24" spans="1:6" x14ac:dyDescent="0.3">
      <c r="B24" t="s">
        <v>6211</v>
      </c>
      <c r="C24" s="7">
        <v>376.03</v>
      </c>
      <c r="D24" s="7">
        <v>523.24</v>
      </c>
      <c r="E24" s="7">
        <v>440.96499999999997</v>
      </c>
      <c r="F24" s="7">
        <v>174.46999999999997</v>
      </c>
    </row>
    <row r="25" spans="1:6" x14ac:dyDescent="0.3">
      <c r="B25" t="s">
        <v>6212</v>
      </c>
      <c r="C25" s="7">
        <v>515.17999999999995</v>
      </c>
      <c r="D25" s="7">
        <v>142.56</v>
      </c>
      <c r="E25" s="7">
        <v>347.03999999999996</v>
      </c>
      <c r="F25" s="7">
        <v>104.08499999999999</v>
      </c>
    </row>
    <row r="26" spans="1:6" x14ac:dyDescent="0.3">
      <c r="B26" t="s">
        <v>6213</v>
      </c>
      <c r="C26" s="7">
        <v>95.859999999999985</v>
      </c>
      <c r="D26" s="7">
        <v>484.76</v>
      </c>
      <c r="E26" s="7">
        <v>94.17</v>
      </c>
      <c r="F26" s="7">
        <v>77.10499999999999</v>
      </c>
    </row>
    <row r="27" spans="1:6" x14ac:dyDescent="0.3">
      <c r="A27" t="s">
        <v>6200</v>
      </c>
      <c r="B27" t="s">
        <v>6202</v>
      </c>
      <c r="C27" s="7">
        <v>258.34500000000003</v>
      </c>
      <c r="D27" s="7">
        <v>139.625</v>
      </c>
      <c r="E27" s="7">
        <v>279.52000000000004</v>
      </c>
      <c r="F27" s="7">
        <v>160.19499999999999</v>
      </c>
    </row>
    <row r="28" spans="1:6" x14ac:dyDescent="0.3">
      <c r="B28" t="s">
        <v>6203</v>
      </c>
      <c r="C28" s="7">
        <v>342.2</v>
      </c>
      <c r="D28" s="7">
        <v>284.24999999999994</v>
      </c>
      <c r="E28" s="7">
        <v>251.83</v>
      </c>
      <c r="F28" s="7">
        <v>80.550000000000011</v>
      </c>
    </row>
    <row r="29" spans="1:6" x14ac:dyDescent="0.3">
      <c r="B29" t="s">
        <v>6204</v>
      </c>
      <c r="C29" s="7">
        <v>418.30499999999989</v>
      </c>
      <c r="D29" s="7">
        <v>468.125</v>
      </c>
      <c r="E29" s="7">
        <v>405.05500000000006</v>
      </c>
      <c r="F29" s="7">
        <v>253.15499999999997</v>
      </c>
    </row>
    <row r="30" spans="1:6" x14ac:dyDescent="0.3">
      <c r="B30" t="s">
        <v>6205</v>
      </c>
      <c r="C30" s="7">
        <v>102.32999999999998</v>
      </c>
      <c r="D30" s="7">
        <v>242.14000000000001</v>
      </c>
      <c r="E30" s="7">
        <v>554.875</v>
      </c>
      <c r="F30" s="7">
        <v>106.23999999999998</v>
      </c>
    </row>
    <row r="31" spans="1:6" x14ac:dyDescent="0.3">
      <c r="B31" t="s">
        <v>6206</v>
      </c>
      <c r="C31" s="7">
        <v>234.71999999999997</v>
      </c>
      <c r="D31" s="7">
        <v>133.08000000000001</v>
      </c>
      <c r="E31" s="7">
        <v>267.2</v>
      </c>
      <c r="F31" s="7">
        <v>272.68999999999994</v>
      </c>
    </row>
    <row r="32" spans="1:6" x14ac:dyDescent="0.3">
      <c r="B32" t="s">
        <v>6207</v>
      </c>
      <c r="C32" s="7">
        <v>430.39</v>
      </c>
      <c r="D32" s="7">
        <v>136.20500000000001</v>
      </c>
      <c r="E32" s="7">
        <v>209.6</v>
      </c>
      <c r="F32" s="7">
        <v>88.334999999999994</v>
      </c>
    </row>
    <row r="33" spans="1:6" x14ac:dyDescent="0.3">
      <c r="B33" t="s">
        <v>6208</v>
      </c>
      <c r="C33" s="7">
        <v>109.005</v>
      </c>
      <c r="D33" s="7">
        <v>393.57499999999999</v>
      </c>
      <c r="E33" s="7">
        <v>61.034999999999997</v>
      </c>
      <c r="F33" s="7">
        <v>199.48999999999998</v>
      </c>
    </row>
    <row r="34" spans="1:6" x14ac:dyDescent="0.3">
      <c r="B34" t="s">
        <v>6209</v>
      </c>
      <c r="C34" s="7">
        <v>287.52499999999998</v>
      </c>
      <c r="D34" s="7">
        <v>288.67</v>
      </c>
      <c r="E34" s="7">
        <v>125.58</v>
      </c>
      <c r="F34" s="7">
        <v>374.13499999999999</v>
      </c>
    </row>
    <row r="35" spans="1:6" x14ac:dyDescent="0.3">
      <c r="B35" t="s">
        <v>6210</v>
      </c>
      <c r="C35" s="7">
        <v>840.92999999999984</v>
      </c>
      <c r="D35" s="7">
        <v>409.875</v>
      </c>
      <c r="E35" s="7">
        <v>171.32999999999998</v>
      </c>
      <c r="F35" s="7">
        <v>221.43999999999997</v>
      </c>
    </row>
    <row r="36" spans="1:6" x14ac:dyDescent="0.3">
      <c r="B36" t="s">
        <v>6211</v>
      </c>
      <c r="C36" s="7">
        <v>299.07</v>
      </c>
      <c r="D36" s="7">
        <v>260.32499999999999</v>
      </c>
      <c r="E36" s="7">
        <v>584.64</v>
      </c>
      <c r="F36" s="7">
        <v>256.36500000000001</v>
      </c>
    </row>
    <row r="37" spans="1:6" x14ac:dyDescent="0.3">
      <c r="B37" t="s">
        <v>6212</v>
      </c>
      <c r="C37" s="7">
        <v>323.32499999999999</v>
      </c>
      <c r="D37" s="7">
        <v>565.57000000000005</v>
      </c>
      <c r="E37" s="7">
        <v>537.80999999999995</v>
      </c>
      <c r="F37" s="7">
        <v>189.47499999999999</v>
      </c>
    </row>
    <row r="38" spans="1:6" x14ac:dyDescent="0.3">
      <c r="B38" t="s">
        <v>6213</v>
      </c>
      <c r="C38" s="7">
        <v>399.48499999999996</v>
      </c>
      <c r="D38" s="7">
        <v>148.19999999999999</v>
      </c>
      <c r="E38" s="7">
        <v>388.21999999999997</v>
      </c>
      <c r="F38" s="7">
        <v>212.07499999999999</v>
      </c>
    </row>
    <row r="39" spans="1:6" x14ac:dyDescent="0.3">
      <c r="A39" t="s">
        <v>6201</v>
      </c>
      <c r="B39" t="s">
        <v>6202</v>
      </c>
      <c r="C39" s="7">
        <v>112.69499999999999</v>
      </c>
      <c r="D39" s="7">
        <v>166.32</v>
      </c>
      <c r="E39" s="7">
        <v>843.71499999999992</v>
      </c>
      <c r="F39" s="7">
        <v>146.685</v>
      </c>
    </row>
    <row r="40" spans="1:6" x14ac:dyDescent="0.3">
      <c r="B40" t="s">
        <v>6203</v>
      </c>
      <c r="C40" s="7">
        <v>114.87999999999998</v>
      </c>
      <c r="D40" s="7">
        <v>133.815</v>
      </c>
      <c r="E40" s="7">
        <v>91.175000000000011</v>
      </c>
      <c r="F40" s="7">
        <v>53.759999999999991</v>
      </c>
    </row>
    <row r="41" spans="1:6" x14ac:dyDescent="0.3">
      <c r="B41" t="s">
        <v>6204</v>
      </c>
      <c r="C41" s="7">
        <v>277.76</v>
      </c>
      <c r="D41" s="7">
        <v>175.41</v>
      </c>
      <c r="E41" s="7">
        <v>462.50999999999993</v>
      </c>
      <c r="F41" s="7">
        <v>399.52499999999998</v>
      </c>
    </row>
    <row r="42" spans="1:6" x14ac:dyDescent="0.3">
      <c r="B42" t="s">
        <v>6205</v>
      </c>
      <c r="C42" s="7">
        <v>197.89499999999998</v>
      </c>
      <c r="D42" s="7">
        <v>289.755</v>
      </c>
      <c r="E42" s="7">
        <v>88.545000000000002</v>
      </c>
      <c r="F42" s="7">
        <v>200.25499999999997</v>
      </c>
    </row>
    <row r="43" spans="1:6" x14ac:dyDescent="0.3">
      <c r="B43" t="s">
        <v>6206</v>
      </c>
      <c r="C43" s="7">
        <v>193.11499999999998</v>
      </c>
      <c r="D43" s="7">
        <v>212.49499999999998</v>
      </c>
      <c r="E43" s="7">
        <v>292.29000000000002</v>
      </c>
      <c r="F43" s="7">
        <v>304.46999999999997</v>
      </c>
    </row>
    <row r="44" spans="1:6" x14ac:dyDescent="0.3">
      <c r="B44" t="s">
        <v>6207</v>
      </c>
      <c r="C44" s="7">
        <v>179.79</v>
      </c>
      <c r="D44" s="7">
        <v>426.2</v>
      </c>
      <c r="E44" s="7">
        <v>170.08999999999997</v>
      </c>
      <c r="F44" s="7">
        <v>379.31</v>
      </c>
    </row>
    <row r="45" spans="1:6" x14ac:dyDescent="0.3">
      <c r="B45" t="s">
        <v>6208</v>
      </c>
      <c r="C45" s="7">
        <v>247.28999999999996</v>
      </c>
      <c r="D45" s="7">
        <v>246.685</v>
      </c>
      <c r="E45" s="7">
        <v>271.05499999999995</v>
      </c>
      <c r="F45" s="7">
        <v>141.69999999999999</v>
      </c>
    </row>
    <row r="46" spans="1:6" x14ac:dyDescent="0.3">
      <c r="B46" t="s">
        <v>6209</v>
      </c>
      <c r="C46" s="7">
        <v>116.39499999999998</v>
      </c>
      <c r="D46" s="7">
        <v>41.25</v>
      </c>
      <c r="E46" s="7">
        <v>15.54</v>
      </c>
      <c r="F46"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156B-FB12-4F6F-AC5F-18B58D0848E1}">
  <dimension ref="A1:B4"/>
  <sheetViews>
    <sheetView workbookViewId="0">
      <selection activeCell="B3" sqref="B3"/>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6" width="8" bestFit="1" customWidth="1"/>
  </cols>
  <sheetData>
    <row r="1" spans="1:2" x14ac:dyDescent="0.3">
      <c r="A1" s="6" t="s">
        <v>7</v>
      </c>
      <c r="B1" t="s">
        <v>6220</v>
      </c>
    </row>
    <row r="2" spans="1:2" x14ac:dyDescent="0.3">
      <c r="A2" t="s">
        <v>28</v>
      </c>
      <c r="B2" s="8">
        <v>2798.5050000000001</v>
      </c>
    </row>
    <row r="3" spans="1:2" x14ac:dyDescent="0.3">
      <c r="A3" t="s">
        <v>318</v>
      </c>
      <c r="B3" s="8">
        <v>6696.8649999999989</v>
      </c>
    </row>
    <row r="4" spans="1:2" x14ac:dyDescent="0.3">
      <c r="A4" t="s">
        <v>19</v>
      </c>
      <c r="B4"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FE7C6-CC1C-4829-A809-FA29BE76393E}">
  <dimension ref="A1:B6"/>
  <sheetViews>
    <sheetView workbookViewId="0">
      <selection activeCell="Q12" sqref="Q12"/>
    </sheetView>
  </sheetViews>
  <sheetFormatPr defaultRowHeight="14.4" x14ac:dyDescent="0.3"/>
  <cols>
    <col min="1" max="1" width="16.88671875" bestFit="1" customWidth="1"/>
    <col min="2" max="2" width="11.6640625" bestFit="1" customWidth="1"/>
    <col min="3" max="3" width="9" bestFit="1" customWidth="1"/>
    <col min="4" max="4" width="10" bestFit="1" customWidth="1"/>
    <col min="5" max="5" width="9" bestFit="1" customWidth="1"/>
    <col min="6" max="6" width="8" bestFit="1" customWidth="1"/>
  </cols>
  <sheetData>
    <row r="1" spans="1:2" x14ac:dyDescent="0.3">
      <c r="A1" s="6" t="s">
        <v>4</v>
      </c>
      <c r="B1" t="s">
        <v>6220</v>
      </c>
    </row>
    <row r="2" spans="1:2" x14ac:dyDescent="0.3">
      <c r="A2" t="s">
        <v>3753</v>
      </c>
      <c r="B2" s="8">
        <v>278.01</v>
      </c>
    </row>
    <row r="3" spans="1:2" x14ac:dyDescent="0.3">
      <c r="A3" t="s">
        <v>1598</v>
      </c>
      <c r="B3" s="8">
        <v>281.67499999999995</v>
      </c>
    </row>
    <row r="4" spans="1:2" x14ac:dyDescent="0.3">
      <c r="A4" t="s">
        <v>2587</v>
      </c>
      <c r="B4" s="8">
        <v>289.11</v>
      </c>
    </row>
    <row r="5" spans="1:2" x14ac:dyDescent="0.3">
      <c r="A5" t="s">
        <v>5765</v>
      </c>
      <c r="B5" s="8">
        <v>307.04499999999996</v>
      </c>
    </row>
    <row r="6" spans="1:2" x14ac:dyDescent="0.3">
      <c r="A6" t="s">
        <v>5114</v>
      </c>
      <c r="B6"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4C83-22E7-4EFA-9B7A-CFFD08E5F4C6}">
  <dimension ref="A1:A28"/>
  <sheetViews>
    <sheetView showGridLines="0" tabSelected="1" zoomScale="80" zoomScaleNormal="80" workbookViewId="0">
      <selection activeCell="AC32" sqref="AC32"/>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 Jabhe</dc:creator>
  <cp:keywords/>
  <dc:description/>
  <cp:lastModifiedBy>Ali Jabhe</cp:lastModifiedBy>
  <cp:revision/>
  <dcterms:created xsi:type="dcterms:W3CDTF">2022-11-26T09:51:45Z</dcterms:created>
  <dcterms:modified xsi:type="dcterms:W3CDTF">2024-02-28T12:42:11Z</dcterms:modified>
  <cp:category/>
  <cp:contentStatus/>
</cp:coreProperties>
</file>