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heckCompatibility="1"/>
  <mc:AlternateContent xmlns:mc="http://schemas.openxmlformats.org/markup-compatibility/2006">
    <mc:Choice Requires="x15">
      <x15ac:absPath xmlns:x15ac="http://schemas.microsoft.com/office/spreadsheetml/2010/11/ac" url="F:\tests\docs\"/>
    </mc:Choice>
  </mc:AlternateContent>
  <xr:revisionPtr revIDLastSave="0" documentId="13_ncr:1_{028AD740-CC9B-487D-82CC-D9B6174FB4A8}" xr6:coauthVersionLast="47" xr6:coauthVersionMax="47" xr10:uidLastSave="{00000000-0000-0000-0000-000000000000}"/>
  <bookViews>
    <workbookView xWindow="-120" yWindow="-120" windowWidth="29040" windowHeight="15840" xr2:uid="{00000000-000D-0000-FFFF-FFFF00000000}"/>
  </bookViews>
  <sheets>
    <sheet name="Journal" sheetId="8" r:id="rId1"/>
  </sheets>
  <definedNames>
    <definedName name="_xlnm._FilterDatabase" localSheetId="0" hidden="1">Journal!$A$5:$HI$5</definedName>
    <definedName name="_xlnm.Print_Titles" localSheetId="0">Journal!$B:$D,Journal!$1:$5</definedName>
    <definedName name="_xlnm.Print_Area" localSheetId="0">Journal!$A$1:$D$84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8" l="1"/>
  <c r="D27" i="8"/>
  <c r="D61" i="8"/>
  <c r="D54" i="8"/>
  <c r="D82" i="8"/>
  <c r="D75" i="8"/>
  <c r="D68" i="8"/>
  <c r="D39" i="8"/>
  <c r="D32" i="8"/>
  <c r="D21" i="8"/>
  <c r="D12" i="8"/>
  <c r="D84" i="8" l="1"/>
</calcChain>
</file>

<file path=xl/sharedStrings.xml><?xml version="1.0" encoding="utf-8"?>
<sst xmlns="http://schemas.openxmlformats.org/spreadsheetml/2006/main" count="82" uniqueCount="55">
  <si>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</si>
  <si>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</si>
  <si>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</si>
  <si>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</si>
  <si>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</si>
  <si>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</si>
  <si>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</si>
  <si>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</si>
  <si>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b/>
        <sz val="14"/>
        <rFont val="Arial"/>
        <family val="2"/>
      </rPr>
      <t xml:space="preserve"> </t>
    </r>
    <r>
      <rPr>
        <sz val="14"/>
        <rFont val="Arial"/>
        <family val="2"/>
      </rPr>
      <t xml:space="preserve">Road Traffic Simulator      </t>
    </r>
    <r>
      <rPr>
        <sz val="16"/>
        <rFont val="Arial"/>
        <family val="2"/>
      </rPr>
      <t xml:space="preserve">                      </t>
    </r>
  </si>
  <si>
    <t>Kuci Elvin</t>
  </si>
  <si>
    <t>Documentation</t>
  </si>
  <si>
    <t>Séquence système</t>
  </si>
  <si>
    <t>Modèle relationnel</t>
  </si>
  <si>
    <t>Première visite des experts</t>
  </si>
  <si>
    <t>Préparation à la visite</t>
  </si>
  <si>
    <t>Solution</t>
  </si>
  <si>
    <t>Problème</t>
  </si>
  <si>
    <t>Je ne suis vraiment pas sûr de comment créer une UI permettant d'éditer les feux de signalisations.</t>
  </si>
  <si>
    <t>Utilisation de termes précis sur l'entrièrtée de la documentation. 
Décision des diagrammes d'activité à réaliser (Se connecter, éxecuter la simulation, sauvegarder les paramètres)</t>
  </si>
  <si>
    <t>Problème N°1: Maquette édition feux</t>
  </si>
  <si>
    <t>Solution N°1: Maquette édition feux</t>
  </si>
  <si>
    <t>J'ai tester quelques solutions et brainstorm des idées à la maison.</t>
  </si>
  <si>
    <t>Conception, Implémentation, ...</t>
  </si>
  <si>
    <t>Rendez-vous, Présentation, …</t>
  </si>
  <si>
    <t>Ne pas oublier d'écrire les backups dans la doc
Format de la présentation: 
    15 - 20min = Présentation
    5 - 10min = Démonstration
    6 questions</t>
  </si>
  <si>
    <t>Discussion chef de projet</t>
  </si>
  <si>
    <t>Confirmation que la première visite c'est bien passée.
Proposition d'une téchnique de rédaction pour la documentation</t>
  </si>
  <si>
    <t>Correction du diagramme séquence système</t>
  </si>
  <si>
    <t>Diagramme de classe</t>
  </si>
  <si>
    <t>C'étais une très bonne journée et j'ai appris beaucoup de choses par rapport à la suite du projet. J'ai eus du mal à commencer la journée car j'étais un peu stressé de rencontrer les experts.</t>
  </si>
  <si>
    <t>Diagrammes d'activités</t>
  </si>
  <si>
    <t>Diagrammes de séquence d'interaction</t>
  </si>
  <si>
    <t>Décisions:
- Ajouter la vitesse de la simulation paramétrable (mon idée)
- Corriger le diagramme de classe maintenant et faire un reverse à la fin</t>
  </si>
  <si>
    <t>Correction des schémas d'après la discussion ci-dessus</t>
  </si>
  <si>
    <t>J'ai bien avencé sur la documentation aujourd'hui et la totalité des diagrammes sont corrigé et confirmer. Je suis un peu en retard sur l'implémentation mais une demi journée n'est pas dramatique!</t>
  </si>
  <si>
    <t>Implémenter la DB</t>
  </si>
  <si>
    <t>Préparer les requêtes de la DB</t>
  </si>
  <si>
    <t>Correction du journal</t>
  </si>
  <si>
    <t>La partie "réalisation" était trop differente de la vrai réalisation maintenant que l'analyse et la conceptions sont fait!</t>
  </si>
  <si>
    <t>Créer la base de l'application</t>
  </si>
  <si>
    <t>Impossible de lier l'application avec le driver JDBC. Netbeans ne prend pas en compte le nouveau package de Maven et l'installation manuelle ne fonctionne pas non-plus.</t>
  </si>
  <si>
    <t>Solution N°2: JDBC et NetBeans</t>
  </si>
  <si>
    <t>Problème N°2: JDBC et NetBeans</t>
  </si>
  <si>
    <t>Création de la page de connection</t>
  </si>
  <si>
    <t>Un collègue m'a recommander d'installer Intelij IDEA (Community Edition) et ceci à régler tous les problèmes. Finalement je vais continuer le projet avec cet IDE
Mon chef de projet valide ce changement.</t>
  </si>
  <si>
    <t>Deuxième visite des experts</t>
  </si>
  <si>
    <t>Modification de certains diagrammes, encorager à utiiser les mêmes noms dans tous les diagrammes, regrouper les feux de signalisation pour la version du TPI, modification de la date de la présenation (14/06 10h15 A32), informations à propos du WebSumarry et demande d'envoyer le planning et le journal ce vendredi midi</t>
  </si>
  <si>
    <t>Gestion de la création de compte</t>
  </si>
  <si>
    <t>Gestion de la connection à un compte</t>
  </si>
  <si>
    <t>/ La réfléction personnelle de cette journée à été réalisé le 28.05.2024 /
Journée plutôt satifaisante, un bon nombre de diagrammes ont été réalisé aujourd'hui</t>
  </si>
  <si>
    <t>/ La réfléction personnelle de cette journée à été réalisé le 28.05.2024 /
La première partie de l'implémentation m'a pris plus de temps que prévu, additionellement j'ai eus le problème avec NetBeans et je suis assez frustré. Mis à part cela, tous se passe relativement bien!</t>
  </si>
  <si>
    <t>Aujourd'hui était une bonne journée de développement mais j'ai senti que je travaillais beaucoup plus lentement sans musique. Je penserai à prendre mes écouteurs demain !</t>
  </si>
  <si>
    <t>Gestion des pop-up</t>
  </si>
  <si>
    <t>J'ai assez bien avancé sur l'analyse. Je sens que les diagrammes ne seront pas un gros problème pour ce projet et ça me donne confiance!
J'ai eus un rdv avec Erasmus d'une heure.</t>
  </si>
  <si>
    <t>Gestion multi-vue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</si>
</sst>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1" x14ac:knownFonts="1">
    <font>
      <sz val="10"/>
      <name val="Arial"/>
    </font>
    <font>
      <b/>
      <sz val="10"/>
      <name val="Arial"/>
      <family val="2"/>
    </font>
    <font>
      <b/>
      <sz val="14"/>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7C80"/>
        <bgColor indexed="64"/>
      </patternFill>
    </fill>
    <fill>
      <patternFill patternType="solid">
        <fgColor rgb="FF99FF99"/>
        <bgColor indexed="64"/>
      </patternFill>
    </fill>
    <fill>
      <patternFill patternType="solid">
        <fgColor rgb="FFFFFF99"/>
        <bgColor indexed="64"/>
      </patternFill>
    </fill>
    <fill>
      <patternFill patternType="solid">
        <fgColor theme="8"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68">
    <xf numFmtId="0" fontId="0" fillId="0" borderId="0" xfId="0"/>
    <xf numFmtId="0" fontId="0" fillId="0" borderId="0" xfId="0" applyProtection="1">
      <protection locked="0"/>
    </xf>
    <xf numFmtId="0" fontId="4" fillId="0" borderId="0" xfId="0" applyFont="1" applyAlignment="1" applyProtection="1">
      <alignment horizontal="left" vertical="top" wrapText="1"/>
      <protection locked="0"/>
    </xf>
    <xf numFmtId="0" fontId="0" fillId="4" borderId="0" xfId="0" applyFill="1" applyProtection="1">
      <protection locked="0"/>
    </xf>
    <xf numFmtId="0" fontId="0" fillId="6" borderId="10" xfId="0" applyFill="1" applyBorder="1" applyProtection="1">
      <protection locked="0"/>
    </xf>
    <xf numFmtId="0" fontId="0" fillId="5" borderId="10" xfId="0" applyFill="1" applyBorder="1" applyProtection="1">
      <protection locked="0"/>
    </xf>
    <xf numFmtId="0" fontId="0" fillId="8" borderId="12" xfId="0" applyFill="1" applyBorder="1" applyProtection="1">
      <protection locked="0"/>
    </xf>
    <xf numFmtId="0" fontId="0" fillId="8" borderId="13" xfId="0" applyFill="1" applyBorder="1" applyProtection="1">
      <protection locked="0"/>
    </xf>
    <xf numFmtId="0" fontId="0" fillId="8" borderId="14" xfId="0" applyFill="1" applyBorder="1" applyProtection="1">
      <protection locked="0"/>
    </xf>
    <xf numFmtId="0" fontId="0" fillId="5" borderId="15" xfId="0" applyFill="1" applyBorder="1" applyProtection="1">
      <protection locked="0"/>
    </xf>
    <xf numFmtId="0" fontId="0" fillId="5" borderId="16" xfId="0" applyFill="1" applyBorder="1" applyProtection="1">
      <protection locked="0"/>
    </xf>
    <xf numFmtId="0" fontId="0" fillId="4" borderId="17" xfId="0" applyFill="1" applyBorder="1" applyProtection="1">
      <protection locked="0"/>
    </xf>
    <xf numFmtId="0" fontId="0" fillId="4" borderId="18" xfId="0" applyFill="1" applyBorder="1" applyProtection="1">
      <protection locked="0"/>
    </xf>
    <xf numFmtId="0" fontId="0" fillId="6" borderId="15" xfId="0" applyFill="1" applyBorder="1" applyProtection="1">
      <protection locked="0"/>
    </xf>
    <xf numFmtId="0" fontId="0" fillId="6" borderId="16" xfId="0" applyFill="1" applyBorder="1" applyProtection="1">
      <protection locked="0"/>
    </xf>
    <xf numFmtId="0" fontId="0" fillId="7" borderId="19" xfId="0" applyFill="1" applyBorder="1" applyProtection="1">
      <protection locked="0"/>
    </xf>
    <xf numFmtId="0" fontId="0" fillId="7" borderId="20" xfId="0" applyFill="1" applyBorder="1" applyProtection="1">
      <protection locked="0"/>
    </xf>
    <xf numFmtId="0" fontId="0" fillId="7" borderId="21" xfId="0" applyFill="1" applyBorder="1" applyProtection="1">
      <protection locked="0"/>
    </xf>
    <xf numFmtId="0" fontId="4" fillId="3" borderId="3" xfId="0" applyFont="1" applyFill="1" applyBorder="1" applyAlignment="1" applyProtection="1">
      <alignment horizontal="right" vertical="center"/>
      <protection locked="0"/>
    </xf>
    <xf numFmtId="0" fontId="4" fillId="4" borderId="10" xfId="0" applyFont="1" applyFill="1" applyBorder="1" applyAlignment="1" applyProtection="1">
      <alignment horizontal="left" vertical="top"/>
      <protection locked="0"/>
    </xf>
    <xf numFmtId="0" fontId="4" fillId="4" borderId="10" xfId="0" applyFont="1" applyFill="1" applyBorder="1" applyAlignment="1" applyProtection="1">
      <alignment horizontal="left" vertical="top" wrapText="1"/>
      <protection locked="0"/>
    </xf>
    <xf numFmtId="0" fontId="6" fillId="0" borderId="1" xfId="0" applyFont="1" applyBorder="1" applyAlignment="1" applyProtection="1">
      <alignment horizontal="center"/>
      <protection locked="0"/>
    </xf>
    <xf numFmtId="0" fontId="4" fillId="6" borderId="10" xfId="0" applyFont="1" applyFill="1" applyBorder="1" applyAlignment="1" applyProtection="1">
      <alignment horizontal="left" vertical="top"/>
      <protection locked="0"/>
    </xf>
    <xf numFmtId="0" fontId="4" fillId="5" borderId="10" xfId="0" applyFont="1" applyFill="1" applyBorder="1" applyAlignment="1" applyProtection="1">
      <alignment horizontal="left" vertical="top" wrapText="1"/>
      <protection locked="0"/>
    </xf>
    <xf numFmtId="0" fontId="4" fillId="3" borderId="10" xfId="0" applyFont="1" applyFill="1" applyBorder="1" applyAlignment="1" applyProtection="1">
      <alignment horizontal="left" vertical="center"/>
      <protection locked="0"/>
    </xf>
    <xf numFmtId="0" fontId="4" fillId="3" borderId="10" xfId="0" applyFont="1" applyFill="1" applyBorder="1" applyAlignment="1" applyProtection="1">
      <alignment horizontal="right" vertical="center"/>
      <protection locked="0"/>
    </xf>
    <xf numFmtId="0" fontId="4" fillId="4" borderId="10" xfId="0" applyFont="1" applyFill="1" applyBorder="1" applyAlignment="1" applyProtection="1">
      <alignment vertical="center" wrapText="1"/>
      <protection locked="0"/>
    </xf>
    <xf numFmtId="165" fontId="10" fillId="0" borderId="2" xfId="0" applyNumberFormat="1" applyFont="1" applyBorder="1" applyAlignment="1" applyProtection="1">
      <alignment horizontal="center" vertical="center"/>
      <protection locked="0"/>
    </xf>
    <xf numFmtId="0" fontId="1" fillId="0" borderId="22" xfId="0" applyFont="1" applyBorder="1" applyAlignment="1" applyProtection="1">
      <alignment horizontal="center"/>
      <protection locked="0"/>
    </xf>
    <xf numFmtId="0" fontId="8" fillId="0" borderId="23" xfId="0" applyFont="1" applyBorder="1" applyAlignment="1" applyProtection="1">
      <alignment horizontal="center"/>
      <protection locked="0"/>
    </xf>
    <xf numFmtId="165" fontId="4" fillId="0" borderId="26" xfId="0" applyNumberFormat="1" applyFont="1" applyBorder="1" applyAlignment="1" applyProtection="1">
      <alignment horizontal="center" vertical="center"/>
      <protection locked="0"/>
    </xf>
    <xf numFmtId="165" fontId="4" fillId="0" borderId="22" xfId="0" quotePrefix="1" applyNumberFormat="1" applyFont="1" applyBorder="1" applyAlignment="1" applyProtection="1">
      <alignment horizontal="center" vertical="center"/>
      <protection locked="0"/>
    </xf>
    <xf numFmtId="165" fontId="4" fillId="0" borderId="28" xfId="0" applyNumberFormat="1" applyFont="1" applyBorder="1" applyAlignment="1" applyProtection="1">
      <alignment horizontal="center" vertical="center"/>
      <protection locked="0"/>
    </xf>
    <xf numFmtId="164" fontId="0" fillId="0" borderId="3" xfId="0" applyNumberFormat="1" applyBorder="1" applyAlignment="1" applyProtection="1">
      <alignment horizontal="center" vertical="center"/>
      <protection locked="0"/>
    </xf>
    <xf numFmtId="0" fontId="4" fillId="7" borderId="32" xfId="0" applyFont="1" applyFill="1" applyBorder="1" applyAlignment="1" applyProtection="1">
      <alignment horizontal="left" vertical="top"/>
      <protection locked="0"/>
    </xf>
    <xf numFmtId="0" fontId="4" fillId="9" borderId="32" xfId="0" applyFont="1" applyFill="1" applyBorder="1" applyAlignment="1" applyProtection="1">
      <alignment horizontal="left" vertical="top" wrapText="1"/>
      <protection locked="0"/>
    </xf>
    <xf numFmtId="165" fontId="4" fillId="0" borderId="27" xfId="0" applyNumberFormat="1" applyFont="1" applyBorder="1" applyAlignment="1" applyProtection="1">
      <alignment horizontal="center" vertical="center"/>
      <protection locked="0"/>
    </xf>
    <xf numFmtId="0" fontId="4" fillId="8" borderId="10" xfId="0" applyFont="1" applyFill="1" applyBorder="1" applyAlignment="1" applyProtection="1">
      <alignment horizontal="left" vertical="top"/>
      <protection locked="0"/>
    </xf>
    <xf numFmtId="0" fontId="4" fillId="8" borderId="10" xfId="0" applyFont="1" applyFill="1" applyBorder="1" applyAlignment="1" applyProtection="1">
      <alignment horizontal="left" vertical="top" wrapText="1"/>
      <protection locked="0"/>
    </xf>
    <xf numFmtId="0" fontId="4" fillId="5" borderId="32" xfId="0" applyFont="1" applyFill="1" applyBorder="1" applyAlignment="1" applyProtection="1">
      <alignment horizontal="left" vertical="top" wrapText="1"/>
      <protection locked="0"/>
    </xf>
    <xf numFmtId="0" fontId="4" fillId="5" borderId="10" xfId="0" applyFont="1" applyFill="1" applyBorder="1" applyAlignment="1" applyProtection="1">
      <alignment horizontal="left" vertical="center"/>
      <protection locked="0"/>
    </xf>
    <xf numFmtId="0" fontId="4" fillId="0" borderId="30" xfId="0" applyFont="1" applyBorder="1" applyAlignment="1" applyProtection="1">
      <alignment horizontal="left" vertical="top" wrapText="1"/>
      <protection locked="0"/>
    </xf>
    <xf numFmtId="0" fontId="4" fillId="0" borderId="31" xfId="0" applyFont="1" applyBorder="1" applyAlignment="1" applyProtection="1">
      <alignment horizontal="left" vertical="top" wrapText="1"/>
      <protection locked="0"/>
    </xf>
    <xf numFmtId="0" fontId="4" fillId="5" borderId="10" xfId="0" applyFont="1" applyFill="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164" fontId="0" fillId="0" borderId="24" xfId="0" applyNumberFormat="1" applyBorder="1" applyAlignment="1" applyProtection="1">
      <alignment horizontal="center" vertical="center"/>
      <protection locked="0"/>
    </xf>
    <xf numFmtId="164" fontId="0" fillId="0" borderId="29" xfId="0" applyNumberFormat="1" applyBorder="1" applyAlignment="1" applyProtection="1">
      <alignment horizontal="center" vertical="center"/>
      <protection locked="0"/>
    </xf>
    <xf numFmtId="164" fontId="0" fillId="0" borderId="25" xfId="0" applyNumberFormat="1" applyBorder="1" applyAlignment="1" applyProtection="1">
      <alignment horizontal="center" vertical="center"/>
      <protection locked="0"/>
    </xf>
    <xf numFmtId="0" fontId="4" fillId="0" borderId="20" xfId="0" applyFont="1" applyBorder="1" applyAlignment="1" applyProtection="1">
      <alignment horizontal="left" vertical="top" wrapText="1"/>
      <protection locked="0"/>
    </xf>
    <xf numFmtId="0" fontId="4" fillId="0" borderId="21" xfId="0" applyFont="1" applyBorder="1" applyAlignment="1" applyProtection="1">
      <alignment horizontal="left" vertical="top" wrapText="1"/>
      <protection locked="0"/>
    </xf>
    <xf numFmtId="0" fontId="4" fillId="5" borderId="8" xfId="0" applyFont="1" applyFill="1" applyBorder="1" applyAlignment="1" applyProtection="1">
      <alignment horizontal="left" vertical="center"/>
      <protection locked="0"/>
    </xf>
    <xf numFmtId="0" fontId="4" fillId="8" borderId="10" xfId="0" applyFont="1" applyFill="1" applyBorder="1" applyAlignment="1" applyProtection="1">
      <alignment horizontal="left" vertical="center"/>
      <protection locked="0"/>
    </xf>
    <xf numFmtId="0" fontId="4" fillId="5" borderId="9" xfId="0" applyFont="1" applyFill="1" applyBorder="1" applyAlignment="1" applyProtection="1">
      <alignment horizontal="left" vertical="center"/>
      <protection locked="0"/>
    </xf>
    <xf numFmtId="0" fontId="4" fillId="5" borderId="11" xfId="0" applyFont="1" applyFill="1" applyBorder="1" applyAlignment="1" applyProtection="1">
      <alignment horizontal="left" vertical="center"/>
      <protection locked="0"/>
    </xf>
    <xf numFmtId="0" fontId="7" fillId="0" borderId="0" xfId="0" applyFont="1" applyAlignment="1" applyProtection="1">
      <alignment horizontal="left"/>
      <protection locked="0"/>
    </xf>
    <xf numFmtId="0" fontId="1" fillId="0" borderId="4" xfId="0" applyFont="1" applyBorder="1" applyAlignment="1" applyProtection="1">
      <alignment horizontal="left" vertical="center"/>
      <protection locked="0"/>
    </xf>
    <xf numFmtId="0" fontId="1" fillId="0" borderId="6" xfId="0" applyFont="1" applyBorder="1" applyAlignment="1" applyProtection="1">
      <alignment horizontal="left" vertical="center"/>
      <protection locked="0"/>
    </xf>
    <xf numFmtId="0" fontId="1" fillId="0" borderId="5"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4" fillId="8" borderId="13" xfId="0" applyFont="1" applyFill="1" applyBorder="1" applyAlignment="1" applyProtection="1">
      <alignment horizontal="left" vertical="center"/>
      <protection locked="0"/>
    </xf>
    <xf numFmtId="0" fontId="6" fillId="0" borderId="0" xfId="0" applyFont="1" applyAlignment="1" applyProtection="1">
      <alignment horizontal="left"/>
      <protection locked="0"/>
    </xf>
    <xf numFmtId="0" fontId="6" fillId="0" borderId="3" xfId="0" applyFont="1" applyBorder="1" applyAlignment="1" applyProtection="1">
      <alignment horizontal="left"/>
      <protection locked="0"/>
    </xf>
    <xf numFmtId="0" fontId="1" fillId="0" borderId="12" xfId="0" applyFont="1" applyBorder="1" applyAlignment="1" applyProtection="1">
      <alignment horizontal="left" vertical="center"/>
      <protection locked="0"/>
    </xf>
    <xf numFmtId="0" fontId="1" fillId="0" borderId="19" xfId="0" applyFont="1" applyBorder="1" applyAlignment="1" applyProtection="1">
      <alignment horizontal="left" vertical="center"/>
      <protection locked="0"/>
    </xf>
    <xf numFmtId="0" fontId="3" fillId="2" borderId="0" xfId="0" applyFont="1" applyFill="1" applyAlignment="1" applyProtection="1">
      <alignment horizontal="center"/>
      <protection locked="0"/>
    </xf>
    <xf numFmtId="0" fontId="4" fillId="8" borderId="32" xfId="0" applyFont="1" applyFill="1" applyBorder="1" applyAlignment="1" applyProtection="1">
      <alignment horizontal="left" vertical="center"/>
      <protection locked="0"/>
    </xf>
    <xf numFmtId="0" fontId="4" fillId="5" borderId="32" xfId="0" applyFont="1" applyFill="1" applyBorder="1" applyAlignment="1" applyProtection="1">
      <alignment horizontal="left" vertical="center"/>
      <protection locked="0"/>
    </xf>
  </cellXfs>
  <cellStyles count="1">
    <cellStyle name="Normal" xfId="0" builtinId="0"/>
  </cellStyles>
  <dxfs count="18">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99FF99"/>
      <color rgb="FFFF7C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
  <sheetViews>
    <sheetView tabSelected="1" zoomScale="115" zoomScaleNormal="115" zoomScaleSheetLayoutView="115" workbookViewId="0">
      <pane ySplit="1" topLeftCell="A38" activePane="bottomLeft"/>
      <selection activeCell="D5" sqref="A5:XFD5"/>
      <selection pane="bottomLeft" activeCell="B50" sqref="B50:C50"/>
    </sheetView>
  </sheetViews>
  <sheetFormatPr baseColWidth="10" defaultColWidth="11.42578125" defaultRowHeight="12.75" x14ac:dyDescent="0.2"/>
  <cols>
    <col min="1" max="1" width="11.42578125" style="1"/>
    <col min="2" max="3" width="31.7109375" style="1" customWidth="1"/>
    <col min="4" max="4" width="15.7109375" style="1" customWidth="1"/>
    <col min="5" max="217" width="9.140625" style="1" customWidth="1"/>
    <col min="218" max="16384" width="11.42578125" style="1"/>
  </cols>
  <sheetData>
    <row r="1" spans="1:8" ht="20.25" x14ac:dyDescent="0.3">
      <c r="A1" s="55" t="s">
        <v>8</v>
      </c>
      <c r="B1" s="55"/>
      <c r="C1" s="55"/>
      <c r="D1" s="55"/>
    </row>
    <row r="2" spans="1:8" ht="18.75" thickBot="1" x14ac:dyDescent="0.3">
      <c r="A2" s="61" t="s">
        <v>9</v>
      </c>
      <c r="B2" s="61"/>
      <c r="C2" s="62"/>
      <c r="D2" s="21">
        <v>148477</v>
      </c>
    </row>
    <row r="3" spans="1:8" ht="13.5" thickBot="1" x14ac:dyDescent="0.25">
      <c r="F3" s="6" t="s">
        <v>10</v>
      </c>
      <c r="G3" s="7"/>
      <c r="H3" s="8"/>
    </row>
    <row r="4" spans="1:8" ht="12" customHeight="1" x14ac:dyDescent="0.2">
      <c r="A4" s="63" t="s">
        <v>1</v>
      </c>
      <c r="B4" s="56" t="s">
        <v>2</v>
      </c>
      <c r="C4" s="57"/>
      <c r="D4" s="28" t="s">
        <v>4</v>
      </c>
      <c r="F4" s="9" t="s">
        <v>22</v>
      </c>
      <c r="G4" s="5"/>
      <c r="H4" s="10"/>
    </row>
    <row r="5" spans="1:8" ht="13.5" thickBot="1" x14ac:dyDescent="0.25">
      <c r="A5" s="64"/>
      <c r="B5" s="58"/>
      <c r="C5" s="59"/>
      <c r="D5" s="29" t="s">
        <v>3</v>
      </c>
      <c r="F5" s="11" t="s">
        <v>23</v>
      </c>
      <c r="G5" s="3"/>
      <c r="H5" s="12"/>
    </row>
    <row r="6" spans="1:8" ht="12.75" customHeight="1" x14ac:dyDescent="0.2">
      <c r="A6" s="46">
        <v>45433</v>
      </c>
      <c r="B6" s="60" t="s">
        <v>10</v>
      </c>
      <c r="C6" s="60"/>
      <c r="D6" s="31">
        <v>1.5</v>
      </c>
      <c r="F6" s="13" t="s">
        <v>16</v>
      </c>
      <c r="G6" s="4"/>
      <c r="H6" s="14"/>
    </row>
    <row r="7" spans="1:8" ht="13.5" thickBot="1" x14ac:dyDescent="0.25">
      <c r="A7" s="47"/>
      <c r="B7" s="51" t="s">
        <v>11</v>
      </c>
      <c r="C7" s="51"/>
      <c r="D7" s="32">
        <v>1</v>
      </c>
      <c r="F7" s="15" t="s">
        <v>15</v>
      </c>
      <c r="G7" s="16"/>
      <c r="H7" s="17"/>
    </row>
    <row r="8" spans="1:8" ht="56.25" x14ac:dyDescent="0.2">
      <c r="A8" s="47"/>
      <c r="B8" s="19" t="s">
        <v>25</v>
      </c>
      <c r="C8" s="20" t="s">
        <v>18</v>
      </c>
      <c r="D8" s="30">
        <v>0.5</v>
      </c>
    </row>
    <row r="9" spans="1:8" x14ac:dyDescent="0.2">
      <c r="A9" s="47"/>
      <c r="B9" s="43"/>
      <c r="C9" s="43"/>
      <c r="D9" s="30">
        <v>1.5</v>
      </c>
    </row>
    <row r="10" spans="1:8" x14ac:dyDescent="0.2">
      <c r="A10" s="47"/>
      <c r="B10" s="43" t="s">
        <v>12</v>
      </c>
      <c r="C10" s="43"/>
      <c r="D10" s="30">
        <v>0.5</v>
      </c>
    </row>
    <row r="11" spans="1:8" ht="33.75" x14ac:dyDescent="0.2">
      <c r="A11" s="47"/>
      <c r="B11" s="22" t="s">
        <v>19</v>
      </c>
      <c r="C11" s="23" t="s">
        <v>17</v>
      </c>
      <c r="D11" s="30">
        <v>1.5</v>
      </c>
    </row>
    <row r="12" spans="1:8" x14ac:dyDescent="0.2">
      <c r="A12" s="47"/>
      <c r="B12" s="24" t="s">
        <v>6</v>
      </c>
      <c r="C12" s="25" t="s">
        <v>5</v>
      </c>
      <c r="D12" s="30">
        <f>SUM(D6:D11)</f>
        <v>6.5</v>
      </c>
    </row>
    <row r="13" spans="1:8" ht="35.25" customHeight="1" thickBot="1" x14ac:dyDescent="0.25">
      <c r="A13" s="48"/>
      <c r="B13" s="41" t="s">
        <v>53</v>
      </c>
      <c r="C13" s="41"/>
      <c r="D13" s="42"/>
    </row>
    <row r="14" spans="1:8" ht="22.5" x14ac:dyDescent="0.2">
      <c r="A14" s="46">
        <v>45434</v>
      </c>
      <c r="B14" s="34" t="s">
        <v>20</v>
      </c>
      <c r="C14" s="35" t="s">
        <v>21</v>
      </c>
      <c r="D14" s="36">
        <v>1</v>
      </c>
    </row>
    <row r="15" spans="1:8" ht="12.75" customHeight="1" x14ac:dyDescent="0.2">
      <c r="A15" s="47"/>
      <c r="B15" s="52" t="s">
        <v>10</v>
      </c>
      <c r="C15" s="52"/>
      <c r="D15" s="30">
        <v>1</v>
      </c>
    </row>
    <row r="16" spans="1:8" x14ac:dyDescent="0.2">
      <c r="A16" s="47"/>
      <c r="B16" s="44" t="s">
        <v>14</v>
      </c>
      <c r="C16" s="44"/>
      <c r="D16" s="30">
        <v>0.5</v>
      </c>
    </row>
    <row r="17" spans="1:4" ht="67.5" x14ac:dyDescent="0.2">
      <c r="A17" s="47"/>
      <c r="B17" s="19" t="s">
        <v>13</v>
      </c>
      <c r="C17" s="26" t="s">
        <v>24</v>
      </c>
      <c r="D17" s="30">
        <v>0.5</v>
      </c>
    </row>
    <row r="18" spans="1:4" ht="45" x14ac:dyDescent="0.2">
      <c r="A18" s="47"/>
      <c r="B18" s="19" t="s">
        <v>25</v>
      </c>
      <c r="C18" s="26" t="s">
        <v>26</v>
      </c>
      <c r="D18" s="30">
        <v>0.5</v>
      </c>
    </row>
    <row r="19" spans="1:4" x14ac:dyDescent="0.2">
      <c r="A19" s="47"/>
      <c r="B19" s="43" t="s">
        <v>27</v>
      </c>
      <c r="C19" s="43"/>
      <c r="D19" s="30">
        <v>1</v>
      </c>
    </row>
    <row r="20" spans="1:4" x14ac:dyDescent="0.2">
      <c r="A20" s="47"/>
      <c r="B20" s="53" t="s">
        <v>28</v>
      </c>
      <c r="C20" s="54"/>
      <c r="D20" s="30">
        <v>3.5</v>
      </c>
    </row>
    <row r="21" spans="1:4" x14ac:dyDescent="0.2">
      <c r="A21" s="47"/>
      <c r="B21" s="24" t="s">
        <v>6</v>
      </c>
      <c r="C21" s="25" t="s">
        <v>5</v>
      </c>
      <c r="D21" s="30">
        <f>SUM(D14:D20)</f>
        <v>8</v>
      </c>
    </row>
    <row r="22" spans="1:4" ht="24.95" customHeight="1" thickBot="1" x14ac:dyDescent="0.25">
      <c r="A22" s="48"/>
      <c r="B22" s="41" t="s">
        <v>29</v>
      </c>
      <c r="C22" s="41"/>
      <c r="D22" s="42"/>
    </row>
    <row r="23" spans="1:4" ht="12.75" customHeight="1" x14ac:dyDescent="0.2">
      <c r="A23" s="46">
        <v>45435</v>
      </c>
      <c r="B23" s="52" t="s">
        <v>10</v>
      </c>
      <c r="C23" s="52"/>
      <c r="D23" s="36"/>
    </row>
    <row r="24" spans="1:4" x14ac:dyDescent="0.2">
      <c r="A24" s="47"/>
      <c r="B24" s="53" t="s">
        <v>28</v>
      </c>
      <c r="C24" s="54"/>
      <c r="D24" s="30">
        <v>3</v>
      </c>
    </row>
    <row r="25" spans="1:4" x14ac:dyDescent="0.2">
      <c r="A25" s="47"/>
      <c r="B25" s="43" t="s">
        <v>31</v>
      </c>
      <c r="C25" s="43"/>
      <c r="D25" s="30">
        <v>2.5</v>
      </c>
    </row>
    <row r="26" spans="1:4" x14ac:dyDescent="0.2">
      <c r="A26" s="47"/>
      <c r="B26" s="43" t="s">
        <v>30</v>
      </c>
      <c r="C26" s="43"/>
      <c r="D26" s="30">
        <v>2</v>
      </c>
    </row>
    <row r="27" spans="1:4" x14ac:dyDescent="0.2">
      <c r="A27" s="47"/>
      <c r="B27" s="24" t="s">
        <v>6</v>
      </c>
      <c r="C27" s="25" t="s">
        <v>5</v>
      </c>
      <c r="D27" s="30">
        <f>SUM(D23:D26)</f>
        <v>7.5</v>
      </c>
    </row>
    <row r="28" spans="1:4" ht="24.95" customHeight="1" thickBot="1" x14ac:dyDescent="0.25">
      <c r="A28" s="48"/>
      <c r="B28" s="41" t="s">
        <v>49</v>
      </c>
      <c r="C28" s="41"/>
      <c r="D28" s="42"/>
    </row>
    <row r="29" spans="1:4" ht="12.75" customHeight="1" x14ac:dyDescent="0.2">
      <c r="A29" s="46">
        <v>45436</v>
      </c>
      <c r="B29" s="66" t="s">
        <v>10</v>
      </c>
      <c r="C29" s="66"/>
      <c r="D29" s="36">
        <v>4.5</v>
      </c>
    </row>
    <row r="30" spans="1:4" ht="56.25" x14ac:dyDescent="0.2">
      <c r="A30" s="47"/>
      <c r="B30" s="19" t="s">
        <v>25</v>
      </c>
      <c r="C30" s="20" t="s">
        <v>32</v>
      </c>
      <c r="D30" s="30">
        <v>1</v>
      </c>
    </row>
    <row r="31" spans="1:4" x14ac:dyDescent="0.2">
      <c r="A31" s="47"/>
      <c r="B31" s="43" t="s">
        <v>33</v>
      </c>
      <c r="C31" s="43"/>
      <c r="D31" s="30">
        <v>2</v>
      </c>
    </row>
    <row r="32" spans="1:4" x14ac:dyDescent="0.2">
      <c r="A32" s="47"/>
      <c r="B32" s="24" t="s">
        <v>6</v>
      </c>
      <c r="C32" s="25" t="s">
        <v>5</v>
      </c>
      <c r="D32" s="30">
        <f>SUM(D29:D31)</f>
        <v>7.5</v>
      </c>
    </row>
    <row r="33" spans="1:4" ht="24.95" customHeight="1" thickBot="1" x14ac:dyDescent="0.25">
      <c r="A33" s="48"/>
      <c r="B33" s="41" t="s">
        <v>34</v>
      </c>
      <c r="C33" s="41"/>
      <c r="D33" s="42"/>
    </row>
    <row r="34" spans="1:4" ht="12.75" customHeight="1" x14ac:dyDescent="0.2">
      <c r="A34" s="46">
        <v>45439</v>
      </c>
      <c r="B34" s="67" t="s">
        <v>35</v>
      </c>
      <c r="C34" s="67"/>
      <c r="D34" s="36">
        <v>1</v>
      </c>
    </row>
    <row r="35" spans="1:4" x14ac:dyDescent="0.2">
      <c r="A35" s="47"/>
      <c r="B35" s="43" t="s">
        <v>36</v>
      </c>
      <c r="C35" s="43"/>
      <c r="D35" s="30">
        <v>2.5</v>
      </c>
    </row>
    <row r="36" spans="1:4" ht="33.75" x14ac:dyDescent="0.2">
      <c r="A36" s="47"/>
      <c r="B36" s="37" t="s">
        <v>37</v>
      </c>
      <c r="C36" s="38" t="s">
        <v>38</v>
      </c>
      <c r="D36" s="30">
        <v>0.5</v>
      </c>
    </row>
    <row r="37" spans="1:4" x14ac:dyDescent="0.2">
      <c r="A37" s="47"/>
      <c r="B37" s="43" t="s">
        <v>39</v>
      </c>
      <c r="C37" s="43"/>
      <c r="D37" s="30">
        <v>2</v>
      </c>
    </row>
    <row r="38" spans="1:4" ht="45" x14ac:dyDescent="0.2">
      <c r="A38" s="47"/>
      <c r="B38" s="22" t="s">
        <v>42</v>
      </c>
      <c r="C38" s="23" t="s">
        <v>40</v>
      </c>
      <c r="D38" s="30">
        <v>1.5</v>
      </c>
    </row>
    <row r="39" spans="1:4" x14ac:dyDescent="0.2">
      <c r="A39" s="47"/>
      <c r="B39" s="24" t="s">
        <v>6</v>
      </c>
      <c r="C39" s="25" t="s">
        <v>5</v>
      </c>
      <c r="D39" s="30">
        <f>SUM(D34:D38)</f>
        <v>7.5</v>
      </c>
    </row>
    <row r="40" spans="1:4" ht="36.75" customHeight="1" thickBot="1" x14ac:dyDescent="0.25">
      <c r="A40" s="48"/>
      <c r="B40" s="41" t="s">
        <v>50</v>
      </c>
      <c r="C40" s="41"/>
      <c r="D40" s="42"/>
    </row>
    <row r="41" spans="1:4" ht="56.25" x14ac:dyDescent="0.2">
      <c r="A41" s="46">
        <v>45440</v>
      </c>
      <c r="B41" s="34" t="s">
        <v>41</v>
      </c>
      <c r="C41" s="39" t="s">
        <v>44</v>
      </c>
      <c r="D41" s="36">
        <v>1</v>
      </c>
    </row>
    <row r="42" spans="1:4" x14ac:dyDescent="0.2">
      <c r="A42" s="47"/>
      <c r="B42" s="43" t="s">
        <v>43</v>
      </c>
      <c r="C42" s="43"/>
      <c r="D42" s="30">
        <v>3</v>
      </c>
    </row>
    <row r="43" spans="1:4" ht="90" x14ac:dyDescent="0.2">
      <c r="A43" s="47"/>
      <c r="B43" s="19" t="s">
        <v>45</v>
      </c>
      <c r="C43" s="20" t="s">
        <v>46</v>
      </c>
      <c r="D43" s="30">
        <v>1</v>
      </c>
    </row>
    <row r="44" spans="1:4" x14ac:dyDescent="0.2">
      <c r="A44" s="47"/>
      <c r="B44" s="43" t="s">
        <v>47</v>
      </c>
      <c r="C44" s="43"/>
      <c r="D44" s="30">
        <v>1.5</v>
      </c>
    </row>
    <row r="45" spans="1:4" x14ac:dyDescent="0.2">
      <c r="A45" s="47"/>
      <c r="B45" s="43" t="s">
        <v>48</v>
      </c>
      <c r="C45" s="43"/>
      <c r="D45" s="30">
        <v>1</v>
      </c>
    </row>
    <row r="46" spans="1:4" x14ac:dyDescent="0.2">
      <c r="A46" s="47"/>
      <c r="B46" s="40" t="s">
        <v>52</v>
      </c>
      <c r="C46" s="40"/>
      <c r="D46" s="30">
        <v>1</v>
      </c>
    </row>
    <row r="47" spans="1:4" x14ac:dyDescent="0.2">
      <c r="A47" s="47"/>
      <c r="B47" s="24" t="s">
        <v>6</v>
      </c>
      <c r="C47" s="25" t="s">
        <v>5</v>
      </c>
      <c r="D47" s="30">
        <f>SUM(D41:D46)</f>
        <v>8.5</v>
      </c>
    </row>
    <row r="48" spans="1:4" ht="24.95" customHeight="1" thickBot="1" x14ac:dyDescent="0.25">
      <c r="A48" s="48"/>
      <c r="B48" s="41" t="s">
        <v>51</v>
      </c>
      <c r="C48" s="41"/>
      <c r="D48" s="42"/>
    </row>
    <row r="49" spans="1:4" ht="12.75" customHeight="1" x14ac:dyDescent="0.2">
      <c r="A49" s="46">
        <v>45441</v>
      </c>
      <c r="B49" s="67" t="s">
        <v>54</v>
      </c>
      <c r="C49" s="67"/>
      <c r="D49" s="36">
        <v>1</v>
      </c>
    </row>
    <row r="50" spans="1:4" x14ac:dyDescent="0.2">
      <c r="A50" s="47"/>
      <c r="B50" s="44"/>
      <c r="C50" s="44"/>
      <c r="D50" s="30"/>
    </row>
    <row r="51" spans="1:4" x14ac:dyDescent="0.2">
      <c r="A51" s="47"/>
      <c r="B51" s="44"/>
      <c r="C51" s="44"/>
      <c r="D51" s="30"/>
    </row>
    <row r="52" spans="1:4" x14ac:dyDescent="0.2">
      <c r="A52" s="47"/>
      <c r="B52" s="44"/>
      <c r="C52" s="44"/>
      <c r="D52" s="30"/>
    </row>
    <row r="53" spans="1:4" x14ac:dyDescent="0.2">
      <c r="A53" s="47"/>
      <c r="B53" s="44"/>
      <c r="C53" s="44"/>
      <c r="D53" s="30"/>
    </row>
    <row r="54" spans="1:4" x14ac:dyDescent="0.2">
      <c r="A54" s="47"/>
      <c r="B54" s="24" t="s">
        <v>6</v>
      </c>
      <c r="C54" s="25" t="s">
        <v>5</v>
      </c>
      <c r="D54" s="30">
        <f>SUM(D49:D53)</f>
        <v>1</v>
      </c>
    </row>
    <row r="55" spans="1:4" ht="24.95" customHeight="1" thickBot="1" x14ac:dyDescent="0.25">
      <c r="A55" s="48"/>
      <c r="B55" s="41"/>
      <c r="C55" s="41"/>
      <c r="D55" s="42"/>
    </row>
    <row r="56" spans="1:4" ht="12.75" customHeight="1" x14ac:dyDescent="0.2">
      <c r="A56" s="46">
        <v>45442</v>
      </c>
      <c r="B56" s="45"/>
      <c r="C56" s="45"/>
      <c r="D56" s="36"/>
    </row>
    <row r="57" spans="1:4" x14ac:dyDescent="0.2">
      <c r="A57" s="47"/>
      <c r="B57" s="44"/>
      <c r="C57" s="44"/>
      <c r="D57" s="30"/>
    </row>
    <row r="58" spans="1:4" x14ac:dyDescent="0.2">
      <c r="A58" s="47"/>
      <c r="B58" s="44"/>
      <c r="C58" s="44"/>
      <c r="D58" s="30"/>
    </row>
    <row r="59" spans="1:4" x14ac:dyDescent="0.2">
      <c r="A59" s="47"/>
      <c r="B59" s="44"/>
      <c r="C59" s="44"/>
      <c r="D59" s="30"/>
    </row>
    <row r="60" spans="1:4" x14ac:dyDescent="0.2">
      <c r="A60" s="47"/>
      <c r="B60" s="44"/>
      <c r="C60" s="44"/>
      <c r="D60" s="30"/>
    </row>
    <row r="61" spans="1:4" x14ac:dyDescent="0.2">
      <c r="A61" s="47"/>
      <c r="B61" s="24" t="s">
        <v>6</v>
      </c>
      <c r="C61" s="25" t="s">
        <v>5</v>
      </c>
      <c r="D61" s="30">
        <f>SUM(D56:D60)</f>
        <v>0</v>
      </c>
    </row>
    <row r="62" spans="1:4" ht="24.95" customHeight="1" thickBot="1" x14ac:dyDescent="0.25">
      <c r="A62" s="48"/>
      <c r="B62" s="41"/>
      <c r="C62" s="41"/>
      <c r="D62" s="42"/>
    </row>
    <row r="63" spans="1:4" ht="12.75" customHeight="1" x14ac:dyDescent="0.2">
      <c r="A63" s="46"/>
      <c r="B63" s="45"/>
      <c r="C63" s="45"/>
      <c r="D63" s="36"/>
    </row>
    <row r="64" spans="1:4" x14ac:dyDescent="0.2">
      <c r="A64" s="47"/>
      <c r="B64" s="44"/>
      <c r="C64" s="44"/>
      <c r="D64" s="30"/>
    </row>
    <row r="65" spans="1:4" x14ac:dyDescent="0.2">
      <c r="A65" s="47"/>
      <c r="B65" s="44"/>
      <c r="C65" s="44"/>
      <c r="D65" s="30"/>
    </row>
    <row r="66" spans="1:4" x14ac:dyDescent="0.2">
      <c r="A66" s="47"/>
      <c r="B66" s="44"/>
      <c r="C66" s="44"/>
      <c r="D66" s="30"/>
    </row>
    <row r="67" spans="1:4" x14ac:dyDescent="0.2">
      <c r="A67" s="47"/>
      <c r="B67" s="44"/>
      <c r="C67" s="44"/>
      <c r="D67" s="30"/>
    </row>
    <row r="68" spans="1:4" x14ac:dyDescent="0.2">
      <c r="A68" s="47"/>
      <c r="B68" s="24" t="s">
        <v>6</v>
      </c>
      <c r="C68" s="25" t="s">
        <v>5</v>
      </c>
      <c r="D68" s="30">
        <f>SUM(D63:D67)</f>
        <v>0</v>
      </c>
    </row>
    <row r="69" spans="1:4" ht="24.95" customHeight="1" thickBot="1" x14ac:dyDescent="0.25">
      <c r="A69" s="48"/>
      <c r="B69" s="41"/>
      <c r="C69" s="41"/>
      <c r="D69" s="42"/>
    </row>
    <row r="70" spans="1:4" ht="12.75" customHeight="1" x14ac:dyDescent="0.2">
      <c r="A70" s="46"/>
      <c r="B70" s="45"/>
      <c r="C70" s="45"/>
      <c r="D70" s="36"/>
    </row>
    <row r="71" spans="1:4" x14ac:dyDescent="0.2">
      <c r="A71" s="47"/>
      <c r="B71" s="44"/>
      <c r="C71" s="44"/>
      <c r="D71" s="30"/>
    </row>
    <row r="72" spans="1:4" x14ac:dyDescent="0.2">
      <c r="A72" s="47"/>
      <c r="B72" s="44"/>
      <c r="C72" s="44"/>
      <c r="D72" s="30"/>
    </row>
    <row r="73" spans="1:4" x14ac:dyDescent="0.2">
      <c r="A73" s="47"/>
      <c r="B73" s="44"/>
      <c r="C73" s="44"/>
      <c r="D73" s="30"/>
    </row>
    <row r="74" spans="1:4" x14ac:dyDescent="0.2">
      <c r="A74" s="47"/>
      <c r="B74" s="44"/>
      <c r="C74" s="44"/>
      <c r="D74" s="30"/>
    </row>
    <row r="75" spans="1:4" x14ac:dyDescent="0.2">
      <c r="A75" s="47"/>
      <c r="B75" s="24" t="s">
        <v>6</v>
      </c>
      <c r="C75" s="25" t="s">
        <v>5</v>
      </c>
      <c r="D75" s="30">
        <f>SUM(D70:D74)</f>
        <v>0</v>
      </c>
    </row>
    <row r="76" spans="1:4" ht="24.95" customHeight="1" thickBot="1" x14ac:dyDescent="0.25">
      <c r="A76" s="48"/>
      <c r="B76" s="41"/>
      <c r="C76" s="41"/>
      <c r="D76" s="42"/>
    </row>
    <row r="77" spans="1:4" ht="12.75" customHeight="1" x14ac:dyDescent="0.2">
      <c r="A77" s="46"/>
      <c r="B77" s="45"/>
      <c r="C77" s="45"/>
      <c r="D77" s="36"/>
    </row>
    <row r="78" spans="1:4" x14ac:dyDescent="0.2">
      <c r="A78" s="47"/>
      <c r="B78" s="44"/>
      <c r="C78" s="44"/>
      <c r="D78" s="30"/>
    </row>
    <row r="79" spans="1:4" x14ac:dyDescent="0.2">
      <c r="A79" s="47"/>
      <c r="B79" s="44"/>
      <c r="C79" s="44"/>
      <c r="D79" s="30"/>
    </row>
    <row r="80" spans="1:4" x14ac:dyDescent="0.2">
      <c r="A80" s="47"/>
      <c r="B80" s="44"/>
      <c r="C80" s="44"/>
      <c r="D80" s="30"/>
    </row>
    <row r="81" spans="1:4" x14ac:dyDescent="0.2">
      <c r="A81" s="47"/>
      <c r="B81" s="44"/>
      <c r="C81" s="44"/>
      <c r="D81" s="30"/>
    </row>
    <row r="82" spans="1:4" x14ac:dyDescent="0.2">
      <c r="A82" s="47"/>
      <c r="B82" s="24" t="s">
        <v>6</v>
      </c>
      <c r="C82" s="25" t="s">
        <v>5</v>
      </c>
      <c r="D82" s="30">
        <f>SUM(D77:D81)</f>
        <v>0</v>
      </c>
    </row>
    <row r="83" spans="1:4" ht="24.95" customHeight="1" thickBot="1" x14ac:dyDescent="0.25">
      <c r="A83" s="48"/>
      <c r="B83" s="49"/>
      <c r="C83" s="49"/>
      <c r="D83" s="50"/>
    </row>
    <row r="84" spans="1:4" ht="12" customHeight="1" x14ac:dyDescent="0.2">
      <c r="A84" s="33"/>
      <c r="B84" s="2"/>
      <c r="C84" s="18" t="s">
        <v>7</v>
      </c>
      <c r="D84" s="27">
        <f>D12+D21+D27+D32+D39+D47+D54+D61+D68+D75+D82</f>
        <v>46.5</v>
      </c>
    </row>
    <row r="85" spans="1:4" x14ac:dyDescent="0.2">
      <c r="A85" s="65" t="s">
        <v>0</v>
      </c>
      <c r="B85" s="65"/>
      <c r="C85" s="65"/>
      <c r="D85" s="65"/>
    </row>
  </sheetData>
  <mergeCells count="72">
    <mergeCell ref="A85:D85"/>
    <mergeCell ref="A14:A22"/>
    <mergeCell ref="B16:C16"/>
    <mergeCell ref="B22:D22"/>
    <mergeCell ref="A29:A33"/>
    <mergeCell ref="B29:C29"/>
    <mergeCell ref="B31:C31"/>
    <mergeCell ref="B33:D33"/>
    <mergeCell ref="A34:A40"/>
    <mergeCell ref="B34:C34"/>
    <mergeCell ref="B35:C35"/>
    <mergeCell ref="A49:A55"/>
    <mergeCell ref="A41:A48"/>
    <mergeCell ref="B42:C42"/>
    <mergeCell ref="B15:C15"/>
    <mergeCell ref="B20:C20"/>
    <mergeCell ref="A1:D1"/>
    <mergeCell ref="B4:C5"/>
    <mergeCell ref="B6:C6"/>
    <mergeCell ref="A2:C2"/>
    <mergeCell ref="A4:A5"/>
    <mergeCell ref="B19:C19"/>
    <mergeCell ref="A23:A28"/>
    <mergeCell ref="B23:C23"/>
    <mergeCell ref="B24:C24"/>
    <mergeCell ref="B26:C26"/>
    <mergeCell ref="B28:D28"/>
    <mergeCell ref="B25:C25"/>
    <mergeCell ref="B7:C7"/>
    <mergeCell ref="A6:A13"/>
    <mergeCell ref="B13:D13"/>
    <mergeCell ref="B9:C9"/>
    <mergeCell ref="B10:C10"/>
    <mergeCell ref="A70:A76"/>
    <mergeCell ref="B70:C70"/>
    <mergeCell ref="B71:C71"/>
    <mergeCell ref="B72:C72"/>
    <mergeCell ref="B73:C73"/>
    <mergeCell ref="B74:C74"/>
    <mergeCell ref="B76:D76"/>
    <mergeCell ref="A56:A62"/>
    <mergeCell ref="A63:A69"/>
    <mergeCell ref="B62:D62"/>
    <mergeCell ref="B57:C57"/>
    <mergeCell ref="B58:C58"/>
    <mergeCell ref="B59:C59"/>
    <mergeCell ref="B60:C60"/>
    <mergeCell ref="B69:D69"/>
    <mergeCell ref="B63:C63"/>
    <mergeCell ref="B64:C64"/>
    <mergeCell ref="B65:C65"/>
    <mergeCell ref="B66:C66"/>
    <mergeCell ref="B67:C67"/>
    <mergeCell ref="B56:C56"/>
    <mergeCell ref="A77:A83"/>
    <mergeCell ref="B77:C77"/>
    <mergeCell ref="B78:C78"/>
    <mergeCell ref="B79:C79"/>
    <mergeCell ref="B80:C80"/>
    <mergeCell ref="B81:C81"/>
    <mergeCell ref="B83:D83"/>
    <mergeCell ref="B53:C53"/>
    <mergeCell ref="B55:D55"/>
    <mergeCell ref="B49:C49"/>
    <mergeCell ref="B50:C50"/>
    <mergeCell ref="B51:C51"/>
    <mergeCell ref="B48:D48"/>
    <mergeCell ref="B37:C37"/>
    <mergeCell ref="B40:D40"/>
    <mergeCell ref="B52:C52"/>
    <mergeCell ref="B44:C44"/>
    <mergeCell ref="B45:C45"/>
  </mergeCells>
  <conditionalFormatting sqref="D6:D12 D14:D21 D23:D27 D29:D32">
    <cfRule type="containsText" dxfId="17" priority="23" operator="containsText" text="Terminé">
      <formula>NOT(ISERROR(SEARCH("Terminé",D6)))</formula>
    </cfRule>
    <cfRule type="containsText" dxfId="16" priority="24" operator="containsText" text="En cours">
      <formula>NOT(ISERROR(SEARCH("En cours",D6)))</formula>
    </cfRule>
  </conditionalFormatting>
  <conditionalFormatting sqref="D34:D39">
    <cfRule type="containsText" dxfId="15" priority="17" operator="containsText" text="Terminé">
      <formula>NOT(ISERROR(SEARCH("Terminé",D34)))</formula>
    </cfRule>
    <cfRule type="containsText" dxfId="14" priority="18" operator="containsText" text="En cours">
      <formula>NOT(ISERROR(SEARCH("En cours",D34)))</formula>
    </cfRule>
  </conditionalFormatting>
  <conditionalFormatting sqref="D41:D47">
    <cfRule type="containsText" dxfId="13" priority="9" operator="containsText" text="Terminé">
      <formula>NOT(ISERROR(SEARCH("Terminé",D41)))</formula>
    </cfRule>
    <cfRule type="containsText" dxfId="12" priority="10" operator="containsText" text="En cours">
      <formula>NOT(ISERROR(SEARCH("En cours",D41)))</formula>
    </cfRule>
  </conditionalFormatting>
  <conditionalFormatting sqref="D49:D54">
    <cfRule type="containsText" dxfId="11" priority="7" operator="containsText" text="Terminé">
      <formula>NOT(ISERROR(SEARCH("Terminé",D49)))</formula>
    </cfRule>
    <cfRule type="containsText" dxfId="10" priority="8" operator="containsText" text="En cours">
      <formula>NOT(ISERROR(SEARCH("En cours",D49)))</formula>
    </cfRule>
  </conditionalFormatting>
  <conditionalFormatting sqref="D56:D61">
    <cfRule type="containsText" dxfId="9" priority="5" operator="containsText" text="Terminé">
      <formula>NOT(ISERROR(SEARCH("Terminé",D56)))</formula>
    </cfRule>
    <cfRule type="containsText" dxfId="8" priority="6" operator="containsText" text="En cours">
      <formula>NOT(ISERROR(SEARCH("En cours",D56)))</formula>
    </cfRule>
  </conditionalFormatting>
  <conditionalFormatting sqref="D63:D68">
    <cfRule type="containsText" dxfId="7" priority="15" operator="containsText" text="Terminé">
      <formula>NOT(ISERROR(SEARCH("Terminé",D63)))</formula>
    </cfRule>
    <cfRule type="containsText" dxfId="6" priority="16" operator="containsText" text="En cours">
      <formula>NOT(ISERROR(SEARCH("En cours",D63)))</formula>
    </cfRule>
  </conditionalFormatting>
  <conditionalFormatting sqref="D70:D75">
    <cfRule type="containsText" dxfId="5" priority="13" operator="containsText" text="Terminé">
      <formula>NOT(ISERROR(SEARCH("Terminé",D70)))</formula>
    </cfRule>
    <cfRule type="containsText" dxfId="4" priority="14" operator="containsText" text="En cours">
      <formula>NOT(ISERROR(SEARCH("En cours",D70)))</formula>
    </cfRule>
  </conditionalFormatting>
  <conditionalFormatting sqref="D77:D82">
    <cfRule type="containsText" dxfId="3" priority="11" operator="containsText" text="Terminé">
      <formula>NOT(ISERROR(SEARCH("Terminé",D77)))</formula>
    </cfRule>
    <cfRule type="containsText" dxfId="2" priority="12" operator="containsText" text="En cours">
      <formula>NOT(ISERROR(SEARCH("En cours",D77)))</formula>
    </cfRule>
  </conditionalFormatting>
  <conditionalFormatting sqref="D84">
    <cfRule type="containsText" dxfId="1" priority="1" operator="containsText" text="Terminé">
      <formula>NOT(ISERROR(SEARCH("Terminé",D84)))</formula>
    </cfRule>
    <cfRule type="containsText" dxfId="0" priority="2" operator="containsText" text="En cours">
      <formula>NOT(ISERROR(SEARCH("En cours",D84)))</formula>
    </cfRule>
  </conditionalFormatting>
  <printOptions horizontalCentered="1"/>
  <pageMargins left="0.47244094488188981" right="0.15748031496062992" top="1.4566929133858268" bottom="0.43307086614173229" header="0.31496062992125984" footer="0.19685039370078741"/>
  <pageSetup paperSize="9" orientation="portrait" r:id="rId1"/>
  <headerFooter alignWithMargins="0">
    <oddHeader>&amp;L&amp;"Arial,Gras"&amp;14Informaticien/-ne CFC&amp;"Arial,Normal"&amp;10
Travail pratique individuel 2023 (TPI)&amp;R&amp;"Arial,Gras"&amp;14&amp;G</oddHeader>
    <oddFooter>&amp;L&amp;8&amp;F&amp;R&amp;8Page &amp;P/&amp;N</oddFooter>
  </headerFooter>
  <rowBreaks count="2" manualBreakCount="2">
    <brk id="48" max="16383" man="1"/>
    <brk id="84"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Kuci Elvin</cp:lastModifiedBy>
  <cp:lastPrinted>2022-01-05T15:16:39Z</cp:lastPrinted>
  <dcterms:created xsi:type="dcterms:W3CDTF">2002-03-11T12:50:08Z</dcterms:created>
  <dcterms:modified xsi:type="dcterms:W3CDTF">2024-05-29T07:02:24Z</dcterms:modified>
</cp:coreProperties>
</file>