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F:\tests\docs\"/>
    </mc:Choice>
  </mc:AlternateContent>
  <xr:revisionPtr revIDLastSave="0" documentId="13_ncr:1_{EB57876C-6791-4C25-A385-342E2E5C55C9}" xr6:coauthVersionLast="47" xr6:coauthVersionMax="47" xr10:uidLastSave="{00000000-0000-0000-0000-000000000000}"/>
  <bookViews>
    <workbookView xWindow="-120" yWindow="-120" windowWidth="29040" windowHeight="15840" tabRatio="500" xr2:uid="{00000000-000D-0000-FFFF-FFFF00000000}"/>
  </bookViews>
  <sheets>
    <sheet name="Journal" sheetId="1" r:id="rId1"/>
  </sheets>
  <definedNames>
    <definedName name="_xlnm.Print_Titles" localSheetId="0">Journal!$B:$D,Journal!$1:$5</definedName>
    <definedName name="_xlnm.Print_Area" localSheetId="0">Journal!$A$1:$D$85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83" i="1" l="1"/>
  <c r="D76" i="1"/>
  <c r="D71" i="1"/>
  <c r="D62" i="1"/>
  <c r="D57" i="1"/>
  <c r="D52" i="1"/>
  <c r="D47" i="1"/>
  <c r="D39" i="1"/>
  <c r="D32" i="1"/>
  <c r="D27" i="1"/>
  <c r="D21" i="1"/>
  <c r="D12" i="1"/>
  <c r="D85" i="1" l="1"/>
</calcChain>
</file>

<file path=xl/sharedStrings.xml><?xml version="1.0" encoding="utf-8"?>
<sst xmlns="http://schemas.openxmlformats.org/spreadsheetml/2006/main" count="110" uniqueCount="79">
  <si>
    <r>
      <rPr>
        <b/>
        <sz val="16"/>
        <rFont val="Arial"/>
        <family val="2"/>
        <charset val="1"/>
      </rPr>
      <t>Projet :</t>
    </r>
    <r>
      <rPr>
        <b/>
        <sz val="14"/>
        <rFont val="Arial"/>
        <family val="2"/>
        <charset val="1"/>
      </rPr>
      <t xml:space="preserve"> </t>
    </r>
    <r>
      <rPr>
        <sz val="14"/>
        <rFont val="Arial"/>
        <family val="2"/>
        <charset val="1"/>
      </rPr>
      <t xml:space="preserve">Road Traffic Simulator      </t>
    </r>
    <r>
      <rPr>
        <sz val="16"/>
        <rFont val="Arial"/>
        <family val="2"/>
        <charset val="1"/>
      </rPr>
      <t xml:space="preserve">                      </t>
    </r>
  </si>
  <si>
    <t>Kuci Elvin</t>
  </si>
  <si>
    <t>Documentation</t>
  </si>
  <si>
    <t>Date</t>
  </si>
  <si>
    <t>Travail effectué</t>
  </si>
  <si>
    <t>Temps</t>
  </si>
  <si>
    <t>Conception, Implémentation, ...</t>
  </si>
  <si>
    <t>[H.h]</t>
  </si>
  <si>
    <t>Rendez-vous, Présentation, …</t>
  </si>
  <si>
    <t>Problème</t>
  </si>
  <si>
    <t>Séquence système</t>
  </si>
  <si>
    <t>Solution</t>
  </si>
  <si>
    <t>Discussion chef de projet</t>
  </si>
  <si>
    <t>Utilisation de termes précis sur l'entrièrtée de la documentation. 
Décision des diagrammes d'activité à réaliser (Se connecter, éxecuter la simulation, sauvegarder les paramètres)</t>
  </si>
  <si>
    <t>Modèle relationnel</t>
  </si>
  <si>
    <t>Problème N°1: Maquette édition feux</t>
  </si>
  <si>
    <t>Je ne suis vraiment pas sûr de comment créer une UI permettant d'éditer les feux de signalisations.</t>
  </si>
  <si>
    <r>
      <rPr>
        <sz val="8"/>
        <rFont val="Arial"/>
        <family val="2"/>
        <charset val="1"/>
      </rPr>
      <t xml:space="preserve">Réflexion personnelle </t>
    </r>
    <r>
      <rPr>
        <sz val="8"/>
        <rFont val="Calibri"/>
        <family val="2"/>
        <charset val="1"/>
      </rPr>
      <t>↓↓↓</t>
    </r>
  </si>
  <si>
    <t>Total &gt;</t>
  </si>
  <si>
    <t>J'ai assez bien avancé sur l'analyse. Je sens que les diagrammes ne seront pas un gros problème pour ce projet et ça me donne confiance!
J'ai eu un rendez-vous avec Erasmus d'une heure.</t>
  </si>
  <si>
    <t>Solution N°1: Maquette édition feux</t>
  </si>
  <si>
    <t>J'ai tester quelques solutions et brainstorm des idées à la maison.</t>
  </si>
  <si>
    <t>Préparation à la visite</t>
  </si>
  <si>
    <t>Première visite des experts</t>
  </si>
  <si>
    <t>Ne pas oublier d'écrire les backups dans le doc
Format de la présentation: 
    15 - 20 min = Présentation
    5 - 10 min = Démonstration
    6 questions</t>
  </si>
  <si>
    <t>Confirmation que la première visite c'est bien passée.
Proposition d'une technique de rédaction pour la documentation</t>
  </si>
  <si>
    <t>Correction du diagramme séquence système</t>
  </si>
  <si>
    <t>Diagramme de classe</t>
  </si>
  <si>
    <t>C'était une très bonne journée et j'ai appris beaucoup de choses par rapport à la suite du projet. J'ai eu du mal à commencer la journée car j'étais un peu stressé de rencontrer les experts.</t>
  </si>
  <si>
    <t>Diagrammes de séquence d'interaction</t>
  </si>
  <si>
    <t>Diagrammes d'activités</t>
  </si>
  <si>
    <t>/ La réfection personnelle de cette journée a été réalisée le 28.05.2024 /
Journée plutôt satisfaisante, un bon nombre de diagrammes ont été réalisé aujourd'hui</t>
  </si>
  <si>
    <t>Décisions:
- Ajouter la vitesse de la simulation paramétrable (mon idée)
- Corriger le diagramme de classes maintenant et faire un reverse à la fin</t>
  </si>
  <si>
    <t>Correction des schémas d'après la discussion ci-dessus</t>
  </si>
  <si>
    <t>J'ai bien avancé sur la documentation aujourd'hui et la totalité des diagrammes sont corrigés et confirmé. Je suis un peu en retard sur l'implémentation mais une demi-journée n'est pas dramatique!</t>
  </si>
  <si>
    <t>Implémenter la DB</t>
  </si>
  <si>
    <t>Préparer les requêtes de la DB</t>
  </si>
  <si>
    <t>Correction du journal</t>
  </si>
  <si>
    <t>La partie "réalisation" était trop différente de la vraie réalisation maintenant que l'analyse et les conceptions sont faites!</t>
  </si>
  <si>
    <t>Créer la base de l'application</t>
  </si>
  <si>
    <t>Problème N°2: JDBC et NetBeans</t>
  </si>
  <si>
    <t>Impossible de lier l'application avec le driver JDBC. NetBeans ne prend pas en compte le nouveau package de Maven et l'installation manuelle ne fonctionne pas non plus.</t>
  </si>
  <si>
    <t>/ La réfection personnelle de cette journée a été réalisée le 28.05.2024 /
La première partie de l'implémentation m'a pris plus de temps que prévu, additionnellement j'ai eus le problème avec NetBeans et je suis assez frustré. Mais à part cela, tous se passent relativement bien!</t>
  </si>
  <si>
    <t>Solution N°2: JDBC et NetBeans</t>
  </si>
  <si>
    <t>Un collègue m'a recommandé d'installer Intelij IDEA (Community Éditions) et ceci à régler tous les problèmes. Finalement je vais continuer le projet avec cet IDE
Mon chef de projet valide ce changement.</t>
  </si>
  <si>
    <t>Création de la page de connection</t>
  </si>
  <si>
    <t>Deuxième visite des experts</t>
  </si>
  <si>
    <t>Modification de certains diagrammes, encourager à utiliser les mêmes noms dans tous les diagrammes, regrouper les feux de signalisation pour la version du TPI, modification de la date de la présentation (14/06 10h15 A32), informations à propos du WebSumarry et demande d'envoyer le planning et le journal ce vendredi midi.</t>
  </si>
  <si>
    <t>Gestion de la création de compte</t>
  </si>
  <si>
    <t>Gestion de la connection à un compte</t>
  </si>
  <si>
    <t>Gestion des pop-up</t>
  </si>
  <si>
    <t>Aujourd'hui était une bonne journée de développement mais j'ai senti que je travaillais beaucoup plus lentement sans musique. Je penserai à prendre mes écouteurs demain !</t>
  </si>
  <si>
    <t>Gestion multi-vue</t>
  </si>
  <si>
    <t>Création de la page de simulation</t>
  </si>
  <si>
    <t>Création des beans</t>
  </si>
  <si>
    <t>J'ai commencer à avencer dans la partie intéressante du projet mais je sens que je n'avance pas aussi rapidement que ce qui est prévu sur le planning. Mis à part cela, tout se passe bien!
Départ à 16h due à un congé le 30 Mai.</t>
  </si>
  <si>
    <t>Affichage à l'écran</t>
  </si>
  <si>
    <t>Ajout de la gestion du zoom (pixel/m)</t>
  </si>
  <si>
    <t>J’ai eu beaucoup de mal à me concentrer et j’avais mal au crâne. C’était une journée productive qu'à partir de l’après-midi.</t>
  </si>
  <si>
    <t>Affichage des voitures</t>
  </si>
  <si>
    <t>Gestion de la simulation</t>
  </si>
  <si>
    <t>Stabilization de la simulation</t>
  </si>
  <si>
    <t>Très bonne journée de travail. Additionellement, les voitures sont enfin sur la vue ce qui est toujours une bonne nouvelle!</t>
  </si>
  <si>
    <t>Mise à jour de la position des voitures</t>
  </si>
  <si>
    <t>Création des voitures automatique</t>
  </si>
  <si>
    <t>Problème N°3: JavaFX est lent!</t>
  </si>
  <si>
    <t>Dès lors que 3 véhicles sont à l'écran, l'animation est lente et certaines voitures arrêtent même d'avancer avant de dissparaitre. Ceci montre que ce n'est pas un problème de la logique de l'application mais un problème de synchronisation du Thread JavaFX.</t>
  </si>
  <si>
    <t>Solution N°3: JavaFX est lent!</t>
  </si>
  <si>
    <t>Après avoit limité le nombre de mise à jour par second (via un Thread.sleep de 16ms), l'application redevient fluide et les véhicles avancent sur l'écran sans trop de soucis. Certains évènements telle que le changement de la taille de la fenêtre causeront la destruction de certains véhicules.</t>
  </si>
  <si>
    <t>Ajout des champs d'édition des véhicules</t>
  </si>
  <si>
    <t>Ajout des champs d'édition des routes</t>
  </si>
  <si>
    <t>Sauvegarde et chargement des settings sur la DB</t>
  </si>
  <si>
    <t>Ce fut une très bonne journée. J’ai aussi beaucoup travailler depuis chez moi pour rattraper le retard que j’avais dans mes heures et j’ai aussi terminé d’implémenter la dernière fonctionnalitée majeur que je réaliserai sur l’application.</t>
  </si>
  <si>
    <t>Total à faire:</t>
  </si>
  <si>
    <t>Total général &gt;</t>
  </si>
  <si>
    <t>Insérer les lignes au-dessus de celle-ci !</t>
  </si>
  <si>
    <t>Remplir la JavaDoc, améliorer certains messages et retirer les includes inutilisés</t>
  </si>
  <si>
    <t>Tests</t>
  </si>
  <si>
    <t xml:space="preserve">Si la documentation étais ma passion, aujourd'hui aurai été ma journée préféré de ma scolaritée. À part ça, je suis contant que le projet se termine mais j'aurai préféré que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</si>
</sst>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1" x14ac:knownFonts="1">
    <font>
      <sz val="10"/>
      <name val="Arial"/>
      <charset val="1"/>
    </font>
    <font>
      <b/>
      <sz val="16"/>
      <name val="Arial"/>
      <family val="2"/>
      <charset val="1"/>
    </font>
    <font>
      <b/>
      <sz val="14"/>
      <name val="Arial"/>
      <family val="2"/>
      <charset val="1"/>
    </font>
    <font>
      <sz val="14"/>
      <name val="Arial"/>
      <family val="2"/>
      <charset val="1"/>
    </font>
    <font>
      <sz val="16"/>
      <name val="Arial"/>
      <family val="2"/>
      <charset val="1"/>
    </font>
    <font>
      <b/>
      <sz val="10"/>
      <name val="Arial"/>
      <family val="2"/>
      <charset val="1"/>
    </font>
    <font>
      <sz val="9"/>
      <name val="Arial"/>
      <family val="2"/>
      <charset val="1"/>
    </font>
    <font>
      <sz val="8"/>
      <name val="Arial"/>
      <family val="2"/>
      <charset val="1"/>
    </font>
    <font>
      <sz val="8"/>
      <name val="Calibri"/>
      <family val="2"/>
      <charset val="1"/>
    </font>
    <font>
      <b/>
      <sz val="8"/>
      <name val="Arial"/>
      <family val="2"/>
      <charset val="1"/>
    </font>
    <font>
      <sz val="10"/>
      <color rgb="FFFF0000"/>
      <name val="Arial"/>
      <family val="2"/>
      <charset val="1"/>
    </font>
  </fonts>
  <fills count="13">
    <fill>
      <patternFill patternType="none"/>
    </fill>
    <fill>
      <patternFill patternType="gray125"/>
    </fill>
    <fill>
      <patternFill patternType="solid">
        <fgColor rgb="FFFFFF99"/>
        <bgColor rgb="FFFFFFCC"/>
      </patternFill>
    </fill>
    <fill>
      <patternFill patternType="solid">
        <fgColor rgb="FFB9CDE5"/>
        <bgColor rgb="FFA6CAEC"/>
      </patternFill>
    </fill>
    <fill>
      <patternFill patternType="solid">
        <fgColor rgb="FFFCD5B5"/>
        <bgColor rgb="FFFFFFCC"/>
      </patternFill>
    </fill>
    <fill>
      <patternFill patternType="solid">
        <fgColor rgb="FFFF7C80"/>
        <bgColor rgb="FFFF99CC"/>
      </patternFill>
    </fill>
    <fill>
      <patternFill patternType="solid">
        <fgColor rgb="FF99FF99"/>
        <bgColor rgb="FFB7DEE8"/>
      </patternFill>
    </fill>
    <fill>
      <patternFill patternType="solid">
        <fgColor rgb="FFBFBFBF"/>
        <bgColor rgb="FFB9CDE5"/>
      </patternFill>
    </fill>
    <fill>
      <patternFill patternType="solid">
        <fgColor rgb="FFB7DEE8"/>
        <bgColor rgb="FFB9CDE5"/>
      </patternFill>
    </fill>
    <fill>
      <patternFill patternType="solid">
        <fgColor rgb="FFA6CAEC"/>
        <bgColor rgb="FFB9CDE5"/>
      </patternFill>
    </fill>
    <fill>
      <patternFill patternType="solid">
        <fgColor rgb="FFA6A6A6"/>
        <bgColor rgb="FFBFBFBF"/>
      </patternFill>
    </fill>
    <fill>
      <patternFill patternType="solid">
        <fgColor theme="3" tint="0.749992370372631"/>
        <bgColor indexed="64"/>
      </patternFill>
    </fill>
    <fill>
      <patternFill patternType="solid">
        <fgColor rgb="FFFFFF99"/>
        <bgColor indexed="64"/>
      </patternFill>
    </fill>
  </fills>
  <borders count="2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5">
    <xf numFmtId="0" fontId="0" fillId="0" borderId="0" xfId="0"/>
    <xf numFmtId="0" fontId="7" fillId="3" borderId="10" xfId="0" applyFont="1" applyFill="1" applyBorder="1" applyAlignment="1" applyProtection="1">
      <alignment horizontal="left" vertical="center"/>
      <protection locked="0"/>
    </xf>
    <xf numFmtId="0" fontId="0" fillId="0" borderId="0" xfId="0" applyProtection="1">
      <protection locked="0"/>
    </xf>
    <xf numFmtId="0" fontId="3" fillId="0" borderId="2" xfId="0" applyFont="1" applyBorder="1" applyAlignment="1" applyProtection="1">
      <alignment horizontal="center"/>
      <protection locked="0"/>
    </xf>
    <xf numFmtId="0" fontId="0" fillId="2" borderId="3" xfId="0" applyFill="1" applyBorder="1" applyProtection="1">
      <protection locked="0"/>
    </xf>
    <xf numFmtId="0" fontId="0" fillId="2" borderId="4" xfId="0" applyFill="1" applyBorder="1" applyProtection="1">
      <protection locked="0"/>
    </xf>
    <xf numFmtId="0" fontId="0" fillId="2" borderId="5" xfId="0" applyFill="1" applyBorder="1" applyProtection="1">
      <protection locked="0"/>
    </xf>
    <xf numFmtId="0" fontId="5" fillId="0" borderId="8" xfId="0" applyFont="1" applyBorder="1" applyAlignment="1" applyProtection="1">
      <alignment horizontal="center"/>
      <protection locked="0"/>
    </xf>
    <xf numFmtId="0" fontId="0" fillId="3" borderId="9" xfId="0" applyFill="1" applyBorder="1" applyProtection="1">
      <protection locked="0"/>
    </xf>
    <xf numFmtId="0" fontId="0" fillId="3" borderId="10" xfId="0" applyFill="1" applyBorder="1" applyProtection="1">
      <protection locked="0"/>
    </xf>
    <xf numFmtId="0" fontId="0" fillId="3" borderId="11" xfId="0" applyFill="1" applyBorder="1" applyProtection="1">
      <protection locked="0"/>
    </xf>
    <xf numFmtId="0" fontId="6" fillId="0" borderId="12" xfId="0" applyFont="1" applyBorder="1" applyAlignment="1" applyProtection="1">
      <alignment horizontal="center"/>
      <protection locked="0"/>
    </xf>
    <xf numFmtId="0" fontId="0" fillId="4" borderId="13" xfId="0" applyFill="1" applyBorder="1" applyProtection="1">
      <protection locked="0"/>
    </xf>
    <xf numFmtId="0" fontId="0" fillId="4" borderId="0" xfId="0" applyFill="1" applyProtection="1">
      <protection locked="0"/>
    </xf>
    <xf numFmtId="0" fontId="0" fillId="4" borderId="14" xfId="0" applyFill="1" applyBorder="1" applyProtection="1">
      <protection locked="0"/>
    </xf>
    <xf numFmtId="165" fontId="7" fillId="0" borderId="8" xfId="0" applyNumberFormat="1" applyFont="1" applyBorder="1" applyAlignment="1" applyProtection="1">
      <alignment horizontal="center" vertical="center"/>
      <protection locked="0"/>
    </xf>
    <xf numFmtId="0" fontId="0" fillId="5" borderId="9" xfId="0" applyFill="1" applyBorder="1" applyProtection="1">
      <protection locked="0"/>
    </xf>
    <xf numFmtId="0" fontId="0" fillId="5" borderId="10" xfId="0" applyFill="1" applyBorder="1" applyProtection="1">
      <protection locked="0"/>
    </xf>
    <xf numFmtId="0" fontId="0" fillId="5" borderId="11" xfId="0" applyFill="1" applyBorder="1" applyProtection="1">
      <protection locked="0"/>
    </xf>
    <xf numFmtId="165" fontId="7" fillId="0" borderId="17" xfId="0" applyNumberFormat="1" applyFont="1" applyBorder="1" applyAlignment="1" applyProtection="1">
      <alignment horizontal="center" vertical="center"/>
      <protection locked="0"/>
    </xf>
    <xf numFmtId="0" fontId="0" fillId="6" borderId="18" xfId="0" applyFill="1" applyBorder="1" applyProtection="1">
      <protection locked="0"/>
    </xf>
    <xf numFmtId="0" fontId="0" fillId="6" borderId="19" xfId="0" applyFill="1" applyBorder="1" applyProtection="1">
      <protection locked="0"/>
    </xf>
    <xf numFmtId="0" fontId="0" fillId="6" borderId="20" xfId="0" applyFill="1" applyBorder="1" applyProtection="1">
      <protection locked="0"/>
    </xf>
    <xf numFmtId="0" fontId="7" fillId="4" borderId="10" xfId="0" applyFont="1" applyFill="1" applyBorder="1" applyAlignment="1" applyProtection="1">
      <alignment horizontal="left" vertical="top"/>
      <protection locked="0"/>
    </xf>
    <xf numFmtId="0" fontId="7" fillId="4" borderId="10" xfId="0" applyFont="1" applyFill="1" applyBorder="1" applyAlignment="1" applyProtection="1">
      <alignment horizontal="left" vertical="top" wrapText="1"/>
      <protection locked="0"/>
    </xf>
    <xf numFmtId="165" fontId="7" fillId="0" borderId="21" xfId="0" applyNumberFormat="1" applyFont="1" applyBorder="1" applyAlignment="1" applyProtection="1">
      <alignment horizontal="center" vertical="center"/>
      <protection locked="0"/>
    </xf>
    <xf numFmtId="0" fontId="7" fillId="5" borderId="10" xfId="0" applyFont="1" applyFill="1" applyBorder="1" applyAlignment="1" applyProtection="1">
      <alignment horizontal="left" vertical="top"/>
      <protection locked="0"/>
    </xf>
    <xf numFmtId="0" fontId="7" fillId="3" borderId="10" xfId="0" applyFont="1" applyFill="1" applyBorder="1" applyAlignment="1" applyProtection="1">
      <alignment horizontal="left" vertical="top" wrapText="1"/>
      <protection locked="0"/>
    </xf>
    <xf numFmtId="0" fontId="7" fillId="7" borderId="10" xfId="0" applyFont="1" applyFill="1" applyBorder="1" applyAlignment="1" applyProtection="1">
      <alignment horizontal="left" vertical="center"/>
      <protection locked="0"/>
    </xf>
    <xf numFmtId="0" fontId="7" fillId="7" borderId="10" xfId="0" applyFont="1" applyFill="1" applyBorder="1" applyAlignment="1" applyProtection="1">
      <alignment horizontal="right" vertical="center"/>
      <protection locked="0"/>
    </xf>
    <xf numFmtId="0" fontId="7" fillId="6" borderId="23" xfId="0" applyFont="1" applyFill="1" applyBorder="1" applyAlignment="1" applyProtection="1">
      <alignment horizontal="left" vertical="top"/>
      <protection locked="0"/>
    </xf>
    <xf numFmtId="0" fontId="7" fillId="8" borderId="23" xfId="0" applyFont="1" applyFill="1" applyBorder="1" applyAlignment="1" applyProtection="1">
      <alignment horizontal="left" vertical="top" wrapText="1"/>
      <protection locked="0"/>
    </xf>
    <xf numFmtId="165" fontId="7" fillId="0" borderId="24" xfId="0" applyNumberFormat="1" applyFont="1" applyBorder="1" applyAlignment="1" applyProtection="1">
      <alignment horizontal="center" vertical="center"/>
      <protection locked="0"/>
    </xf>
    <xf numFmtId="0" fontId="7" fillId="4" borderId="10" xfId="0" applyFont="1" applyFill="1" applyBorder="1" applyAlignment="1" applyProtection="1">
      <alignment vertical="center" wrapText="1"/>
      <protection locked="0"/>
    </xf>
    <xf numFmtId="0" fontId="7" fillId="2" borderId="10" xfId="0" applyFont="1" applyFill="1" applyBorder="1" applyAlignment="1" applyProtection="1">
      <alignment horizontal="left" vertical="top"/>
      <protection locked="0"/>
    </xf>
    <xf numFmtId="0" fontId="7" fillId="2" borderId="10" xfId="0" applyFont="1" applyFill="1" applyBorder="1" applyAlignment="1" applyProtection="1">
      <alignment horizontal="left" vertical="top" wrapText="1"/>
      <protection locked="0"/>
    </xf>
    <xf numFmtId="0" fontId="7" fillId="3" borderId="23" xfId="0" applyFont="1" applyFill="1" applyBorder="1" applyAlignment="1" applyProtection="1">
      <alignment horizontal="left" vertical="top" wrapText="1"/>
      <protection locked="0"/>
    </xf>
    <xf numFmtId="0" fontId="7" fillId="5" borderId="25" xfId="0" applyFont="1" applyFill="1" applyBorder="1" applyAlignment="1" applyProtection="1">
      <alignment horizontal="left" vertical="top"/>
      <protection locked="0"/>
    </xf>
    <xf numFmtId="0" fontId="7" fillId="9" borderId="10" xfId="0" applyFont="1" applyFill="1" applyBorder="1" applyAlignment="1" applyProtection="1">
      <alignment horizontal="left" vertical="top" wrapText="1"/>
      <protection locked="0"/>
    </xf>
    <xf numFmtId="0" fontId="7" fillId="6" borderId="16" xfId="0" applyFont="1" applyFill="1" applyBorder="1" applyAlignment="1" applyProtection="1">
      <alignment horizontal="left" vertical="top"/>
      <protection locked="0"/>
    </xf>
    <xf numFmtId="164" fontId="0" fillId="0" borderId="1" xfId="0" applyNumberFormat="1" applyBorder="1" applyAlignment="1" applyProtection="1">
      <alignment horizontal="center" vertical="center"/>
      <protection locked="0"/>
    </xf>
    <xf numFmtId="0" fontId="7" fillId="0" borderId="0" xfId="0" applyFont="1" applyAlignment="1" applyProtection="1">
      <alignment horizontal="left" vertical="top" wrapText="1"/>
      <protection locked="0"/>
    </xf>
    <xf numFmtId="0" fontId="7" fillId="7" borderId="1" xfId="0" applyFont="1" applyFill="1" applyBorder="1" applyAlignment="1" applyProtection="1">
      <alignment horizontal="right" vertical="center"/>
      <protection locked="0"/>
    </xf>
    <xf numFmtId="165" fontId="9" fillId="0" borderId="26" xfId="0" applyNumberFormat="1" applyFont="1" applyBorder="1" applyAlignment="1" applyProtection="1">
      <alignment horizontal="center" vertical="center"/>
      <protection locked="0"/>
    </xf>
    <xf numFmtId="0" fontId="10" fillId="10" borderId="0" xfId="0" applyFont="1" applyFill="1" applyAlignment="1" applyProtection="1">
      <alignment horizontal="center"/>
      <protection locked="0"/>
    </xf>
    <xf numFmtId="164" fontId="0" fillId="0" borderId="15" xfId="0" applyNumberFormat="1" applyBorder="1" applyAlignment="1" applyProtection="1">
      <alignment horizontal="center" vertical="center"/>
      <protection locked="0"/>
    </xf>
    <xf numFmtId="0" fontId="7" fillId="0" borderId="23" xfId="0" applyFont="1" applyBorder="1" applyAlignment="1" applyProtection="1">
      <alignment horizontal="left" vertical="center"/>
      <protection locked="0"/>
    </xf>
    <xf numFmtId="0" fontId="7" fillId="0" borderId="10" xfId="0" applyFont="1" applyBorder="1" applyAlignment="1" applyProtection="1">
      <alignment horizontal="left" vertical="center"/>
      <protection locked="0"/>
    </xf>
    <xf numFmtId="0" fontId="7" fillId="0" borderId="20" xfId="0" applyFont="1" applyBorder="1" applyAlignment="1" applyProtection="1">
      <alignment horizontal="left" vertical="top" wrapText="1"/>
      <protection locked="0"/>
    </xf>
    <xf numFmtId="0" fontId="7" fillId="11" borderId="23" xfId="0" applyFont="1" applyFill="1" applyBorder="1" applyAlignment="1" applyProtection="1">
      <alignment horizontal="left" vertical="center"/>
      <protection locked="0"/>
    </xf>
    <xf numFmtId="0" fontId="7" fillId="9" borderId="23" xfId="0" applyFont="1" applyFill="1" applyBorder="1" applyAlignment="1" applyProtection="1">
      <alignment horizontal="left" vertical="center"/>
      <protection locked="0"/>
    </xf>
    <xf numFmtId="0" fontId="7" fillId="9" borderId="10" xfId="0" applyFont="1" applyFill="1" applyBorder="1" applyAlignment="1" applyProtection="1">
      <alignment horizontal="left" vertical="center"/>
      <protection locked="0"/>
    </xf>
    <xf numFmtId="0" fontId="7" fillId="0" borderId="22" xfId="0" applyFont="1" applyBorder="1" applyAlignment="1" applyProtection="1">
      <alignment horizontal="left" vertical="top" wrapText="1"/>
      <protection locked="0"/>
    </xf>
    <xf numFmtId="0" fontId="7" fillId="3" borderId="23" xfId="0" applyFont="1" applyFill="1" applyBorder="1" applyAlignment="1" applyProtection="1">
      <alignment horizontal="left" vertical="center"/>
      <protection locked="0"/>
    </xf>
    <xf numFmtId="0" fontId="7" fillId="3" borderId="10" xfId="0" applyFont="1" applyFill="1" applyBorder="1" applyAlignment="1" applyProtection="1">
      <alignment horizontal="left" vertical="center"/>
      <protection locked="0"/>
    </xf>
    <xf numFmtId="0" fontId="7" fillId="2" borderId="23" xfId="0" applyFont="1" applyFill="1" applyBorder="1" applyAlignment="1" applyProtection="1">
      <alignment horizontal="left" vertical="center"/>
      <protection locked="0"/>
    </xf>
    <xf numFmtId="0" fontId="7" fillId="2" borderId="10" xfId="0" applyFont="1" applyFill="1" applyBorder="1" applyAlignment="1" applyProtection="1">
      <alignment horizontal="left" vertical="center"/>
      <protection locked="0"/>
    </xf>
    <xf numFmtId="0" fontId="7" fillId="3" borderId="2" xfId="0" applyFont="1" applyFill="1" applyBorder="1" applyAlignment="1" applyProtection="1">
      <alignment horizontal="left" vertical="center"/>
      <protection locked="0"/>
    </xf>
    <xf numFmtId="0" fontId="1" fillId="0" borderId="0" xfId="0" applyFont="1" applyAlignment="1" applyProtection="1">
      <alignment horizontal="left"/>
      <protection locked="0"/>
    </xf>
    <xf numFmtId="0" fontId="3" fillId="0" borderId="1" xfId="0" applyFont="1" applyBorder="1" applyAlignment="1" applyProtection="1">
      <alignment horizontal="left"/>
      <protection locked="0"/>
    </xf>
    <xf numFmtId="0" fontId="5" fillId="0" borderId="6" xfId="0" applyFont="1" applyBorder="1" applyAlignment="1" applyProtection="1">
      <alignment horizontal="left" vertical="center"/>
      <protection locked="0"/>
    </xf>
    <xf numFmtId="0" fontId="5" fillId="0" borderId="7" xfId="0" applyFont="1" applyBorder="1" applyAlignment="1" applyProtection="1">
      <alignment horizontal="left" vertical="center"/>
      <protection locked="0"/>
    </xf>
    <xf numFmtId="0" fontId="7" fillId="2" borderId="4" xfId="0" applyFont="1" applyFill="1" applyBorder="1" applyAlignment="1" applyProtection="1">
      <alignment horizontal="left" vertical="center"/>
      <protection locked="0"/>
    </xf>
    <xf numFmtId="0" fontId="7" fillId="3" borderId="16" xfId="0" applyFont="1" applyFill="1" applyBorder="1" applyAlignment="1" applyProtection="1">
      <alignment horizontal="left" vertical="center"/>
      <protection locked="0"/>
    </xf>
    <xf numFmtId="0" fontId="7" fillId="12" borderId="10" xfId="0" applyFont="1" applyFill="1" applyBorder="1" applyAlignment="1" applyProtection="1">
      <alignment horizontal="left" vertical="center"/>
      <protection locked="0"/>
    </xf>
  </cellXfs>
  <cellStyles count="1">
    <cellStyle name="Normal" xfId="0" builtinId="0"/>
  </cellStyles>
  <dxfs count="13">
    <dxf>
      <font>
        <strike val="0"/>
        <color rgb="FFFFFFFF"/>
      </font>
      <fill>
        <patternFill>
          <bgColor rgb="FFFFC000"/>
        </patternFill>
      </fill>
    </dxf>
    <dxf>
      <font>
        <strike val="0"/>
        <color rgb="FFFFFFFF"/>
      </font>
      <fill>
        <patternFill>
          <bgColor rgb="FF00B050"/>
        </patternFill>
      </fill>
    </dxf>
    <dxf>
      <font>
        <b/>
        <i val="0"/>
      </font>
      <numFmt numFmtId="0" formatCode="General"/>
      <fill>
        <patternFill>
          <bgColor rgb="FF83CBEB"/>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
      <font>
        <strike val="0"/>
        <color rgb="FFFFFFFF"/>
      </font>
      <fill>
        <patternFill>
          <bgColor rgb="FFFFC000"/>
        </patternFill>
      </fill>
    </dxf>
    <dxf>
      <font>
        <strike val="0"/>
        <color rgb="FFFFFFFF"/>
      </font>
      <fill>
        <patternFill>
          <bgColor rgb="FF00B05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3CBEB"/>
      <rgbColor rgb="FF993366"/>
      <rgbColor rgb="FFFFFFCC"/>
      <rgbColor rgb="FFB7DEE8"/>
      <rgbColor rgb="FF660066"/>
      <rgbColor rgb="FFFF7C80"/>
      <rgbColor rgb="FF0066CC"/>
      <rgbColor rgb="FFB9CDE5"/>
      <rgbColor rgb="FF000080"/>
      <rgbColor rgb="FFFF00FF"/>
      <rgbColor rgb="FFFFFF00"/>
      <rgbColor rgb="FF00FFFF"/>
      <rgbColor rgb="FF800080"/>
      <rgbColor rgb="FF800000"/>
      <rgbColor rgb="FF008080"/>
      <rgbColor rgb="FF0000FF"/>
      <rgbColor rgb="FF00CCFF"/>
      <rgbColor rgb="FFCCFFFF"/>
      <rgbColor rgb="FF99FF99"/>
      <rgbColor rgb="FFFFFF99"/>
      <rgbColor rgb="FFA6CAEC"/>
      <rgbColor rgb="FFFF99CC"/>
      <rgbColor rgb="FFCC99FF"/>
      <rgbColor rgb="FFFCD5B5"/>
      <rgbColor rgb="FF3366FF"/>
      <rgbColor rgb="FF33CCCC"/>
      <rgbColor rgb="FF99CC00"/>
      <rgbColor rgb="FFFFC000"/>
      <rgbColor rgb="FFFF9900"/>
      <rgbColor rgb="FFFF6600"/>
      <rgbColor rgb="FF666699"/>
      <rgbColor rgb="FFA6A6A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6"/>
  <sheetViews>
    <sheetView tabSelected="1" topLeftCell="A68" zoomScale="190" zoomScaleNormal="190" workbookViewId="0">
      <selection activeCell="D75" sqref="D75"/>
    </sheetView>
  </sheetViews>
  <sheetFormatPr baseColWidth="10" defaultColWidth="11.42578125" defaultRowHeight="12.75" x14ac:dyDescent="0.2"/>
  <cols>
    <col min="1" max="1" width="11.42578125" style="2"/>
    <col min="2" max="3" width="31.7109375" style="2" customWidth="1"/>
    <col min="4" max="4" width="15.7109375" style="2" customWidth="1"/>
    <col min="5" max="217" width="9.140625" style="2" customWidth="1"/>
    <col min="218" max="16384" width="11.42578125" style="2"/>
  </cols>
  <sheetData>
    <row r="1" spans="1:8" ht="20.25" x14ac:dyDescent="0.3">
      <c r="A1" s="58" t="s">
        <v>0</v>
      </c>
      <c r="B1" s="58"/>
      <c r="C1" s="58"/>
      <c r="D1" s="58"/>
    </row>
    <row r="2" spans="1:8" ht="18" x14ac:dyDescent="0.25">
      <c r="A2" s="59" t="s">
        <v>1</v>
      </c>
      <c r="B2" s="59"/>
      <c r="C2" s="59"/>
      <c r="D2" s="3">
        <v>148477</v>
      </c>
    </row>
    <row r="3" spans="1:8" x14ac:dyDescent="0.2">
      <c r="F3" s="4" t="s">
        <v>2</v>
      </c>
      <c r="G3" s="5"/>
      <c r="H3" s="6"/>
    </row>
    <row r="4" spans="1:8" ht="12" customHeight="1" x14ac:dyDescent="0.2">
      <c r="A4" s="60" t="s">
        <v>3</v>
      </c>
      <c r="B4" s="61" t="s">
        <v>4</v>
      </c>
      <c r="C4" s="61"/>
      <c r="D4" s="7" t="s">
        <v>5</v>
      </c>
      <c r="F4" s="8" t="s">
        <v>6</v>
      </c>
      <c r="G4" s="9"/>
      <c r="H4" s="10"/>
    </row>
    <row r="5" spans="1:8" x14ac:dyDescent="0.2">
      <c r="A5" s="60"/>
      <c r="B5" s="61"/>
      <c r="C5" s="61"/>
      <c r="D5" s="11" t="s">
        <v>7</v>
      </c>
      <c r="F5" s="12" t="s">
        <v>8</v>
      </c>
      <c r="G5" s="13"/>
      <c r="H5" s="14"/>
    </row>
    <row r="6" spans="1:8" ht="12.75" customHeight="1" x14ac:dyDescent="0.2">
      <c r="A6" s="45">
        <v>45433</v>
      </c>
      <c r="B6" s="62" t="s">
        <v>2</v>
      </c>
      <c r="C6" s="62"/>
      <c r="D6" s="15">
        <v>1.5</v>
      </c>
      <c r="F6" s="16" t="s">
        <v>9</v>
      </c>
      <c r="G6" s="17"/>
      <c r="H6" s="18"/>
    </row>
    <row r="7" spans="1:8" x14ac:dyDescent="0.2">
      <c r="A7" s="45"/>
      <c r="B7" s="63" t="s">
        <v>10</v>
      </c>
      <c r="C7" s="63"/>
      <c r="D7" s="19">
        <v>1</v>
      </c>
      <c r="F7" s="20" t="s">
        <v>11</v>
      </c>
      <c r="G7" s="21"/>
      <c r="H7" s="22"/>
    </row>
    <row r="8" spans="1:8" ht="56.25" x14ac:dyDescent="0.2">
      <c r="A8" s="45"/>
      <c r="B8" s="23" t="s">
        <v>12</v>
      </c>
      <c r="C8" s="24" t="s">
        <v>13</v>
      </c>
      <c r="D8" s="25">
        <v>0.5</v>
      </c>
    </row>
    <row r="9" spans="1:8" x14ac:dyDescent="0.2">
      <c r="A9" s="45"/>
      <c r="B9" s="54"/>
      <c r="C9" s="54"/>
      <c r="D9" s="25">
        <v>1.5</v>
      </c>
    </row>
    <row r="10" spans="1:8" x14ac:dyDescent="0.2">
      <c r="A10" s="45"/>
      <c r="B10" s="54" t="s">
        <v>14</v>
      </c>
      <c r="C10" s="54"/>
      <c r="D10" s="25">
        <v>0.5</v>
      </c>
    </row>
    <row r="11" spans="1:8" ht="33.75" x14ac:dyDescent="0.2">
      <c r="A11" s="45"/>
      <c r="B11" s="26" t="s">
        <v>15</v>
      </c>
      <c r="C11" s="27" t="s">
        <v>16</v>
      </c>
      <c r="D11" s="25">
        <v>1.5</v>
      </c>
    </row>
    <row r="12" spans="1:8" x14ac:dyDescent="0.2">
      <c r="A12" s="45"/>
      <c r="B12" s="28" t="s">
        <v>17</v>
      </c>
      <c r="C12" s="29" t="s">
        <v>18</v>
      </c>
      <c r="D12" s="25">
        <f>SUM(D6:D11)</f>
        <v>6.5</v>
      </c>
    </row>
    <row r="13" spans="1:8" ht="35.25" customHeight="1" x14ac:dyDescent="0.2">
      <c r="A13" s="45"/>
      <c r="B13" s="52" t="s">
        <v>19</v>
      </c>
      <c r="C13" s="52"/>
      <c r="D13" s="52"/>
    </row>
    <row r="14" spans="1:8" ht="22.5" x14ac:dyDescent="0.2">
      <c r="A14" s="45">
        <v>45434</v>
      </c>
      <c r="B14" s="30" t="s">
        <v>20</v>
      </c>
      <c r="C14" s="31" t="s">
        <v>21</v>
      </c>
      <c r="D14" s="32">
        <v>1</v>
      </c>
    </row>
    <row r="15" spans="1:8" ht="12.75" customHeight="1" x14ac:dyDescent="0.2">
      <c r="A15" s="45"/>
      <c r="B15" s="56" t="s">
        <v>2</v>
      </c>
      <c r="C15" s="56"/>
      <c r="D15" s="25">
        <v>1</v>
      </c>
    </row>
    <row r="16" spans="1:8" x14ac:dyDescent="0.2">
      <c r="A16" s="45"/>
      <c r="B16" s="47" t="s">
        <v>22</v>
      </c>
      <c r="C16" s="47"/>
      <c r="D16" s="25">
        <v>0.5</v>
      </c>
    </row>
    <row r="17" spans="1:4" ht="67.5" x14ac:dyDescent="0.2">
      <c r="A17" s="45"/>
      <c r="B17" s="23" t="s">
        <v>23</v>
      </c>
      <c r="C17" s="24" t="s">
        <v>24</v>
      </c>
      <c r="D17" s="25">
        <v>0.5</v>
      </c>
    </row>
    <row r="18" spans="1:4" ht="45" x14ac:dyDescent="0.2">
      <c r="A18" s="45"/>
      <c r="B18" s="23" t="s">
        <v>12</v>
      </c>
      <c r="C18" s="33" t="s">
        <v>25</v>
      </c>
      <c r="D18" s="25">
        <v>0.5</v>
      </c>
    </row>
    <row r="19" spans="1:4" x14ac:dyDescent="0.2">
      <c r="A19" s="45"/>
      <c r="B19" s="54" t="s">
        <v>26</v>
      </c>
      <c r="C19" s="54"/>
      <c r="D19" s="25">
        <v>1</v>
      </c>
    </row>
    <row r="20" spans="1:4" x14ac:dyDescent="0.2">
      <c r="A20" s="45"/>
      <c r="B20" s="57" t="s">
        <v>27</v>
      </c>
      <c r="C20" s="57"/>
      <c r="D20" s="25">
        <v>3.5</v>
      </c>
    </row>
    <row r="21" spans="1:4" x14ac:dyDescent="0.2">
      <c r="A21" s="45"/>
      <c r="B21" s="28" t="s">
        <v>17</v>
      </c>
      <c r="C21" s="29" t="s">
        <v>18</v>
      </c>
      <c r="D21" s="25">
        <f>SUM(D14:D20)</f>
        <v>8</v>
      </c>
    </row>
    <row r="22" spans="1:4" ht="24.75" customHeight="1" x14ac:dyDescent="0.2">
      <c r="A22" s="45"/>
      <c r="B22" s="52" t="s">
        <v>28</v>
      </c>
      <c r="C22" s="52"/>
      <c r="D22" s="52"/>
    </row>
    <row r="23" spans="1:4" ht="12.75" customHeight="1" x14ac:dyDescent="0.2">
      <c r="A23" s="45">
        <v>45435</v>
      </c>
      <c r="B23" s="56" t="s">
        <v>2</v>
      </c>
      <c r="C23" s="56"/>
      <c r="D23" s="32"/>
    </row>
    <row r="24" spans="1:4" x14ac:dyDescent="0.2">
      <c r="A24" s="45"/>
      <c r="B24" s="57" t="s">
        <v>27</v>
      </c>
      <c r="C24" s="57"/>
      <c r="D24" s="25">
        <v>3</v>
      </c>
    </row>
    <row r="25" spans="1:4" x14ac:dyDescent="0.2">
      <c r="A25" s="45"/>
      <c r="B25" s="54" t="s">
        <v>29</v>
      </c>
      <c r="C25" s="54"/>
      <c r="D25" s="25">
        <v>2.5</v>
      </c>
    </row>
    <row r="26" spans="1:4" x14ac:dyDescent="0.2">
      <c r="A26" s="45"/>
      <c r="B26" s="54" t="s">
        <v>30</v>
      </c>
      <c r="C26" s="54"/>
      <c r="D26" s="25">
        <v>2</v>
      </c>
    </row>
    <row r="27" spans="1:4" x14ac:dyDescent="0.2">
      <c r="A27" s="45"/>
      <c r="B27" s="28" t="s">
        <v>17</v>
      </c>
      <c r="C27" s="29" t="s">
        <v>18</v>
      </c>
      <c r="D27" s="25">
        <f>SUM(D23:D26)</f>
        <v>7.5</v>
      </c>
    </row>
    <row r="28" spans="1:4" ht="24.75" customHeight="1" x14ac:dyDescent="0.2">
      <c r="A28" s="45"/>
      <c r="B28" s="52" t="s">
        <v>31</v>
      </c>
      <c r="C28" s="52"/>
      <c r="D28" s="52"/>
    </row>
    <row r="29" spans="1:4" ht="12.75" customHeight="1" x14ac:dyDescent="0.2">
      <c r="A29" s="45">
        <v>45436</v>
      </c>
      <c r="B29" s="55" t="s">
        <v>2</v>
      </c>
      <c r="C29" s="55"/>
      <c r="D29" s="32">
        <v>4.5</v>
      </c>
    </row>
    <row r="30" spans="1:4" ht="56.25" x14ac:dyDescent="0.2">
      <c r="A30" s="45"/>
      <c r="B30" s="23" t="s">
        <v>12</v>
      </c>
      <c r="C30" s="24" t="s">
        <v>32</v>
      </c>
      <c r="D30" s="25">
        <v>1</v>
      </c>
    </row>
    <row r="31" spans="1:4" x14ac:dyDescent="0.2">
      <c r="A31" s="45"/>
      <c r="B31" s="54" t="s">
        <v>33</v>
      </c>
      <c r="C31" s="54"/>
      <c r="D31" s="25">
        <v>2</v>
      </c>
    </row>
    <row r="32" spans="1:4" x14ac:dyDescent="0.2">
      <c r="A32" s="45"/>
      <c r="B32" s="28" t="s">
        <v>17</v>
      </c>
      <c r="C32" s="29" t="s">
        <v>18</v>
      </c>
      <c r="D32" s="25">
        <f>SUM(D29:D31)</f>
        <v>7.5</v>
      </c>
    </row>
    <row r="33" spans="1:4" ht="24.75" customHeight="1" x14ac:dyDescent="0.2">
      <c r="A33" s="45"/>
      <c r="B33" s="52" t="s">
        <v>34</v>
      </c>
      <c r="C33" s="52"/>
      <c r="D33" s="52"/>
    </row>
    <row r="34" spans="1:4" ht="12.75" customHeight="1" x14ac:dyDescent="0.2">
      <c r="A34" s="45">
        <v>45439</v>
      </c>
      <c r="B34" s="53" t="s">
        <v>35</v>
      </c>
      <c r="C34" s="53"/>
      <c r="D34" s="32">
        <v>1</v>
      </c>
    </row>
    <row r="35" spans="1:4" x14ac:dyDescent="0.2">
      <c r="A35" s="45"/>
      <c r="B35" s="54" t="s">
        <v>36</v>
      </c>
      <c r="C35" s="54"/>
      <c r="D35" s="25">
        <v>2.5</v>
      </c>
    </row>
    <row r="36" spans="1:4" ht="33.75" x14ac:dyDescent="0.2">
      <c r="A36" s="45"/>
      <c r="B36" s="34" t="s">
        <v>37</v>
      </c>
      <c r="C36" s="35" t="s">
        <v>38</v>
      </c>
      <c r="D36" s="25">
        <v>0.5</v>
      </c>
    </row>
    <row r="37" spans="1:4" x14ac:dyDescent="0.2">
      <c r="A37" s="45"/>
      <c r="B37" s="54" t="s">
        <v>39</v>
      </c>
      <c r="C37" s="54"/>
      <c r="D37" s="25">
        <v>2</v>
      </c>
    </row>
    <row r="38" spans="1:4" ht="45" x14ac:dyDescent="0.2">
      <c r="A38" s="45"/>
      <c r="B38" s="26" t="s">
        <v>40</v>
      </c>
      <c r="C38" s="27" t="s">
        <v>41</v>
      </c>
      <c r="D38" s="25">
        <v>1.5</v>
      </c>
    </row>
    <row r="39" spans="1:4" x14ac:dyDescent="0.2">
      <c r="A39" s="45"/>
      <c r="B39" s="28" t="s">
        <v>17</v>
      </c>
      <c r="C39" s="29" t="s">
        <v>18</v>
      </c>
      <c r="D39" s="25">
        <f>SUM(D34:D38)</f>
        <v>7.5</v>
      </c>
    </row>
    <row r="40" spans="1:4" ht="36.75" customHeight="1" x14ac:dyDescent="0.2">
      <c r="A40" s="45"/>
      <c r="B40" s="52" t="s">
        <v>42</v>
      </c>
      <c r="C40" s="52"/>
      <c r="D40" s="52"/>
    </row>
    <row r="41" spans="1:4" ht="56.25" x14ac:dyDescent="0.2">
      <c r="A41" s="45">
        <v>45440</v>
      </c>
      <c r="B41" s="30" t="s">
        <v>43</v>
      </c>
      <c r="C41" s="36" t="s">
        <v>44</v>
      </c>
      <c r="D41" s="32">
        <v>1</v>
      </c>
    </row>
    <row r="42" spans="1:4" x14ac:dyDescent="0.2">
      <c r="A42" s="45"/>
      <c r="B42" s="54" t="s">
        <v>45</v>
      </c>
      <c r="C42" s="54"/>
      <c r="D42" s="25">
        <v>3</v>
      </c>
    </row>
    <row r="43" spans="1:4" ht="90" x14ac:dyDescent="0.2">
      <c r="A43" s="45"/>
      <c r="B43" s="23" t="s">
        <v>46</v>
      </c>
      <c r="C43" s="24" t="s">
        <v>47</v>
      </c>
      <c r="D43" s="25">
        <v>1</v>
      </c>
    </row>
    <row r="44" spans="1:4" x14ac:dyDescent="0.2">
      <c r="A44" s="45"/>
      <c r="B44" s="54" t="s">
        <v>48</v>
      </c>
      <c r="C44" s="54"/>
      <c r="D44" s="25">
        <v>1.5</v>
      </c>
    </row>
    <row r="45" spans="1:4" x14ac:dyDescent="0.2">
      <c r="A45" s="45"/>
      <c r="B45" s="54" t="s">
        <v>49</v>
      </c>
      <c r="C45" s="54"/>
      <c r="D45" s="25">
        <v>1</v>
      </c>
    </row>
    <row r="46" spans="1:4" x14ac:dyDescent="0.2">
      <c r="A46" s="45"/>
      <c r="B46" s="1" t="s">
        <v>50</v>
      </c>
      <c r="C46" s="1"/>
      <c r="D46" s="25">
        <v>1</v>
      </c>
    </row>
    <row r="47" spans="1:4" x14ac:dyDescent="0.2">
      <c r="A47" s="45"/>
      <c r="B47" s="28" t="s">
        <v>17</v>
      </c>
      <c r="C47" s="29" t="s">
        <v>18</v>
      </c>
      <c r="D47" s="25">
        <f>SUM(D41:D46)</f>
        <v>8.5</v>
      </c>
    </row>
    <row r="48" spans="1:4" ht="24.75" customHeight="1" x14ac:dyDescent="0.2">
      <c r="A48" s="45"/>
      <c r="B48" s="52" t="s">
        <v>51</v>
      </c>
      <c r="C48" s="52"/>
      <c r="D48" s="52"/>
    </row>
    <row r="49" spans="1:4" ht="12.75" customHeight="1" x14ac:dyDescent="0.2">
      <c r="A49" s="45">
        <v>45441</v>
      </c>
      <c r="B49" s="53" t="s">
        <v>52</v>
      </c>
      <c r="C49" s="53"/>
      <c r="D49" s="32">
        <v>1</v>
      </c>
    </row>
    <row r="50" spans="1:4" x14ac:dyDescent="0.2">
      <c r="A50" s="45"/>
      <c r="B50" s="54" t="s">
        <v>53</v>
      </c>
      <c r="C50" s="54"/>
      <c r="D50" s="25">
        <v>4</v>
      </c>
    </row>
    <row r="51" spans="1:4" x14ac:dyDescent="0.2">
      <c r="A51" s="45"/>
      <c r="B51" s="54" t="s">
        <v>54</v>
      </c>
      <c r="C51" s="54"/>
      <c r="D51" s="25">
        <v>2.5</v>
      </c>
    </row>
    <row r="52" spans="1:4" x14ac:dyDescent="0.2">
      <c r="A52" s="45"/>
      <c r="B52" s="28" t="s">
        <v>17</v>
      </c>
      <c r="C52" s="29" t="s">
        <v>18</v>
      </c>
      <c r="D52" s="25">
        <f>SUM(D49:D51)</f>
        <v>7.5</v>
      </c>
    </row>
    <row r="53" spans="1:4" ht="36.75" customHeight="1" x14ac:dyDescent="0.2">
      <c r="A53" s="45"/>
      <c r="B53" s="52" t="s">
        <v>55</v>
      </c>
      <c r="C53" s="52"/>
      <c r="D53" s="52"/>
    </row>
    <row r="54" spans="1:4" ht="12.75" customHeight="1" x14ac:dyDescent="0.2">
      <c r="A54" s="45">
        <v>45443</v>
      </c>
      <c r="B54" s="53" t="s">
        <v>54</v>
      </c>
      <c r="C54" s="53"/>
      <c r="D54" s="32">
        <v>1</v>
      </c>
    </row>
    <row r="55" spans="1:4" x14ac:dyDescent="0.2">
      <c r="A55" s="45"/>
      <c r="B55" s="54" t="s">
        <v>56</v>
      </c>
      <c r="C55" s="54"/>
      <c r="D55" s="25">
        <v>3</v>
      </c>
    </row>
    <row r="56" spans="1:4" x14ac:dyDescent="0.2">
      <c r="A56" s="45"/>
      <c r="B56" s="54" t="s">
        <v>57</v>
      </c>
      <c r="C56" s="54"/>
      <c r="D56" s="25">
        <v>5</v>
      </c>
    </row>
    <row r="57" spans="1:4" x14ac:dyDescent="0.2">
      <c r="A57" s="45"/>
      <c r="B57" s="28" t="s">
        <v>17</v>
      </c>
      <c r="C57" s="29" t="s">
        <v>18</v>
      </c>
      <c r="D57" s="25">
        <f>SUM(D54:D56)</f>
        <v>9</v>
      </c>
    </row>
    <row r="58" spans="1:4" ht="24.75" customHeight="1" x14ac:dyDescent="0.2">
      <c r="A58" s="45"/>
      <c r="B58" s="52" t="s">
        <v>58</v>
      </c>
      <c r="C58" s="52"/>
      <c r="D58" s="52"/>
    </row>
    <row r="59" spans="1:4" ht="12.75" customHeight="1" x14ac:dyDescent="0.2">
      <c r="A59" s="45">
        <v>45446</v>
      </c>
      <c r="B59" s="50" t="s">
        <v>59</v>
      </c>
      <c r="C59" s="50"/>
      <c r="D59" s="32">
        <v>2</v>
      </c>
    </row>
    <row r="60" spans="1:4" x14ac:dyDescent="0.2">
      <c r="A60" s="45"/>
      <c r="B60" s="51" t="s">
        <v>60</v>
      </c>
      <c r="C60" s="51"/>
      <c r="D60" s="25">
        <v>4</v>
      </c>
    </row>
    <row r="61" spans="1:4" x14ac:dyDescent="0.2">
      <c r="A61" s="45"/>
      <c r="B61" s="51" t="s">
        <v>61</v>
      </c>
      <c r="C61" s="51"/>
      <c r="D61" s="25">
        <v>2.5</v>
      </c>
    </row>
    <row r="62" spans="1:4" x14ac:dyDescent="0.2">
      <c r="A62" s="45"/>
      <c r="B62" s="28" t="s">
        <v>17</v>
      </c>
      <c r="C62" s="29" t="s">
        <v>18</v>
      </c>
      <c r="D62" s="25">
        <f>SUM(D59:D61)</f>
        <v>8.5</v>
      </c>
    </row>
    <row r="63" spans="1:4" ht="24.75" customHeight="1" x14ac:dyDescent="0.2">
      <c r="A63" s="45"/>
      <c r="B63" s="52" t="s">
        <v>62</v>
      </c>
      <c r="C63" s="52"/>
      <c r="D63" s="52"/>
    </row>
    <row r="64" spans="1:4" ht="12.75" customHeight="1" x14ac:dyDescent="0.2">
      <c r="A64" s="45">
        <v>45447</v>
      </c>
      <c r="B64" s="50" t="s">
        <v>63</v>
      </c>
      <c r="C64" s="50"/>
      <c r="D64" s="32">
        <v>1</v>
      </c>
    </row>
    <row r="65" spans="1:4" x14ac:dyDescent="0.2">
      <c r="A65" s="45"/>
      <c r="B65" s="51" t="s">
        <v>64</v>
      </c>
      <c r="C65" s="51"/>
      <c r="D65" s="25">
        <v>1</v>
      </c>
    </row>
    <row r="66" spans="1:4" ht="78.75" x14ac:dyDescent="0.2">
      <c r="A66" s="45"/>
      <c r="B66" s="37" t="s">
        <v>65</v>
      </c>
      <c r="C66" s="38" t="s">
        <v>66</v>
      </c>
      <c r="D66" s="25">
        <v>0.5</v>
      </c>
    </row>
    <row r="67" spans="1:4" ht="90" x14ac:dyDescent="0.2">
      <c r="A67" s="45"/>
      <c r="B67" s="39" t="s">
        <v>67</v>
      </c>
      <c r="C67" s="38" t="s">
        <v>68</v>
      </c>
      <c r="D67" s="25">
        <v>1</v>
      </c>
    </row>
    <row r="68" spans="1:4" x14ac:dyDescent="0.2">
      <c r="A68" s="45"/>
      <c r="B68" s="51" t="s">
        <v>69</v>
      </c>
      <c r="C68" s="51"/>
      <c r="D68" s="25">
        <v>1</v>
      </c>
    </row>
    <row r="69" spans="1:4" x14ac:dyDescent="0.2">
      <c r="A69" s="45"/>
      <c r="B69" s="51" t="s">
        <v>70</v>
      </c>
      <c r="C69" s="51"/>
      <c r="D69" s="25">
        <v>1.5</v>
      </c>
    </row>
    <row r="70" spans="1:4" x14ac:dyDescent="0.2">
      <c r="A70" s="45"/>
      <c r="B70" s="51" t="s">
        <v>71</v>
      </c>
      <c r="C70" s="51"/>
      <c r="D70" s="25">
        <v>4.5</v>
      </c>
    </row>
    <row r="71" spans="1:4" x14ac:dyDescent="0.2">
      <c r="A71" s="45"/>
      <c r="B71" s="28" t="s">
        <v>17</v>
      </c>
      <c r="C71" s="29" t="s">
        <v>18</v>
      </c>
      <c r="D71" s="25">
        <f>SUM(D64:D70)</f>
        <v>10.5</v>
      </c>
    </row>
    <row r="72" spans="1:4" ht="24.75" customHeight="1" x14ac:dyDescent="0.2">
      <c r="A72" s="45"/>
      <c r="B72" s="52" t="s">
        <v>72</v>
      </c>
      <c r="C72" s="52"/>
      <c r="D72" s="52"/>
    </row>
    <row r="73" spans="1:4" ht="12.75" customHeight="1" x14ac:dyDescent="0.2">
      <c r="A73" s="45">
        <v>45448</v>
      </c>
      <c r="B73" s="49" t="s">
        <v>76</v>
      </c>
      <c r="C73" s="49"/>
      <c r="D73" s="32">
        <v>3</v>
      </c>
    </row>
    <row r="74" spans="1:4" x14ac:dyDescent="0.2">
      <c r="A74" s="45"/>
      <c r="B74" s="64" t="s">
        <v>77</v>
      </c>
      <c r="C74" s="64"/>
      <c r="D74" s="25">
        <v>1.5</v>
      </c>
    </row>
    <row r="75" spans="1:4" ht="13.5" thickBot="1" x14ac:dyDescent="0.25">
      <c r="A75" s="45"/>
      <c r="B75" s="64" t="s">
        <v>2</v>
      </c>
      <c r="C75" s="64"/>
      <c r="D75" s="25">
        <v>3</v>
      </c>
    </row>
    <row r="76" spans="1:4" ht="13.5" thickBot="1" x14ac:dyDescent="0.25">
      <c r="A76" s="45"/>
      <c r="B76" s="28" t="s">
        <v>17</v>
      </c>
      <c r="C76" s="29" t="s">
        <v>18</v>
      </c>
      <c r="D76" s="25">
        <f>SUM(D73:D75)</f>
        <v>7.5</v>
      </c>
    </row>
    <row r="77" spans="1:4" ht="24.75" customHeight="1" x14ac:dyDescent="0.2">
      <c r="A77" s="45"/>
      <c r="B77" s="48" t="s">
        <v>78</v>
      </c>
      <c r="C77" s="48"/>
      <c r="D77" s="48"/>
    </row>
    <row r="78" spans="1:4" ht="12.75" customHeight="1" x14ac:dyDescent="0.2">
      <c r="A78" s="45">
        <v>45449</v>
      </c>
      <c r="B78" s="46"/>
      <c r="C78" s="46"/>
      <c r="D78" s="32"/>
    </row>
    <row r="79" spans="1:4" x14ac:dyDescent="0.2">
      <c r="A79" s="45"/>
      <c r="B79" s="47"/>
      <c r="C79" s="47"/>
      <c r="D79" s="25"/>
    </row>
    <row r="80" spans="1:4" x14ac:dyDescent="0.2">
      <c r="A80" s="45"/>
      <c r="B80" s="47"/>
      <c r="C80" s="47"/>
      <c r="D80" s="25"/>
    </row>
    <row r="81" spans="1:4" x14ac:dyDescent="0.2">
      <c r="A81" s="45"/>
      <c r="B81" s="47"/>
      <c r="C81" s="47"/>
      <c r="D81" s="25"/>
    </row>
    <row r="82" spans="1:4" x14ac:dyDescent="0.2">
      <c r="A82" s="45"/>
      <c r="B82" s="47" t="s">
        <v>73</v>
      </c>
      <c r="C82" s="47"/>
      <c r="D82" s="25">
        <v>7.5</v>
      </c>
    </row>
    <row r="83" spans="1:4" x14ac:dyDescent="0.2">
      <c r="A83" s="45"/>
      <c r="B83" s="28" t="s">
        <v>17</v>
      </c>
      <c r="C83" s="29" t="s">
        <v>18</v>
      </c>
      <c r="D83" s="25">
        <f>SUM(D78:D82)</f>
        <v>7.5</v>
      </c>
    </row>
    <row r="84" spans="1:4" ht="24.75" customHeight="1" x14ac:dyDescent="0.2">
      <c r="A84" s="45"/>
      <c r="B84" s="48"/>
      <c r="C84" s="48"/>
      <c r="D84" s="48"/>
    </row>
    <row r="85" spans="1:4" ht="12" customHeight="1" x14ac:dyDescent="0.2">
      <c r="A85" s="40"/>
      <c r="B85" s="41"/>
      <c r="C85" s="42" t="s">
        <v>74</v>
      </c>
      <c r="D85" s="43">
        <f>D12+D21+D27+D32+D39+D47+D52+D57+D62+D71+D83+D76</f>
        <v>96</v>
      </c>
    </row>
    <row r="86" spans="1:4" x14ac:dyDescent="0.2">
      <c r="A86" s="44" t="s">
        <v>75</v>
      </c>
      <c r="B86" s="44"/>
      <c r="C86" s="44"/>
      <c r="D86" s="44"/>
    </row>
  </sheetData>
  <mergeCells count="71">
    <mergeCell ref="A1:D1"/>
    <mergeCell ref="A2:C2"/>
    <mergeCell ref="A4:A5"/>
    <mergeCell ref="B4:C5"/>
    <mergeCell ref="A6:A13"/>
    <mergeCell ref="B6:C6"/>
    <mergeCell ref="B7:C7"/>
    <mergeCell ref="B9:C9"/>
    <mergeCell ref="B10:C10"/>
    <mergeCell ref="B13:D13"/>
    <mergeCell ref="A14:A22"/>
    <mergeCell ref="B15:C15"/>
    <mergeCell ref="B16:C16"/>
    <mergeCell ref="B19:C19"/>
    <mergeCell ref="B20:C20"/>
    <mergeCell ref="B22:D22"/>
    <mergeCell ref="A23:A28"/>
    <mergeCell ref="B23:C23"/>
    <mergeCell ref="B24:C24"/>
    <mergeCell ref="B25:C25"/>
    <mergeCell ref="B26:C26"/>
    <mergeCell ref="B28:D28"/>
    <mergeCell ref="A29:A33"/>
    <mergeCell ref="B29:C29"/>
    <mergeCell ref="B31:C31"/>
    <mergeCell ref="B33:D33"/>
    <mergeCell ref="A34:A40"/>
    <mergeCell ref="B34:C34"/>
    <mergeCell ref="B35:C35"/>
    <mergeCell ref="B37:C37"/>
    <mergeCell ref="B40:D40"/>
    <mergeCell ref="A41:A48"/>
    <mergeCell ref="B42:C42"/>
    <mergeCell ref="B44:C44"/>
    <mergeCell ref="B45:C45"/>
    <mergeCell ref="B48:D48"/>
    <mergeCell ref="A49:A53"/>
    <mergeCell ref="B49:C49"/>
    <mergeCell ref="B50:C50"/>
    <mergeCell ref="B51:C51"/>
    <mergeCell ref="B53:D53"/>
    <mergeCell ref="A54:A58"/>
    <mergeCell ref="B54:C54"/>
    <mergeCell ref="B55:C55"/>
    <mergeCell ref="B56:C56"/>
    <mergeCell ref="B58:D58"/>
    <mergeCell ref="A59:A63"/>
    <mergeCell ref="B59:C59"/>
    <mergeCell ref="B60:C60"/>
    <mergeCell ref="B61:C61"/>
    <mergeCell ref="B63:D63"/>
    <mergeCell ref="A64:A72"/>
    <mergeCell ref="B64:C64"/>
    <mergeCell ref="B65:C65"/>
    <mergeCell ref="B68:C68"/>
    <mergeCell ref="B69:C69"/>
    <mergeCell ref="B70:C70"/>
    <mergeCell ref="B72:D72"/>
    <mergeCell ref="A73:A77"/>
    <mergeCell ref="B73:C73"/>
    <mergeCell ref="B74:C74"/>
    <mergeCell ref="B75:C75"/>
    <mergeCell ref="B77:D77"/>
    <mergeCell ref="A86:D86"/>
    <mergeCell ref="A78:A84"/>
    <mergeCell ref="B78:C78"/>
    <mergeCell ref="B79:C79"/>
    <mergeCell ref="B80:C80"/>
    <mergeCell ref="B81:C81"/>
    <mergeCell ref="B82:C82"/>
    <mergeCell ref="B84:D84"/>
  </mergeCells>
  <conditionalFormatting sqref="D6:D12 D14:D21 D23:D27 D29:D32 D49:D52 D54:D57 D59:D62 D73:D76">
    <cfRule type="containsText" dxfId="12" priority="2" operator="containsText" text="Terminé">
      <formula>NOT(ISERROR(SEARCH("Terminé",D6)))</formula>
    </cfRule>
    <cfRule type="containsText" dxfId="11" priority="3" operator="containsText" text="En cours">
      <formula>NOT(ISERROR(SEARCH("En cours",D6)))</formula>
    </cfRule>
  </conditionalFormatting>
  <conditionalFormatting sqref="D34:D39">
    <cfRule type="containsText" dxfId="10" priority="4" operator="containsText" text="Terminé">
      <formula>NOT(ISERROR(SEARCH("Terminé",D34)))</formula>
    </cfRule>
    <cfRule type="containsText" dxfId="9" priority="5" operator="containsText" text="En cours">
      <formula>NOT(ISERROR(SEARCH("En cours",D34)))</formula>
    </cfRule>
  </conditionalFormatting>
  <conditionalFormatting sqref="D41:D47">
    <cfRule type="containsText" dxfId="8" priority="6" operator="containsText" text="Terminé">
      <formula>NOT(ISERROR(SEARCH("Terminé",D41)))</formula>
    </cfRule>
    <cfRule type="containsText" dxfId="7" priority="7" operator="containsText" text="En cours">
      <formula>NOT(ISERROR(SEARCH("En cours",D41)))</formula>
    </cfRule>
  </conditionalFormatting>
  <conditionalFormatting sqref="D64:D71">
    <cfRule type="containsText" dxfId="6" priority="8" operator="containsText" text="Terminé">
      <formula>NOT(ISERROR(SEARCH("Terminé",D64)))</formula>
    </cfRule>
    <cfRule type="containsText" dxfId="5" priority="9" operator="containsText" text="En cours">
      <formula>NOT(ISERROR(SEARCH("En cours",D64)))</formula>
    </cfRule>
  </conditionalFormatting>
  <conditionalFormatting sqref="D78:D83">
    <cfRule type="containsText" dxfId="4" priority="12" operator="containsText" text="Terminé">
      <formula>NOT(ISERROR(SEARCH("Terminé",D78)))</formula>
    </cfRule>
    <cfRule type="containsText" dxfId="3" priority="13" operator="containsText" text="En cours">
      <formula>NOT(ISERROR(SEARCH("En cours",D78)))</formula>
    </cfRule>
  </conditionalFormatting>
  <conditionalFormatting sqref="D85">
    <cfRule type="cellIs" dxfId="2" priority="14" operator="notEqual">
      <formula>96</formula>
    </cfRule>
    <cfRule type="containsText" dxfId="1" priority="15" operator="containsText" text="Terminé">
      <formula>NOT(ISERROR(SEARCH("Terminé",D85)))</formula>
    </cfRule>
    <cfRule type="containsText" dxfId="0" priority="16" operator="containsText" text="En cours">
      <formula>NOT(ISERROR(SEARCH("En cours",D85)))</formula>
    </cfRule>
  </conditionalFormatting>
  <printOptions horizontalCentered="1"/>
  <pageMargins left="0.47222222222222199" right="0.15763888888888899" top="1.4569444444444399" bottom="0.43263888888888902" header="0.31527777777777799" footer="0.196527777777778"/>
  <pageSetup paperSize="9" orientation="portrait" horizontalDpi="300" verticalDpi="300"/>
  <headerFooter>
    <oddHeader>&amp;L&amp;14Informaticien/-ne CFC
&amp;10Travail pratique individuel 2023 (TPI)</oddHeader>
    <oddFooter>&amp;L&amp;8&amp;F&amp;R&amp;8Page &amp;P/&amp;N</oddFooter>
  </headerFooter>
  <rowBreaks count="2" manualBreakCount="2">
    <brk id="48" max="16383" man="1"/>
    <brk id="85" max="16383" man="1"/>
  </rowBreak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Guisolan Christian</dc:creator>
  <dc:description/>
  <cp:lastModifiedBy>Kuci Elvin</cp:lastModifiedBy>
  <cp:revision>6</cp:revision>
  <cp:lastPrinted>2022-01-05T15:16:39Z</cp:lastPrinted>
  <dcterms:created xsi:type="dcterms:W3CDTF">2002-03-11T12:50:08Z</dcterms:created>
  <dcterms:modified xsi:type="dcterms:W3CDTF">2024-06-05T15:41:12Z</dcterms:modified>
  <dc:language>en-GB</dc:language>
</cp:coreProperties>
</file>