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heckCompatibility="1"/>
  <mc:AlternateContent xmlns:mc="http://schemas.openxmlformats.org/markup-compatibility/2006">
    <mc:Choice Requires="x15">
      <x15ac:absPath xmlns:x15ac="http://schemas.microsoft.com/office/spreadsheetml/2010/11/ac" url="/Volumes/HOME/alikadev/code/TPI/RoadTrafficSimulator/docs/"/>
    </mc:Choice>
  </mc:AlternateContent>
  <xr:revisionPtr revIDLastSave="0" documentId="13_ncr:1_{A880B6F7-85B6-404D-B29E-691463002478}" xr6:coauthVersionLast="47" xr6:coauthVersionMax="47" xr10:uidLastSave="{00000000-0000-0000-0000-000000000000}"/>
  <bookViews>
    <workbookView xWindow="0" yWindow="500" windowWidth="14400" windowHeight="1750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Area" localSheetId="0">Journal!$A$1:$D$84</definedName>
    <definedName name="_xlnm.Print_Titles" localSheetId="0">Journal!$B:$D,Journal!$1:$5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61" i="8"/>
  <c r="D54" i="8"/>
  <c r="D47" i="8"/>
  <c r="D82" i="8"/>
  <c r="D75" i="8"/>
  <c r="D68" i="8"/>
  <c r="D40" i="8"/>
  <c r="D33" i="8"/>
  <c r="D22" i="8"/>
  <c r="D13" i="8"/>
  <c r="D84" i="8" l="1"/>
</calcChain>
</file>

<file path=xl/sharedStrings.xml><?xml version="1.0" encoding="utf-8"?>
<sst xmlns="http://schemas.openxmlformats.org/spreadsheetml/2006/main" count="64" uniqueCount="37">
  <si>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</si>
  <si>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</si>
  <si>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</si>
  <si>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</si>
  <si>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</si>
  <si>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</si>
  <si>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</si>
  <si>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</si>
  <si>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</si>
  <si>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</si>
  <si>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</si>
  <si>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</si>
  <si>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Rendez-vous Erasmus</t>
  </si>
  <si>
    <t>Modèle relationnel</t>
  </si>
  <si>
    <t>Première visite des experts</t>
  </si>
  <si>
    <t>J'ai assez bien avancé sur l'analyse. Je sens que les diagrammes ne seront pas un gros problème pour ce projet et ça me donne confiance!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</si>
  <si>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</si>
  <si>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</si>
  <si>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</si>
  <si>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</si>
  <si>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</si>
  <si>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</si>
  <si>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</si>
  <si>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</si>
  <si>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</si>
  <si>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</si>
  <si>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</si>
  <si>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</si>
  <si>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</si>
  <si>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</si>
  <si>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</si>
  <si>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</si>
  <si>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</si>
  <si>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</si>
  <si>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Décisions:
- Ajouter la vitesse de la simulation paramétrable (mon idée)
- Corriger le diagramme de classe maintenant et faire un reverse à la fin</t>
  </si>
  <si>
    <t>Correction des schémas d'après la discussion ci-dessus</t>
  </si>
  <si>
    <t>J'ai bien avencé sur la documentation aujourd'hui et la totalité des diagrammes sont corrigé et confirmer. Je suis un peu en retard sur l'implémentation mais une demi journée n'est pas dramatique!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</si>
</sst>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8" borderId="3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8"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99"/>
      <color rgb="FF99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C1" zoomScale="180" zoomScaleNormal="130" zoomScaleSheetLayoutView="115" workbookViewId="0">
      <pane ySplit="1" topLeftCell="A24" activePane="bottomLeft"/>
      <selection activeCell="D5" sqref="A5:XFD5"/>
      <selection pane="bottomLeft" activeCell="D35" sqref="D35"/>
    </sheetView>
  </sheetViews>
  <sheetFormatPr baseColWidth="10" defaultColWidth="11.5" defaultRowHeight="13" x14ac:dyDescent="0.15"/>
  <cols>
    <col min="1" max="1" width="11.5" style="1"/>
    <col min="2" max="3" width="31.6640625" style="1" customWidth="1"/>
    <col min="4" max="4" width="15.6640625" style="1" customWidth="1"/>
    <col min="5" max="217" width="9.1640625" style="1" customWidth="1"/>
    <col min="218" max="16384" width="11.5" style="1"/>
  </cols>
  <sheetData>
    <row r="1" spans="1:8" ht="20" x14ac:dyDescent="0.2">
      <c r="A1" s="52" t="s">
        <v>8</v>
      </c>
      <c r="B1" s="52"/>
      <c r="C1" s="52"/>
      <c r="D1" s="52"/>
    </row>
    <row r="2" spans="1:8" ht="19" thickBot="1" x14ac:dyDescent="0.25">
      <c r="A2" s="58" t="s">
        <v>9</v>
      </c>
      <c r="B2" s="58"/>
      <c r="C2" s="59"/>
      <c r="D2" s="21">
        <v>148477</v>
      </c>
    </row>
    <row r="3" spans="1:8" ht="14" thickBot="1" x14ac:dyDescent="0.2">
      <c r="F3" s="6" t="s">
        <v>10</v>
      </c>
      <c r="G3" s="7"/>
      <c r="H3" s="8"/>
    </row>
    <row r="4" spans="1:8" ht="12" customHeight="1" x14ac:dyDescent="0.15">
      <c r="A4" s="60" t="s">
        <v>1</v>
      </c>
      <c r="B4" s="53" t="s">
        <v>2</v>
      </c>
      <c r="C4" s="54"/>
      <c r="D4" s="28" t="s">
        <v>4</v>
      </c>
      <c r="F4" s="9" t="s">
        <v>24</v>
      </c>
      <c r="G4" s="5"/>
      <c r="H4" s="10"/>
    </row>
    <row r="5" spans="1:8" ht="14" thickBot="1" x14ac:dyDescent="0.2">
      <c r="A5" s="61"/>
      <c r="B5" s="55"/>
      <c r="C5" s="56"/>
      <c r="D5" s="29" t="s">
        <v>3</v>
      </c>
      <c r="F5" s="11" t="s">
        <v>25</v>
      </c>
      <c r="G5" s="3"/>
      <c r="H5" s="12"/>
    </row>
    <row r="6" spans="1:8" ht="12.75" customHeight="1" x14ac:dyDescent="0.15">
      <c r="A6" s="42">
        <v>45433</v>
      </c>
      <c r="B6" s="57" t="s">
        <v>10</v>
      </c>
      <c r="C6" s="57"/>
      <c r="D6" s="31">
        <v>1.5</v>
      </c>
      <c r="F6" s="13" t="s">
        <v>18</v>
      </c>
      <c r="G6" s="4"/>
      <c r="H6" s="14"/>
    </row>
    <row r="7" spans="1:8" ht="14" thickBot="1" x14ac:dyDescent="0.2">
      <c r="A7" s="43"/>
      <c r="B7" s="47" t="s">
        <v>11</v>
      </c>
      <c r="C7" s="47"/>
      <c r="D7" s="32">
        <v>1</v>
      </c>
      <c r="F7" s="15" t="s">
        <v>17</v>
      </c>
      <c r="G7" s="16"/>
      <c r="H7" s="17"/>
    </row>
    <row r="8" spans="1:8" x14ac:dyDescent="0.15">
      <c r="A8" s="43"/>
      <c r="B8" s="48" t="s">
        <v>12</v>
      </c>
      <c r="C8" s="48"/>
      <c r="D8" s="30">
        <v>1</v>
      </c>
    </row>
    <row r="9" spans="1:8" ht="60" x14ac:dyDescent="0.15">
      <c r="A9" s="43"/>
      <c r="B9" s="19" t="s">
        <v>27</v>
      </c>
      <c r="C9" s="20" t="s">
        <v>20</v>
      </c>
      <c r="D9" s="30">
        <v>0.5</v>
      </c>
    </row>
    <row r="10" spans="1:8" x14ac:dyDescent="0.15">
      <c r="A10" s="43"/>
      <c r="B10" s="39"/>
      <c r="C10" s="39"/>
      <c r="D10" s="30">
        <v>1.5</v>
      </c>
    </row>
    <row r="11" spans="1:8" x14ac:dyDescent="0.15">
      <c r="A11" s="43"/>
      <c r="B11" s="39" t="s">
        <v>13</v>
      </c>
      <c r="C11" s="39"/>
      <c r="D11" s="30">
        <v>0.5</v>
      </c>
    </row>
    <row r="12" spans="1:8" ht="24" x14ac:dyDescent="0.15">
      <c r="A12" s="43"/>
      <c r="B12" s="22" t="s">
        <v>21</v>
      </c>
      <c r="C12" s="23" t="s">
        <v>19</v>
      </c>
      <c r="D12" s="30">
        <v>1.5</v>
      </c>
    </row>
    <row r="13" spans="1:8" x14ac:dyDescent="0.15">
      <c r="A13" s="43"/>
      <c r="B13" s="24" t="s">
        <v>6</v>
      </c>
      <c r="C13" s="25" t="s">
        <v>5</v>
      </c>
      <c r="D13" s="30">
        <f>SUM(D6:D12)</f>
        <v>7.5</v>
      </c>
    </row>
    <row r="14" spans="1:8" ht="25" customHeight="1" thickBot="1" x14ac:dyDescent="0.2">
      <c r="A14" s="44"/>
      <c r="B14" s="37" t="s">
        <v>15</v>
      </c>
      <c r="C14" s="37"/>
      <c r="D14" s="38"/>
    </row>
    <row r="15" spans="1:8" ht="24" x14ac:dyDescent="0.15">
      <c r="A15" s="42">
        <v>45434</v>
      </c>
      <c r="B15" s="34" t="s">
        <v>22</v>
      </c>
      <c r="C15" s="35" t="s">
        <v>23</v>
      </c>
      <c r="D15" s="36">
        <v>1</v>
      </c>
    </row>
    <row r="16" spans="1:8" ht="12.75" customHeight="1" x14ac:dyDescent="0.15">
      <c r="A16" s="43"/>
      <c r="B16" s="49" t="s">
        <v>10</v>
      </c>
      <c r="C16" s="49"/>
      <c r="D16" s="30">
        <v>1</v>
      </c>
    </row>
    <row r="17" spans="1:4" x14ac:dyDescent="0.15">
      <c r="A17" s="43"/>
      <c r="B17" s="40" t="s">
        <v>16</v>
      </c>
      <c r="C17" s="40"/>
      <c r="D17" s="30">
        <v>0.5</v>
      </c>
    </row>
    <row r="18" spans="1:4" ht="60" x14ac:dyDescent="0.15">
      <c r="A18" s="43"/>
      <c r="B18" s="19" t="s">
        <v>14</v>
      </c>
      <c r="C18" s="26" t="s">
        <v>26</v>
      </c>
      <c r="D18" s="30">
        <v>0.5</v>
      </c>
    </row>
    <row r="19" spans="1:4" ht="36" x14ac:dyDescent="0.15">
      <c r="A19" s="43"/>
      <c r="B19" s="19" t="s">
        <v>27</v>
      </c>
      <c r="C19" s="26" t="s">
        <v>28</v>
      </c>
      <c r="D19" s="30">
        <v>0.5</v>
      </c>
    </row>
    <row r="20" spans="1:4" x14ac:dyDescent="0.15">
      <c r="A20" s="43"/>
      <c r="B20" s="39" t="s">
        <v>29</v>
      </c>
      <c r="C20" s="39"/>
      <c r="D20" s="30">
        <v>1</v>
      </c>
    </row>
    <row r="21" spans="1:4" x14ac:dyDescent="0.15">
      <c r="A21" s="43"/>
      <c r="B21" s="50" t="s">
        <v>30</v>
      </c>
      <c r="C21" s="51"/>
      <c r="D21" s="30">
        <v>3.5</v>
      </c>
    </row>
    <row r="22" spans="1:4" x14ac:dyDescent="0.15">
      <c r="A22" s="43"/>
      <c r="B22" s="24" t="s">
        <v>6</v>
      </c>
      <c r="C22" s="25" t="s">
        <v>5</v>
      </c>
      <c r="D22" s="30">
        <f>SUM(D15:D21)</f>
        <v>8</v>
      </c>
    </row>
    <row r="23" spans="1:4" ht="25" customHeight="1" thickBot="1" x14ac:dyDescent="0.2">
      <c r="A23" s="44"/>
      <c r="B23" s="37" t="s">
        <v>31</v>
      </c>
      <c r="C23" s="37"/>
      <c r="D23" s="38"/>
    </row>
    <row r="24" spans="1:4" ht="12.75" customHeight="1" x14ac:dyDescent="0.15">
      <c r="A24" s="42">
        <v>45435</v>
      </c>
      <c r="B24" s="49" t="s">
        <v>10</v>
      </c>
      <c r="C24" s="49"/>
      <c r="D24" s="36"/>
    </row>
    <row r="25" spans="1:4" x14ac:dyDescent="0.15">
      <c r="A25" s="43"/>
      <c r="B25" s="50" t="s">
        <v>30</v>
      </c>
      <c r="C25" s="51"/>
      <c r="D25" s="30">
        <v>3</v>
      </c>
    </row>
    <row r="26" spans="1:4" x14ac:dyDescent="0.15">
      <c r="A26" s="43"/>
      <c r="B26" s="39" t="s">
        <v>33</v>
      </c>
      <c r="C26" s="39"/>
      <c r="D26" s="30">
        <v>2.5</v>
      </c>
    </row>
    <row r="27" spans="1:4" x14ac:dyDescent="0.15">
      <c r="A27" s="43"/>
      <c r="B27" s="39" t="s">
        <v>32</v>
      </c>
      <c r="C27" s="39"/>
      <c r="D27" s="30">
        <v>2</v>
      </c>
    </row>
    <row r="28" spans="1:4" x14ac:dyDescent="0.15">
      <c r="A28" s="43"/>
      <c r="B28" s="24" t="s">
        <v>6</v>
      </c>
      <c r="C28" s="25" t="s">
        <v>5</v>
      </c>
      <c r="D28" s="30">
        <f>SUM(D24:D27)</f>
        <v>7.5</v>
      </c>
    </row>
    <row r="29" spans="1:4" ht="25" customHeight="1" thickBot="1" x14ac:dyDescent="0.2">
      <c r="A29" s="44"/>
      <c r="B29" s="37"/>
      <c r="C29" s="37"/>
      <c r="D29" s="38"/>
    </row>
    <row r="30" spans="1:4" ht="12.75" customHeight="1" x14ac:dyDescent="0.15">
      <c r="A30" s="42">
        <v>45436</v>
      </c>
      <c r="B30" s="63" t="s">
        <v>10</v>
      </c>
      <c r="C30" s="63"/>
      <c r="D30" s="36">
        <v>4.5</v>
      </c>
    </row>
    <row r="31" spans="1:4" ht="60" x14ac:dyDescent="0.15">
      <c r="A31" s="43"/>
      <c r="B31" s="19" t="s">
        <v>27</v>
      </c>
      <c r="C31" s="20" t="s">
        <v>34</v>
      </c>
      <c r="D31" s="30">
        <v>1</v>
      </c>
    </row>
    <row r="32" spans="1:4" x14ac:dyDescent="0.15">
      <c r="A32" s="43"/>
      <c r="B32" s="39" t="s">
        <v>35</v>
      </c>
      <c r="C32" s="39"/>
      <c r="D32" s="30">
        <v>2</v>
      </c>
    </row>
    <row r="33" spans="1:4" x14ac:dyDescent="0.15">
      <c r="A33" s="43"/>
      <c r="B33" s="24" t="s">
        <v>6</v>
      </c>
      <c r="C33" s="25" t="s">
        <v>5</v>
      </c>
      <c r="D33" s="30">
        <f>SUM(D30:D32)</f>
        <v>7.5</v>
      </c>
    </row>
    <row r="34" spans="1:4" ht="25" customHeight="1" thickBot="1" x14ac:dyDescent="0.2">
      <c r="A34" s="44"/>
      <c r="B34" s="37" t="s">
        <v>36</v>
      </c>
      <c r="C34" s="37"/>
      <c r="D34" s="38"/>
    </row>
    <row r="35" spans="1:4" ht="12.75" customHeight="1" x14ac:dyDescent="0.15">
      <c r="A35" s="42">
        <v>45439</v>
      </c>
      <c r="B35" s="41"/>
      <c r="C35" s="41"/>
      <c r="D35" s="36"/>
    </row>
    <row r="36" spans="1:4" x14ac:dyDescent="0.15">
      <c r="A36" s="43"/>
      <c r="B36" s="40"/>
      <c r="C36" s="40"/>
      <c r="D36" s="30"/>
    </row>
    <row r="37" spans="1:4" x14ac:dyDescent="0.15">
      <c r="A37" s="43"/>
      <c r="B37" s="40"/>
      <c r="C37" s="40"/>
      <c r="D37" s="30"/>
    </row>
    <row r="38" spans="1:4" x14ac:dyDescent="0.15">
      <c r="A38" s="43"/>
      <c r="B38" s="40"/>
      <c r="C38" s="40"/>
      <c r="D38" s="30"/>
    </row>
    <row r="39" spans="1:4" x14ac:dyDescent="0.15">
      <c r="A39" s="43"/>
      <c r="B39" s="40"/>
      <c r="C39" s="40"/>
      <c r="D39" s="30"/>
    </row>
    <row r="40" spans="1:4" x14ac:dyDescent="0.15">
      <c r="A40" s="43"/>
      <c r="B40" s="24" t="s">
        <v>6</v>
      </c>
      <c r="C40" s="25" t="s">
        <v>5</v>
      </c>
      <c r="D40" s="30">
        <f>SUM(D35:D39)</f>
        <v>0</v>
      </c>
    </row>
    <row r="41" spans="1:4" ht="25" customHeight="1" thickBot="1" x14ac:dyDescent="0.2">
      <c r="A41" s="44"/>
      <c r="B41" s="37"/>
      <c r="C41" s="37"/>
      <c r="D41" s="38"/>
    </row>
    <row r="42" spans="1:4" ht="12.75" customHeight="1" x14ac:dyDescent="0.15">
      <c r="A42" s="42">
        <v>45440</v>
      </c>
      <c r="B42" s="41"/>
      <c r="C42" s="41"/>
      <c r="D42" s="36"/>
    </row>
    <row r="43" spans="1:4" x14ac:dyDescent="0.15">
      <c r="A43" s="43"/>
      <c r="B43" s="40"/>
      <c r="C43" s="40"/>
      <c r="D43" s="30"/>
    </row>
    <row r="44" spans="1:4" x14ac:dyDescent="0.15">
      <c r="A44" s="43"/>
      <c r="B44" s="40"/>
      <c r="C44" s="40"/>
      <c r="D44" s="30"/>
    </row>
    <row r="45" spans="1:4" x14ac:dyDescent="0.15">
      <c r="A45" s="43"/>
      <c r="B45" s="40"/>
      <c r="C45" s="40"/>
      <c r="D45" s="30"/>
    </row>
    <row r="46" spans="1:4" x14ac:dyDescent="0.15">
      <c r="A46" s="43"/>
      <c r="B46" s="40"/>
      <c r="C46" s="40"/>
      <c r="D46" s="30"/>
    </row>
    <row r="47" spans="1:4" x14ac:dyDescent="0.15">
      <c r="A47" s="43"/>
      <c r="B47" s="24" t="s">
        <v>6</v>
      </c>
      <c r="C47" s="25" t="s">
        <v>5</v>
      </c>
      <c r="D47" s="30">
        <f>SUM(D42:D46)</f>
        <v>0</v>
      </c>
    </row>
    <row r="48" spans="1:4" ht="25" customHeight="1" thickBot="1" x14ac:dyDescent="0.2">
      <c r="A48" s="44"/>
      <c r="B48" s="37"/>
      <c r="C48" s="37"/>
      <c r="D48" s="38"/>
    </row>
    <row r="49" spans="1:4" ht="12.75" customHeight="1" x14ac:dyDescent="0.15">
      <c r="A49" s="42">
        <v>45441</v>
      </c>
      <c r="B49" s="41"/>
      <c r="C49" s="41"/>
      <c r="D49" s="36"/>
    </row>
    <row r="50" spans="1:4" x14ac:dyDescent="0.15">
      <c r="A50" s="43"/>
      <c r="B50" s="40"/>
      <c r="C50" s="40"/>
      <c r="D50" s="30"/>
    </row>
    <row r="51" spans="1:4" x14ac:dyDescent="0.15">
      <c r="A51" s="43"/>
      <c r="B51" s="40"/>
      <c r="C51" s="40"/>
      <c r="D51" s="30"/>
    </row>
    <row r="52" spans="1:4" x14ac:dyDescent="0.15">
      <c r="A52" s="43"/>
      <c r="B52" s="40"/>
      <c r="C52" s="40"/>
      <c r="D52" s="30"/>
    </row>
    <row r="53" spans="1:4" x14ac:dyDescent="0.15">
      <c r="A53" s="43"/>
      <c r="B53" s="40"/>
      <c r="C53" s="40"/>
      <c r="D53" s="30"/>
    </row>
    <row r="54" spans="1:4" x14ac:dyDescent="0.15">
      <c r="A54" s="43"/>
      <c r="B54" s="24" t="s">
        <v>6</v>
      </c>
      <c r="C54" s="25" t="s">
        <v>5</v>
      </c>
      <c r="D54" s="30">
        <f>SUM(D49:D53)</f>
        <v>0</v>
      </c>
    </row>
    <row r="55" spans="1:4" ht="25" customHeight="1" thickBot="1" x14ac:dyDescent="0.2">
      <c r="A55" s="44"/>
      <c r="B55" s="37"/>
      <c r="C55" s="37"/>
      <c r="D55" s="38"/>
    </row>
    <row r="56" spans="1:4" ht="12.75" customHeight="1" x14ac:dyDescent="0.15">
      <c r="A56" s="42">
        <v>45442</v>
      </c>
      <c r="B56" s="41"/>
      <c r="C56" s="41"/>
      <c r="D56" s="36"/>
    </row>
    <row r="57" spans="1:4" x14ac:dyDescent="0.15">
      <c r="A57" s="43"/>
      <c r="B57" s="40"/>
      <c r="C57" s="40"/>
      <c r="D57" s="30"/>
    </row>
    <row r="58" spans="1:4" x14ac:dyDescent="0.15">
      <c r="A58" s="43"/>
      <c r="B58" s="40"/>
      <c r="C58" s="40"/>
      <c r="D58" s="30"/>
    </row>
    <row r="59" spans="1:4" x14ac:dyDescent="0.15">
      <c r="A59" s="43"/>
      <c r="B59" s="40"/>
      <c r="C59" s="40"/>
      <c r="D59" s="30"/>
    </row>
    <row r="60" spans="1:4" x14ac:dyDescent="0.15">
      <c r="A60" s="43"/>
      <c r="B60" s="40"/>
      <c r="C60" s="40"/>
      <c r="D60" s="30"/>
    </row>
    <row r="61" spans="1:4" x14ac:dyDescent="0.15">
      <c r="A61" s="43"/>
      <c r="B61" s="24" t="s">
        <v>6</v>
      </c>
      <c r="C61" s="25" t="s">
        <v>5</v>
      </c>
      <c r="D61" s="30">
        <f>SUM(D56:D60)</f>
        <v>0</v>
      </c>
    </row>
    <row r="62" spans="1:4" ht="25" customHeight="1" thickBot="1" x14ac:dyDescent="0.2">
      <c r="A62" s="44"/>
      <c r="B62" s="37"/>
      <c r="C62" s="37"/>
      <c r="D62" s="38"/>
    </row>
    <row r="63" spans="1:4" ht="12.75" customHeight="1" x14ac:dyDescent="0.15">
      <c r="A63" s="42"/>
      <c r="B63" s="41"/>
      <c r="C63" s="41"/>
      <c r="D63" s="36"/>
    </row>
    <row r="64" spans="1:4" x14ac:dyDescent="0.15">
      <c r="A64" s="43"/>
      <c r="B64" s="40"/>
      <c r="C64" s="40"/>
      <c r="D64" s="30"/>
    </row>
    <row r="65" spans="1:4" x14ac:dyDescent="0.15">
      <c r="A65" s="43"/>
      <c r="B65" s="40"/>
      <c r="C65" s="40"/>
      <c r="D65" s="30"/>
    </row>
    <row r="66" spans="1:4" x14ac:dyDescent="0.15">
      <c r="A66" s="43"/>
      <c r="B66" s="40"/>
      <c r="C66" s="40"/>
      <c r="D66" s="30"/>
    </row>
    <row r="67" spans="1:4" x14ac:dyDescent="0.15">
      <c r="A67" s="43"/>
      <c r="B67" s="40"/>
      <c r="C67" s="40"/>
      <c r="D67" s="30"/>
    </row>
    <row r="68" spans="1:4" x14ac:dyDescent="0.15">
      <c r="A68" s="43"/>
      <c r="B68" s="24" t="s">
        <v>6</v>
      </c>
      <c r="C68" s="25" t="s">
        <v>5</v>
      </c>
      <c r="D68" s="30">
        <f>SUM(D63:D67)</f>
        <v>0</v>
      </c>
    </row>
    <row r="69" spans="1:4" ht="25" customHeight="1" thickBot="1" x14ac:dyDescent="0.2">
      <c r="A69" s="44"/>
      <c r="B69" s="37"/>
      <c r="C69" s="37"/>
      <c r="D69" s="38"/>
    </row>
    <row r="70" spans="1:4" ht="12.75" customHeight="1" x14ac:dyDescent="0.15">
      <c r="A70" s="42"/>
      <c r="B70" s="41"/>
      <c r="C70" s="41"/>
      <c r="D70" s="36"/>
    </row>
    <row r="71" spans="1:4" x14ac:dyDescent="0.15">
      <c r="A71" s="43"/>
      <c r="B71" s="40"/>
      <c r="C71" s="40"/>
      <c r="D71" s="30"/>
    </row>
    <row r="72" spans="1:4" x14ac:dyDescent="0.15">
      <c r="A72" s="43"/>
      <c r="B72" s="40"/>
      <c r="C72" s="40"/>
      <c r="D72" s="30"/>
    </row>
    <row r="73" spans="1:4" x14ac:dyDescent="0.15">
      <c r="A73" s="43"/>
      <c r="B73" s="40"/>
      <c r="C73" s="40"/>
      <c r="D73" s="30"/>
    </row>
    <row r="74" spans="1:4" x14ac:dyDescent="0.15">
      <c r="A74" s="43"/>
      <c r="B74" s="40"/>
      <c r="C74" s="40"/>
      <c r="D74" s="30"/>
    </row>
    <row r="75" spans="1:4" x14ac:dyDescent="0.15">
      <c r="A75" s="43"/>
      <c r="B75" s="24" t="s">
        <v>6</v>
      </c>
      <c r="C75" s="25" t="s">
        <v>5</v>
      </c>
      <c r="D75" s="30">
        <f>SUM(D70:D74)</f>
        <v>0</v>
      </c>
    </row>
    <row r="76" spans="1:4" ht="25" customHeight="1" thickBot="1" x14ac:dyDescent="0.2">
      <c r="A76" s="44"/>
      <c r="B76" s="37"/>
      <c r="C76" s="37"/>
      <c r="D76" s="38"/>
    </row>
    <row r="77" spans="1:4" ht="12.75" customHeight="1" x14ac:dyDescent="0.15">
      <c r="A77" s="42"/>
      <c r="B77" s="41"/>
      <c r="C77" s="41"/>
      <c r="D77" s="36"/>
    </row>
    <row r="78" spans="1:4" x14ac:dyDescent="0.15">
      <c r="A78" s="43"/>
      <c r="B78" s="40"/>
      <c r="C78" s="40"/>
      <c r="D78" s="30"/>
    </row>
    <row r="79" spans="1:4" x14ac:dyDescent="0.15">
      <c r="A79" s="43"/>
      <c r="B79" s="40"/>
      <c r="C79" s="40"/>
      <c r="D79" s="30"/>
    </row>
    <row r="80" spans="1:4" x14ac:dyDescent="0.15">
      <c r="A80" s="43"/>
      <c r="B80" s="40"/>
      <c r="C80" s="40"/>
      <c r="D80" s="30"/>
    </row>
    <row r="81" spans="1:4" x14ac:dyDescent="0.15">
      <c r="A81" s="43"/>
      <c r="B81" s="40"/>
      <c r="C81" s="40"/>
      <c r="D81" s="30"/>
    </row>
    <row r="82" spans="1:4" x14ac:dyDescent="0.15">
      <c r="A82" s="43"/>
      <c r="B82" s="24" t="s">
        <v>6</v>
      </c>
      <c r="C82" s="25" t="s">
        <v>5</v>
      </c>
      <c r="D82" s="30">
        <f>SUM(D77:D81)</f>
        <v>0</v>
      </c>
    </row>
    <row r="83" spans="1:4" ht="25" customHeight="1" thickBot="1" x14ac:dyDescent="0.2">
      <c r="A83" s="44"/>
      <c r="B83" s="45"/>
      <c r="C83" s="45"/>
      <c r="D83" s="46"/>
    </row>
    <row r="84" spans="1:4" ht="12" customHeight="1" x14ac:dyDescent="0.15">
      <c r="A84" s="33"/>
      <c r="B84" s="2"/>
      <c r="C84" s="18" t="s">
        <v>7</v>
      </c>
      <c r="D84" s="27">
        <f>D13+D22+D28+D33+D40+D47+D54+D61+D68+D75+D82</f>
        <v>30.5</v>
      </c>
    </row>
    <row r="85" spans="1:4" x14ac:dyDescent="0.15">
      <c r="A85" s="62" t="s">
        <v>0</v>
      </c>
      <c r="B85" s="62"/>
      <c r="C85" s="62"/>
      <c r="D85" s="62"/>
    </row>
  </sheetData>
  <mergeCells count="77">
    <mergeCell ref="A85:D85"/>
    <mergeCell ref="A15:A23"/>
    <mergeCell ref="B17:C17"/>
    <mergeCell ref="B23:D23"/>
    <mergeCell ref="A30:A34"/>
    <mergeCell ref="B30:C30"/>
    <mergeCell ref="B32:C32"/>
    <mergeCell ref="B34:D34"/>
    <mergeCell ref="A35:A41"/>
    <mergeCell ref="B35:C35"/>
    <mergeCell ref="B36:C36"/>
    <mergeCell ref="B37:C37"/>
    <mergeCell ref="A49:A55"/>
    <mergeCell ref="A42:A48"/>
    <mergeCell ref="B42:C42"/>
    <mergeCell ref="B43:C43"/>
    <mergeCell ref="A1:D1"/>
    <mergeCell ref="B4:C5"/>
    <mergeCell ref="B6:C6"/>
    <mergeCell ref="A2:C2"/>
    <mergeCell ref="A4:A5"/>
    <mergeCell ref="B16:C16"/>
    <mergeCell ref="B21:C21"/>
    <mergeCell ref="B20:C20"/>
    <mergeCell ref="A24:A29"/>
    <mergeCell ref="B24:C24"/>
    <mergeCell ref="B25:C25"/>
    <mergeCell ref="B27:C27"/>
    <mergeCell ref="B7:C7"/>
    <mergeCell ref="A6:A14"/>
    <mergeCell ref="B8:C8"/>
    <mergeCell ref="B14:D14"/>
    <mergeCell ref="B10:C10"/>
    <mergeCell ref="B11:C11"/>
    <mergeCell ref="A70:A76"/>
    <mergeCell ref="B70:C70"/>
    <mergeCell ref="B71:C71"/>
    <mergeCell ref="B72:C72"/>
    <mergeCell ref="B73:C73"/>
    <mergeCell ref="B74:C74"/>
    <mergeCell ref="B76:D76"/>
    <mergeCell ref="A56:A62"/>
    <mergeCell ref="A63:A69"/>
    <mergeCell ref="B62:D62"/>
    <mergeCell ref="B57:C57"/>
    <mergeCell ref="B58:C58"/>
    <mergeCell ref="B59:C59"/>
    <mergeCell ref="B60:C60"/>
    <mergeCell ref="B69:D69"/>
    <mergeCell ref="B63:C63"/>
    <mergeCell ref="B64:C64"/>
    <mergeCell ref="B65:C65"/>
    <mergeCell ref="B66:C66"/>
    <mergeCell ref="B67:C67"/>
    <mergeCell ref="B56:C56"/>
    <mergeCell ref="A77:A83"/>
    <mergeCell ref="B77:C77"/>
    <mergeCell ref="B78:C78"/>
    <mergeCell ref="B79:C79"/>
    <mergeCell ref="B80:C80"/>
    <mergeCell ref="B81:C81"/>
    <mergeCell ref="B83:D83"/>
    <mergeCell ref="B29:D29"/>
    <mergeCell ref="B26:C26"/>
    <mergeCell ref="B53:C53"/>
    <mergeCell ref="B55:D55"/>
    <mergeCell ref="B49:C49"/>
    <mergeCell ref="B50:C50"/>
    <mergeCell ref="B51:C51"/>
    <mergeCell ref="B48:D48"/>
    <mergeCell ref="B38:C38"/>
    <mergeCell ref="B39:C39"/>
    <mergeCell ref="B41:D41"/>
    <mergeCell ref="B52:C52"/>
    <mergeCell ref="B44:C44"/>
    <mergeCell ref="B45:C45"/>
    <mergeCell ref="B46:C46"/>
  </mergeCells>
  <conditionalFormatting sqref="D6:D13 D15:D22 D24:D28 D30:D33">
    <cfRule type="containsText" dxfId="17" priority="24" operator="containsText" text="En cours">
      <formula>NOT(ISERROR(SEARCH("En cours",D6)))</formula>
    </cfRule>
    <cfRule type="containsText" dxfId="16" priority="23" operator="containsText" text="Terminé">
      <formula>NOT(ISERROR(SEARCH("Terminé",D6)))</formula>
    </cfRule>
  </conditionalFormatting>
  <conditionalFormatting sqref="D35:D40">
    <cfRule type="containsText" dxfId="15" priority="17" operator="containsText" text="Terminé">
      <formula>NOT(ISERROR(SEARCH("Terminé",D35)))</formula>
    </cfRule>
    <cfRule type="containsText" dxfId="14" priority="18" operator="containsText" text="En cours">
      <formula>NOT(ISERROR(SEARCH("En cours",D35)))</formula>
    </cfRule>
  </conditionalFormatting>
  <conditionalFormatting sqref="D42:D47">
    <cfRule type="containsText" dxfId="13" priority="10" operator="containsText" text="En cours">
      <formula>NOT(ISERROR(SEARCH("En cours",D42)))</formula>
    </cfRule>
    <cfRule type="containsText" dxfId="12" priority="9" operator="containsText" text="Terminé">
      <formula>NOT(ISERROR(SEARCH("Terminé",D42)))</formula>
    </cfRule>
  </conditionalFormatting>
  <conditionalFormatting sqref="D49:D54">
    <cfRule type="containsText" dxfId="11" priority="8" operator="containsText" text="En cours">
      <formula>NOT(ISERROR(SEARCH("En cours",D49)))</formula>
    </cfRule>
    <cfRule type="containsText" dxfId="10" priority="7" operator="containsText" text="Terminé">
      <formula>NOT(ISERROR(SEARCH("Terminé",D49)))</formula>
    </cfRule>
  </conditionalFormatting>
  <conditionalFormatting sqref="D56:D61">
    <cfRule type="containsText" dxfId="9" priority="6" operator="containsText" text="En cours">
      <formula>NOT(ISERROR(SEARCH("En cours",D56)))</formula>
    </cfRule>
    <cfRule type="containsText" dxfId="8" priority="5" operator="containsText" text="Terminé">
      <formula>NOT(ISERROR(SEARCH("Terminé",D56)))</formula>
    </cfRule>
  </conditionalFormatting>
  <conditionalFormatting sqref="D63:D68">
    <cfRule type="containsText" dxfId="7" priority="15" operator="containsText" text="Terminé">
      <formula>NOT(ISERROR(SEARCH("Terminé",D63)))</formula>
    </cfRule>
    <cfRule type="containsText" dxfId="6" priority="16" operator="containsText" text="En cours">
      <formula>NOT(ISERROR(SEARCH("En cours",D63)))</formula>
    </cfRule>
  </conditionalFormatting>
  <conditionalFormatting sqref="D70:D75">
    <cfRule type="containsText" dxfId="5" priority="13" operator="containsText" text="Terminé">
      <formula>NOT(ISERROR(SEARCH("Terminé",D70)))</formula>
    </cfRule>
    <cfRule type="containsText" dxfId="4" priority="14" operator="containsText" text="En cours">
      <formula>NOT(ISERROR(SEARCH("En cours",D70)))</formula>
    </cfRule>
  </conditionalFormatting>
  <conditionalFormatting sqref="D77:D82">
    <cfRule type="containsText" dxfId="3" priority="12" operator="containsText" text="En cours">
      <formula>NOT(ISERROR(SEARCH("En cours",D77)))</formula>
    </cfRule>
    <cfRule type="containsText" dxfId="2" priority="11" operator="containsText" text="Terminé">
      <formula>NOT(ISERROR(SEARCH("Terminé",D77)))</formula>
    </cfRule>
  </conditionalFormatting>
  <conditionalFormatting sqref="D84">
    <cfRule type="containsText" dxfId="1" priority="2" operator="containsText" text="En cours">
      <formula>NOT(ISERROR(SEARCH("En cours",D84)))</formula>
    </cfRule>
    <cfRule type="containsText" dxfId="0" priority="1" operator="containsText" text="Terminé">
      <formula>NOT(ISERROR(SEARCH("Terminé",D84)))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8" max="16383" man="1"/>
    <brk id="84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Journal</vt:lpstr>
      <vt:lpstr>Journal!Print_Area</vt:lpstr>
      <vt:lpstr>Journal!Print_Titles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2024-05-27T06:15:52Z</dcterms:modified>
</cp:coreProperties>
</file>