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likaho/Desktop/CERN/Theory Calculations/"/>
    </mc:Choice>
  </mc:AlternateContent>
  <xr:revisionPtr revIDLastSave="0" documentId="8_{7EF25EB2-687A-BA41-9BF1-F13FC458165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y2023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0" i="7" l="1" a="1"/>
  <c r="U30" i="7" s="1"/>
  <c r="U31" i="7" a="1"/>
  <c r="U31" i="7" s="1"/>
  <c r="U32" i="7" a="1"/>
  <c r="U32" i="7" s="1"/>
  <c r="U33" i="7" a="1"/>
  <c r="U33" i="7" s="1"/>
  <c r="U34" i="7" a="1"/>
  <c r="U34" i="7"/>
  <c r="U35" i="7" a="1"/>
  <c r="U35" i="7" s="1"/>
  <c r="U36" i="7" a="1"/>
  <c r="U36" i="7" s="1"/>
  <c r="U37" i="7" a="1"/>
  <c r="U37" i="7" s="1"/>
  <c r="U38" i="7" a="1"/>
  <c r="U38" i="7" s="1"/>
  <c r="U39" i="7" a="1"/>
  <c r="U39" i="7" s="1"/>
  <c r="U40" i="7" a="1"/>
  <c r="U40" i="7"/>
  <c r="U41" i="7" a="1"/>
  <c r="U41" i="7"/>
  <c r="U42" i="7" a="1"/>
  <c r="U42" i="7" s="1"/>
  <c r="U43" i="7" a="1"/>
  <c r="U43" i="7" s="1"/>
  <c r="U44" i="7" a="1"/>
  <c r="U44" i="7" s="1"/>
  <c r="U45" i="7" a="1"/>
  <c r="U45" i="7" s="1"/>
  <c r="U46" i="7" a="1"/>
  <c r="U46" i="7"/>
  <c r="U47" i="7" a="1"/>
  <c r="U47" i="7"/>
  <c r="U48" i="7" a="1"/>
  <c r="U48" i="7" s="1"/>
  <c r="U49" i="7" a="1"/>
  <c r="U49" i="7"/>
  <c r="U50" i="7" a="1"/>
  <c r="U50" i="7" s="1"/>
  <c r="U51" i="7" a="1"/>
  <c r="U51" i="7"/>
  <c r="U52" i="7" a="1"/>
  <c r="U52" i="7" s="1"/>
  <c r="U53" i="7" a="1"/>
  <c r="U53" i="7"/>
  <c r="U54" i="7" a="1"/>
  <c r="U54" i="7" s="1"/>
  <c r="U55" i="7" a="1"/>
  <c r="U55" i="7"/>
  <c r="U56" i="7" a="1"/>
  <c r="U56" i="7" s="1"/>
  <c r="U57" i="7" a="1"/>
  <c r="U57" i="7" s="1"/>
  <c r="U58" i="7" a="1"/>
  <c r="U58" i="7"/>
  <c r="U59" i="7" a="1"/>
  <c r="U59" i="7" s="1"/>
  <c r="U60" i="7" a="1"/>
  <c r="U60" i="7" s="1"/>
  <c r="U61" i="7" a="1"/>
  <c r="U61" i="7" s="1"/>
  <c r="U62" i="7" a="1"/>
  <c r="U62" i="7" s="1"/>
  <c r="U63" i="7" a="1"/>
  <c r="U63" i="7"/>
  <c r="U64" i="7" a="1"/>
  <c r="U64" i="7" s="1"/>
  <c r="U65" i="7" a="1"/>
  <c r="U65" i="7" s="1"/>
  <c r="U66" i="7" a="1"/>
  <c r="U66" i="7" s="1"/>
  <c r="U67" i="7" a="1"/>
  <c r="U67" i="7" s="1"/>
  <c r="U68" i="7" a="1"/>
  <c r="U68" i="7" s="1"/>
  <c r="U69" i="7" a="1"/>
  <c r="U69" i="7" s="1"/>
  <c r="U70" i="7" a="1"/>
  <c r="U70" i="7" s="1"/>
  <c r="U71" i="7" a="1"/>
  <c r="U71" i="7"/>
  <c r="U72" i="7" a="1"/>
  <c r="U72" i="7" s="1"/>
  <c r="U73" i="7" a="1"/>
  <c r="U73" i="7" s="1"/>
  <c r="U74" i="7" a="1"/>
  <c r="U74" i="7"/>
  <c r="U75" i="7" a="1"/>
  <c r="U75" i="7" s="1"/>
  <c r="U76" i="7" a="1"/>
  <c r="U76" i="7" s="1"/>
  <c r="U77" i="7" a="1"/>
  <c r="U77" i="7"/>
  <c r="U78" i="7" a="1"/>
  <c r="U78" i="7" s="1"/>
  <c r="U79" i="7" a="1"/>
  <c r="U79" i="7" s="1"/>
  <c r="U80" i="7" a="1"/>
  <c r="U80" i="7" s="1"/>
  <c r="U81" i="7" a="1"/>
  <c r="U81" i="7"/>
  <c r="U82" i="7" a="1"/>
  <c r="U82" i="7" s="1"/>
  <c r="U83" i="7" a="1"/>
  <c r="U83" i="7"/>
  <c r="U84" i="7" a="1"/>
  <c r="U84" i="7" s="1"/>
  <c r="U85" i="7" a="1"/>
  <c r="U85" i="7"/>
  <c r="U86" i="7" a="1"/>
  <c r="U86" i="7" s="1"/>
  <c r="U87" i="7" a="1"/>
  <c r="U87" i="7"/>
  <c r="U88" i="7" a="1"/>
  <c r="U88" i="7"/>
  <c r="U89" i="7" a="1"/>
  <c r="U89" i="7" s="1"/>
  <c r="U90" i="7" a="1"/>
  <c r="U90" i="7" s="1"/>
  <c r="U91" i="7" a="1"/>
  <c r="U91" i="7" s="1"/>
  <c r="U92" i="7" a="1"/>
  <c r="U92" i="7" s="1"/>
  <c r="U93" i="7" a="1"/>
  <c r="U93" i="7"/>
  <c r="U94" i="7" a="1"/>
  <c r="U94" i="7"/>
  <c r="U95" i="7" a="1"/>
  <c r="U95" i="7" s="1"/>
  <c r="U96" i="7" a="1"/>
  <c r="U96" i="7" s="1"/>
  <c r="U97" i="7" a="1"/>
  <c r="U97" i="7" s="1"/>
  <c r="U98" i="7" a="1"/>
  <c r="U98" i="7" s="1"/>
  <c r="U99" i="7" a="1"/>
  <c r="U99" i="7" s="1"/>
  <c r="U100" i="7" a="1"/>
  <c r="U100" i="7"/>
  <c r="U101" i="7" a="1"/>
  <c r="U101" i="7"/>
  <c r="U102" i="7" a="1"/>
  <c r="U102" i="7" s="1"/>
  <c r="U103" i="7" a="1"/>
  <c r="U103" i="7"/>
  <c r="U104" i="7" a="1"/>
  <c r="U104" i="7" s="1"/>
  <c r="U105" i="7" a="1"/>
  <c r="U105" i="7" s="1"/>
  <c r="U106" i="7" a="1"/>
  <c r="U106" i="7" s="1"/>
  <c r="U107" i="7" a="1"/>
  <c r="U107" i="7"/>
  <c r="U108" i="7" a="1"/>
  <c r="U108" i="7" s="1"/>
  <c r="U109" i="7" a="1"/>
  <c r="U109" i="7"/>
  <c r="U110" i="7" a="1"/>
  <c r="U110" i="7"/>
  <c r="U111" i="7" a="1"/>
  <c r="U111" i="7" s="1"/>
  <c r="U112" i="7" a="1"/>
  <c r="U112" i="7" s="1"/>
  <c r="U113" i="7" a="1"/>
  <c r="U113" i="7"/>
  <c r="U114" i="7" a="1"/>
  <c r="U114" i="7" s="1"/>
  <c r="U115" i="7" a="1"/>
  <c r="U115" i="7" s="1"/>
  <c r="U116" i="7" a="1"/>
  <c r="U116" i="7"/>
  <c r="U117" i="7" a="1"/>
  <c r="U117" i="7" s="1"/>
  <c r="U118" i="7" a="1"/>
  <c r="U118" i="7"/>
  <c r="U119" i="7" a="1"/>
  <c r="U119" i="7" s="1"/>
  <c r="U120" i="7" a="1"/>
  <c r="U120" i="7" s="1"/>
  <c r="U121" i="7" a="1"/>
  <c r="U121" i="7"/>
  <c r="U122" i="7" a="1"/>
  <c r="U122" i="7"/>
  <c r="U123" i="7" a="1"/>
  <c r="U123" i="7"/>
  <c r="U124" i="7" a="1"/>
  <c r="U124" i="7" s="1"/>
  <c r="U125" i="7" a="1"/>
  <c r="U125" i="7"/>
  <c r="U126" i="7" a="1"/>
  <c r="U126" i="7" s="1"/>
  <c r="U127" i="7" a="1"/>
  <c r="U127" i="7" s="1"/>
  <c r="U128" i="7" a="1"/>
  <c r="U128" i="7" s="1"/>
  <c r="U129" i="7" a="1"/>
  <c r="U129" i="7"/>
  <c r="U130" i="7" a="1"/>
  <c r="U130" i="7"/>
  <c r="U131" i="7" a="1"/>
  <c r="U131" i="7" s="1"/>
  <c r="U132" i="7" a="1"/>
  <c r="U132" i="7" s="1"/>
  <c r="U133" i="7" a="1"/>
  <c r="U133" i="7" s="1"/>
  <c r="U134" i="7" a="1"/>
  <c r="U134" i="7"/>
  <c r="U135" i="7" a="1"/>
  <c r="U135" i="7"/>
  <c r="U136" i="7" a="1"/>
  <c r="U136" i="7"/>
  <c r="U137" i="7" a="1"/>
  <c r="U137" i="7" s="1"/>
  <c r="U138" i="7" a="1"/>
  <c r="U138" i="7" s="1"/>
  <c r="U139" i="7" a="1"/>
  <c r="U139" i="7"/>
  <c r="U140" i="7" a="1"/>
  <c r="U140" i="7" s="1"/>
  <c r="U141" i="7" a="1"/>
  <c r="U141" i="7" s="1"/>
  <c r="U142" i="7" a="1"/>
  <c r="U142" i="7" s="1"/>
  <c r="U143" i="7" a="1"/>
  <c r="U143" i="7"/>
  <c r="U144" i="7" a="1"/>
  <c r="U144" i="7" s="1"/>
  <c r="U145" i="7" a="1"/>
  <c r="U145" i="7"/>
  <c r="U146" i="7" a="1"/>
  <c r="U146" i="7" s="1"/>
  <c r="U147" i="7" a="1"/>
  <c r="U147" i="7" s="1"/>
  <c r="U148" i="7" a="1"/>
  <c r="U148" i="7" s="1"/>
  <c r="U149" i="7" a="1"/>
  <c r="U149" i="7" s="1"/>
  <c r="U150" i="7" a="1"/>
  <c r="U150" i="7" s="1"/>
  <c r="U151" i="7" a="1"/>
  <c r="U151" i="7"/>
  <c r="U152" i="7" a="1"/>
  <c r="U152" i="7"/>
  <c r="U153" i="7" a="1"/>
  <c r="U153" i="7" s="1"/>
  <c r="U154" i="7" a="1"/>
  <c r="U154" i="7" s="1"/>
  <c r="U155" i="7" a="1"/>
  <c r="U155" i="7"/>
  <c r="U156" i="7" a="1"/>
  <c r="U156" i="7" s="1"/>
  <c r="U157" i="7" a="1"/>
  <c r="U157" i="7" s="1"/>
  <c r="U158" i="7" a="1"/>
  <c r="U158" i="7"/>
  <c r="U159" i="7" a="1"/>
  <c r="U159" i="7"/>
  <c r="U160" i="7" a="1"/>
  <c r="U160" i="7" s="1"/>
  <c r="U161" i="7" a="1"/>
  <c r="U161" i="7" s="1"/>
  <c r="U162" i="7" a="1"/>
  <c r="U162" i="7" s="1"/>
  <c r="U163" i="7" a="1"/>
  <c r="U163" i="7"/>
  <c r="U164" i="7" a="1"/>
  <c r="U164" i="7" s="1"/>
  <c r="U165" i="7" a="1"/>
  <c r="U165" i="7"/>
  <c r="U166" i="7" a="1"/>
  <c r="U166" i="7"/>
  <c r="U167" i="7" a="1"/>
  <c r="U167" i="7" s="1"/>
  <c r="U168" i="7" a="1"/>
  <c r="U168" i="7" s="1"/>
  <c r="U169" i="7" a="1"/>
  <c r="U169" i="7" s="1"/>
  <c r="U29" i="7" a="1"/>
  <c r="U29" i="7" s="1"/>
  <c r="T30" i="7" a="1"/>
  <c r="T30" i="7" s="1"/>
  <c r="T31" i="7" a="1"/>
  <c r="T31" i="7" s="1"/>
  <c r="T32" i="7" a="1"/>
  <c r="T32" i="7"/>
  <c r="T33" i="7" a="1"/>
  <c r="T33" i="7"/>
  <c r="T34" i="7" a="1"/>
  <c r="T34" i="7"/>
  <c r="T35" i="7" a="1"/>
  <c r="T35" i="7" s="1"/>
  <c r="T36" i="7" a="1"/>
  <c r="T36" i="7" s="1"/>
  <c r="T37" i="7" a="1"/>
  <c r="T37" i="7" s="1"/>
  <c r="T38" i="7" a="1"/>
  <c r="T38" i="7"/>
  <c r="T39" i="7" a="1"/>
  <c r="T39" i="7"/>
  <c r="T40" i="7" a="1"/>
  <c r="T40" i="7"/>
  <c r="T41" i="7" a="1"/>
  <c r="T41" i="7"/>
  <c r="T42" i="7" a="1"/>
  <c r="T42" i="7" s="1"/>
  <c r="T43" i="7" a="1"/>
  <c r="T43" i="7" s="1"/>
  <c r="T44" i="7" a="1"/>
  <c r="T44" i="7"/>
  <c r="T45" i="7" a="1"/>
  <c r="T45" i="7"/>
  <c r="T46" i="7" a="1"/>
  <c r="T46" i="7"/>
  <c r="T47" i="7" a="1"/>
  <c r="T47" i="7"/>
  <c r="T48" i="7" a="1"/>
  <c r="T48" i="7" s="1"/>
  <c r="T49" i="7" a="1"/>
  <c r="T49" i="7" s="1"/>
  <c r="T50" i="7" a="1"/>
  <c r="T50" i="7" s="1"/>
  <c r="T51" i="7" a="1"/>
  <c r="T51" i="7"/>
  <c r="T52" i="7" a="1"/>
  <c r="T52" i="7"/>
  <c r="T53" i="7" a="1"/>
  <c r="T53" i="7"/>
  <c r="T54" i="7" a="1"/>
  <c r="T54" i="7" s="1"/>
  <c r="T55" i="7" a="1"/>
  <c r="T55" i="7" s="1"/>
  <c r="T56" i="7" a="1"/>
  <c r="T56" i="7"/>
  <c r="T57" i="7" a="1"/>
  <c r="T57" i="7" s="1"/>
  <c r="T58" i="7" a="1"/>
  <c r="T58" i="7"/>
  <c r="T59" i="7" a="1"/>
  <c r="T59" i="7"/>
  <c r="T60" i="7" a="1"/>
  <c r="T60" i="7" s="1"/>
  <c r="T61" i="7" a="1"/>
  <c r="T61" i="7" s="1"/>
  <c r="T62" i="7" a="1"/>
  <c r="T62" i="7"/>
  <c r="T63" i="7" a="1"/>
  <c r="T63" i="7"/>
  <c r="T64" i="7" a="1"/>
  <c r="T64" i="7" s="1"/>
  <c r="T65" i="7" a="1"/>
  <c r="T65" i="7"/>
  <c r="T66" i="7" a="1"/>
  <c r="T66" i="7" s="1"/>
  <c r="T67" i="7" a="1"/>
  <c r="T67" i="7" s="1"/>
  <c r="T68" i="7" a="1"/>
  <c r="T68" i="7"/>
  <c r="T69" i="7" a="1"/>
  <c r="T69" i="7"/>
  <c r="T70" i="7" a="1"/>
  <c r="T70" i="7"/>
  <c r="T71" i="7" a="1"/>
  <c r="T71" i="7" s="1"/>
  <c r="T72" i="7" a="1"/>
  <c r="T72" i="7" s="1"/>
  <c r="T73" i="7" a="1"/>
  <c r="T73" i="7" s="1"/>
  <c r="T74" i="7" a="1"/>
  <c r="T74" i="7"/>
  <c r="T75" i="7" a="1"/>
  <c r="T75" i="7"/>
  <c r="T76" i="7" a="1"/>
  <c r="T76" i="7"/>
  <c r="T77" i="7" a="1"/>
  <c r="T77" i="7"/>
  <c r="T78" i="7" a="1"/>
  <c r="T78" i="7" s="1"/>
  <c r="T79" i="7" a="1"/>
  <c r="T79" i="7" s="1"/>
  <c r="T80" i="7" a="1"/>
  <c r="T80" i="7"/>
  <c r="T81" i="7" a="1"/>
  <c r="T81" i="7"/>
  <c r="T82" i="7" a="1"/>
  <c r="T82" i="7"/>
  <c r="T83" i="7" a="1"/>
  <c r="T83" i="7"/>
  <c r="T84" i="7" a="1"/>
  <c r="T84" i="7" s="1"/>
  <c r="T85" i="7" a="1"/>
  <c r="T85" i="7" s="1"/>
  <c r="T86" i="7" a="1"/>
  <c r="T86" i="7" s="1"/>
  <c r="T87" i="7" a="1"/>
  <c r="T87" i="7"/>
  <c r="T88" i="7" a="1"/>
  <c r="T88" i="7"/>
  <c r="T89" i="7" a="1"/>
  <c r="T89" i="7"/>
  <c r="T90" i="7" a="1"/>
  <c r="T90" i="7" s="1"/>
  <c r="T91" i="7" a="1"/>
  <c r="T91" i="7" s="1"/>
  <c r="T92" i="7" a="1"/>
  <c r="T92" i="7"/>
  <c r="T93" i="7" a="1"/>
  <c r="T93" i="7" s="1"/>
  <c r="T94" i="7" a="1"/>
  <c r="T94" i="7"/>
  <c r="T95" i="7" a="1"/>
  <c r="T95" i="7"/>
  <c r="T96" i="7" a="1"/>
  <c r="T96" i="7" s="1"/>
  <c r="T97" i="7" a="1"/>
  <c r="T97" i="7" s="1"/>
  <c r="T98" i="7" a="1"/>
  <c r="T98" i="7"/>
  <c r="T99" i="7" a="1"/>
  <c r="T99" i="7"/>
  <c r="T100" i="7" a="1"/>
  <c r="T100" i="7" s="1"/>
  <c r="T101" i="7" a="1"/>
  <c r="T101" i="7"/>
  <c r="T102" i="7" a="1"/>
  <c r="T102" i="7" s="1"/>
  <c r="T103" i="7" a="1"/>
  <c r="T103" i="7" s="1"/>
  <c r="T104" i="7" a="1"/>
  <c r="T104" i="7"/>
  <c r="T105" i="7" a="1"/>
  <c r="T105" i="7"/>
  <c r="T106" i="7" a="1"/>
  <c r="T106" i="7"/>
  <c r="T107" i="7" a="1"/>
  <c r="T107" i="7" s="1"/>
  <c r="T108" i="7" a="1"/>
  <c r="T108" i="7" s="1"/>
  <c r="T109" i="7" a="1"/>
  <c r="T109" i="7" s="1"/>
  <c r="T110" i="7" a="1"/>
  <c r="T110" i="7"/>
  <c r="T111" i="7" a="1"/>
  <c r="T111" i="7"/>
  <c r="T112" i="7" a="1"/>
  <c r="T112" i="7"/>
  <c r="T113" i="7" a="1"/>
  <c r="T113" i="7"/>
  <c r="T114" i="7" a="1"/>
  <c r="T114" i="7" s="1"/>
  <c r="T115" i="7" a="1"/>
  <c r="T115" i="7" s="1"/>
  <c r="T116" i="7" a="1"/>
  <c r="T116" i="7"/>
  <c r="T117" i="7" a="1"/>
  <c r="T117" i="7"/>
  <c r="T118" i="7" a="1"/>
  <c r="T118" i="7"/>
  <c r="T119" i="7" a="1"/>
  <c r="T119" i="7"/>
  <c r="T120" i="7" a="1"/>
  <c r="T120" i="7" s="1"/>
  <c r="T121" i="7" a="1"/>
  <c r="T121" i="7" s="1"/>
  <c r="T122" i="7" a="1"/>
  <c r="T122" i="7" s="1"/>
  <c r="T123" i="7" a="1"/>
  <c r="T123" i="7"/>
  <c r="T124" i="7" a="1"/>
  <c r="T124" i="7"/>
  <c r="T125" i="7" a="1"/>
  <c r="T125" i="7"/>
  <c r="T126" i="7" a="1"/>
  <c r="T126" i="7" s="1"/>
  <c r="T127" i="7" a="1"/>
  <c r="T127" i="7" s="1"/>
  <c r="T29" i="7" a="1"/>
  <c r="T29" i="7" s="1"/>
  <c r="S125" i="7" a="1"/>
  <c r="S125" i="7" s="1"/>
  <c r="S126" i="7" a="1"/>
  <c r="S126" i="7" s="1"/>
  <c r="S127" i="7" a="1"/>
  <c r="S127" i="7" s="1"/>
  <c r="S42" i="7" a="1"/>
  <c r="S42" i="7" s="1"/>
  <c r="S43" i="7" a="1"/>
  <c r="S43" i="7" s="1"/>
  <c r="S44" i="7" a="1"/>
  <c r="S44" i="7"/>
  <c r="S45" i="7" a="1"/>
  <c r="S45" i="7"/>
  <c r="S46" i="7" a="1"/>
  <c r="S46" i="7"/>
  <c r="S47" i="7" a="1"/>
  <c r="S47" i="7" s="1"/>
  <c r="S48" i="7" a="1"/>
  <c r="S48" i="7" s="1"/>
  <c r="S49" i="7" a="1"/>
  <c r="S49" i="7" s="1"/>
  <c r="S50" i="7" a="1"/>
  <c r="S50" i="7"/>
  <c r="S51" i="7" a="1"/>
  <c r="S51" i="7"/>
  <c r="S52" i="7" a="1"/>
  <c r="S52" i="7"/>
  <c r="S53" i="7" a="1"/>
  <c r="S53" i="7"/>
  <c r="S54" i="7" a="1"/>
  <c r="S54" i="7" s="1"/>
  <c r="S55" i="7" a="1"/>
  <c r="S55" i="7" s="1"/>
  <c r="S56" i="7" a="1"/>
  <c r="S56" i="7" s="1"/>
  <c r="S57" i="7" a="1"/>
  <c r="S57" i="7"/>
  <c r="S58" i="7" a="1"/>
  <c r="S58" i="7"/>
  <c r="S59" i="7" a="1"/>
  <c r="S59" i="7"/>
  <c r="S60" i="7" a="1"/>
  <c r="S60" i="7" s="1"/>
  <c r="S61" i="7" a="1"/>
  <c r="S61" i="7" s="1"/>
  <c r="S62" i="7" a="1"/>
  <c r="S62" i="7" s="1"/>
  <c r="S63" i="7" a="1"/>
  <c r="S63" i="7"/>
  <c r="S64" i="7" a="1"/>
  <c r="S64" i="7" s="1"/>
  <c r="S65" i="7" a="1"/>
  <c r="S65" i="7"/>
  <c r="S66" i="7" a="1"/>
  <c r="S66" i="7" s="1"/>
  <c r="S67" i="7" a="1"/>
  <c r="S67" i="7" s="1"/>
  <c r="S68" i="7" a="1"/>
  <c r="S68" i="7"/>
  <c r="S69" i="7" a="1"/>
  <c r="S69" i="7" s="1"/>
  <c r="S70" i="7" a="1"/>
  <c r="S70" i="7"/>
  <c r="S71" i="7" a="1"/>
  <c r="S71" i="7" s="1"/>
  <c r="S72" i="7" a="1"/>
  <c r="S72" i="7" s="1"/>
  <c r="S73" i="7" a="1"/>
  <c r="S73" i="7" s="1"/>
  <c r="S74" i="7" a="1"/>
  <c r="S74" i="7"/>
  <c r="S75" i="7" a="1"/>
  <c r="S75" i="7"/>
  <c r="S76" i="7" a="1"/>
  <c r="S76" i="7" s="1"/>
  <c r="S77" i="7" a="1"/>
  <c r="S77" i="7"/>
  <c r="S78" i="7" a="1"/>
  <c r="S78" i="7" s="1"/>
  <c r="S79" i="7" a="1"/>
  <c r="S79" i="7" s="1"/>
  <c r="S80" i="7" a="1"/>
  <c r="S80" i="7" s="1"/>
  <c r="S81" i="7" a="1"/>
  <c r="S81" i="7"/>
  <c r="S82" i="7" a="1"/>
  <c r="S82" i="7"/>
  <c r="S83" i="7" a="1"/>
  <c r="S83" i="7" s="1"/>
  <c r="S84" i="7" a="1"/>
  <c r="S84" i="7" s="1"/>
  <c r="S85" i="7" a="1"/>
  <c r="S85" i="7" s="1"/>
  <c r="S86" i="7" a="1"/>
  <c r="S86" i="7"/>
  <c r="S87" i="7" a="1"/>
  <c r="S87" i="7" s="1"/>
  <c r="S88" i="7" a="1"/>
  <c r="S88" i="7"/>
  <c r="S89" i="7" a="1"/>
  <c r="S89" i="7"/>
  <c r="S90" i="7" a="1"/>
  <c r="S90" i="7" s="1"/>
  <c r="S91" i="7" a="1"/>
  <c r="S91" i="7" s="1"/>
  <c r="S92" i="7" a="1"/>
  <c r="S92" i="7"/>
  <c r="S93" i="7" a="1"/>
  <c r="S93" i="7"/>
  <c r="S94" i="7" a="1"/>
  <c r="S94" i="7" s="1"/>
  <c r="S95" i="7" a="1"/>
  <c r="S95" i="7"/>
  <c r="S96" i="7" a="1"/>
  <c r="S96" i="7" s="1"/>
  <c r="S97" i="7" a="1"/>
  <c r="S97" i="7" s="1"/>
  <c r="S98" i="7" a="1"/>
  <c r="S98" i="7" s="1"/>
  <c r="S99" i="7" a="1"/>
  <c r="S99" i="7"/>
  <c r="S100" i="7" a="1"/>
  <c r="S100" i="7"/>
  <c r="S101" i="7" a="1"/>
  <c r="S101" i="7"/>
  <c r="S102" i="7" a="1"/>
  <c r="S102" i="7" s="1"/>
  <c r="S103" i="7" a="1"/>
  <c r="S103" i="7" s="1"/>
  <c r="S104" i="7" a="1"/>
  <c r="S104" i="7"/>
  <c r="S105" i="7" a="1"/>
  <c r="S105" i="7" s="1"/>
  <c r="S106" i="7" a="1"/>
  <c r="S106" i="7"/>
  <c r="S107" i="7" a="1"/>
  <c r="S107" i="7"/>
  <c r="S108" i="7" a="1"/>
  <c r="S108" i="7" s="1"/>
  <c r="S109" i="7" a="1"/>
  <c r="S109" i="7" s="1"/>
  <c r="S110" i="7" a="1"/>
  <c r="S110" i="7" s="1"/>
  <c r="S111" i="7" a="1"/>
  <c r="S111" i="7"/>
  <c r="S112" i="7" a="1"/>
  <c r="S112" i="7" s="1"/>
  <c r="S113" i="7" a="1"/>
  <c r="S113" i="7"/>
  <c r="S114" i="7" a="1"/>
  <c r="S114" i="7" s="1"/>
  <c r="S115" i="7" a="1"/>
  <c r="S115" i="7" s="1"/>
  <c r="S116" i="7" a="1"/>
  <c r="S116" i="7"/>
  <c r="S117" i="7" a="1"/>
  <c r="S117" i="7"/>
  <c r="S118" i="7" a="1"/>
  <c r="S118" i="7" s="1"/>
  <c r="S119" i="7" a="1"/>
  <c r="S119" i="7" s="1"/>
  <c r="S120" i="7" a="1"/>
  <c r="S120" i="7" s="1"/>
  <c r="S121" i="7" a="1"/>
  <c r="S121" i="7" s="1"/>
  <c r="S122" i="7" a="1"/>
  <c r="S122" i="7"/>
  <c r="S123" i="7" a="1"/>
  <c r="S123" i="7"/>
  <c r="S124" i="7" a="1"/>
  <c r="S124" i="7"/>
  <c r="S30" i="7" a="1"/>
  <c r="S30" i="7" s="1"/>
  <c r="S31" i="7" a="1"/>
  <c r="S31" i="7" s="1"/>
  <c r="S32" i="7" a="1"/>
  <c r="S32" i="7" s="1"/>
  <c r="S33" i="7" a="1"/>
  <c r="S33" i="7"/>
  <c r="S34" i="7" a="1"/>
  <c r="S34" i="7"/>
  <c r="S35" i="7" a="1"/>
  <c r="S35" i="7"/>
  <c r="S36" i="7" a="1"/>
  <c r="S36" i="7"/>
  <c r="S37" i="7" a="1"/>
  <c r="S37" i="7" s="1"/>
  <c r="S38" i="7" a="1"/>
  <c r="S38" i="7" s="1"/>
  <c r="S39" i="7" a="1"/>
  <c r="S39" i="7"/>
  <c r="S40" i="7" a="1"/>
  <c r="S40" i="7" s="1"/>
  <c r="S41" i="7" a="1"/>
  <c r="S41" i="7"/>
  <c r="S29" i="7" a="1"/>
  <c r="S29" i="7"/>
  <c r="E112" i="7"/>
  <c r="E105" i="7"/>
  <c r="E96" i="7"/>
  <c r="E93" i="7"/>
  <c r="E89" i="7"/>
  <c r="O83" i="7"/>
  <c r="E81" i="7"/>
  <c r="E75" i="7"/>
  <c r="N69" i="7"/>
  <c r="O63" i="7"/>
  <c r="N63" i="7"/>
  <c r="E6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<sst xmlns="http://schemas.openxmlformats.org/spreadsheetml/2006/main" count="22" uniqueCount="19">
  <si>
    <t xml:space="preserve"> S14520-3050VS
Cherenkov Light Detection</t>
  </si>
  <si>
    <t xml:space="preserve"> S14160-3015PS
Wide Dynamic Range</t>
  </si>
  <si>
    <t xml:space="preserve"> S14160-3050HS
PET</t>
  </si>
  <si>
    <t xml:space="preserve"> S13360-3050CS
Vis Precision Measurements</t>
  </si>
  <si>
    <t xml:space="preserve"> S14420-3050MG
Vis-NIR</t>
  </si>
  <si>
    <t xml:space="preserve"> S13720-1325XX
NIR for LIDAR</t>
  </si>
  <si>
    <t xml:space="preserve"> S14160-3010PS
Wide Dynamic Range</t>
  </si>
  <si>
    <t>S12571-010C
Wide dynamic Range</t>
  </si>
  <si>
    <t>S12571-015C
Wide Dynamic Range</t>
  </si>
  <si>
    <t>S15639-1325PS @14V</t>
  </si>
  <si>
    <t>S15639-1325PS @10V</t>
  </si>
  <si>
    <t xml:space="preserve"> S13370-XX50CN @4V</t>
  </si>
  <si>
    <t xml:space="preserve"> S13370-XX75CN @4V</t>
  </si>
  <si>
    <t xml:space="preserve"> S13615-1050N
Precision measurements, TSV</t>
  </si>
  <si>
    <t xml:space="preserve"> S13615-1025N
Precision measurements, TSV</t>
  </si>
  <si>
    <t>S13360-3050UQ-SPL</t>
  </si>
  <si>
    <t>R9880U-110</t>
  </si>
  <si>
    <t>R9880U-210</t>
  </si>
  <si>
    <t>R9880U-20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</si>
</sst>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Times New Roman"/>
      <family val="1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3" fillId="0" borderId="1" xfId="2" applyNumberFormat="1" applyFont="1" applyBorder="1" applyAlignment="1">
      <alignment horizontal="center"/>
    </xf>
    <xf numFmtId="2" fontId="3" fillId="0" borderId="1" xfId="2" applyNumberFormat="1" applyFont="1" applyBorder="1" applyAlignment="1">
      <alignment horizontal="center"/>
    </xf>
    <xf numFmtId="2" fontId="3" fillId="0" borderId="2" xfId="2" applyNumberFormat="1" applyFont="1" applyBorder="1" applyAlignment="1">
      <alignment horizontal="center"/>
    </xf>
    <xf numFmtId="2" fontId="3" fillId="0" borderId="3" xfId="2" applyNumberFormat="1" applyFon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3" fillId="0" borderId="0" xfId="2" applyFont="1" applyAlignment="1">
      <alignment horizontal="left"/>
    </xf>
    <xf numFmtId="164" fontId="3" fillId="0" borderId="2" xfId="2" applyNumberFormat="1" applyFont="1" applyBorder="1" applyAlignment="1">
      <alignment horizontal="center"/>
    </xf>
    <xf numFmtId="164" fontId="3" fillId="0" borderId="3" xfId="2" applyNumberFormat="1" applyFont="1" applyBorder="1" applyAlignment="1">
      <alignment horizontal="center"/>
    </xf>
    <xf numFmtId="165" fontId="4" fillId="0" borderId="0" xfId="0" applyNumberFormat="1" applyFont="1" applyAlignment="1">
      <alignment horizontal="left" vertical="center"/>
    </xf>
  </cellXfs>
  <cellStyles count="3">
    <cellStyle name="Normal" xfId="0" builtinId="0"/>
    <cellStyle name="Normal 2" xfId="1" xr:uid="{DEE82DB7-EE56-412C-8157-337E68FE6CC3}"/>
    <cellStyle name="標準_富士写真フィルム（株）足柄工場 R7400-02" xfId="2" xr:uid="{52B20AF2-B8AD-4550-8BF5-E3E4FBE22334}"/>
  </cellStyles>
  <dxfs count="0"/>
  <tableStyles count="0" defaultTableStyle="TableStyleMedium2" defaultPivotStyle="PivotStyleLight16"/>
  <colors>
    <mruColors>
      <color rgb="FF00969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000">
                <a:latin typeface="Arial" panose="020B0604020202020204" pitchFamily="34" charset="0"/>
                <a:cs typeface="Arial" panose="020B0604020202020204" pitchFamily="34" charset="0"/>
              </a:rPr>
              <a:t>PDE - MPPC Families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5286643569124318E-2"/>
          <c:y val="4.210460867559087E-2"/>
          <c:w val="0.95893284616984187"/>
          <c:h val="0.92794319748084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'May2023'!$C$2</c:f>
              <c:strCache>
                <c:ptCount val="1"/>
                <c:pt idx="0">
                  <c:v> S13370-XX50CN @4V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'May2023'!$B$3:$B$202</c:f>
              <c:numCache>
                <c:formatCode>General</c:formatCode>
                <c:ptCount val="200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165</c:v>
                </c:pt>
                <c:pt idx="14">
                  <c:v>170</c:v>
                </c:pt>
                <c:pt idx="15">
                  <c:v>175</c:v>
                </c:pt>
                <c:pt idx="16">
                  <c:v>180</c:v>
                </c:pt>
                <c:pt idx="17">
                  <c:v>185</c:v>
                </c:pt>
                <c:pt idx="18">
                  <c:v>190</c:v>
                </c:pt>
                <c:pt idx="19">
                  <c:v>195</c:v>
                </c:pt>
                <c:pt idx="20">
                  <c:v>200</c:v>
                </c:pt>
                <c:pt idx="21">
                  <c:v>205</c:v>
                </c:pt>
                <c:pt idx="22">
                  <c:v>210</c:v>
                </c:pt>
                <c:pt idx="23">
                  <c:v>215</c:v>
                </c:pt>
                <c:pt idx="24">
                  <c:v>220</c:v>
                </c:pt>
                <c:pt idx="25">
                  <c:v>225</c:v>
                </c:pt>
                <c:pt idx="26">
                  <c:v>230</c:v>
                </c:pt>
                <c:pt idx="27">
                  <c:v>235</c:v>
                </c:pt>
                <c:pt idx="28">
                  <c:v>240</c:v>
                </c:pt>
                <c:pt idx="29">
                  <c:v>245</c:v>
                </c:pt>
                <c:pt idx="30">
                  <c:v>250</c:v>
                </c:pt>
                <c:pt idx="31">
                  <c:v>255</c:v>
                </c:pt>
                <c:pt idx="32">
                  <c:v>260</c:v>
                </c:pt>
                <c:pt idx="33">
                  <c:v>265</c:v>
                </c:pt>
                <c:pt idx="34">
                  <c:v>270</c:v>
                </c:pt>
                <c:pt idx="35">
                  <c:v>275</c:v>
                </c:pt>
                <c:pt idx="36">
                  <c:v>280</c:v>
                </c:pt>
                <c:pt idx="37">
                  <c:v>285</c:v>
                </c:pt>
                <c:pt idx="38">
                  <c:v>290</c:v>
                </c:pt>
                <c:pt idx="39">
                  <c:v>295</c:v>
                </c:pt>
                <c:pt idx="40">
                  <c:v>300</c:v>
                </c:pt>
                <c:pt idx="41">
                  <c:v>305</c:v>
                </c:pt>
                <c:pt idx="42">
                  <c:v>310</c:v>
                </c:pt>
                <c:pt idx="43">
                  <c:v>315</c:v>
                </c:pt>
                <c:pt idx="44">
                  <c:v>320</c:v>
                </c:pt>
                <c:pt idx="45">
                  <c:v>325</c:v>
                </c:pt>
                <c:pt idx="46">
                  <c:v>330</c:v>
                </c:pt>
                <c:pt idx="47">
                  <c:v>335</c:v>
                </c:pt>
                <c:pt idx="48">
                  <c:v>340</c:v>
                </c:pt>
                <c:pt idx="49">
                  <c:v>345</c:v>
                </c:pt>
                <c:pt idx="50">
                  <c:v>350</c:v>
                </c:pt>
                <c:pt idx="51">
                  <c:v>355</c:v>
                </c:pt>
                <c:pt idx="52">
                  <c:v>360</c:v>
                </c:pt>
                <c:pt idx="53">
                  <c:v>365</c:v>
                </c:pt>
                <c:pt idx="54">
                  <c:v>370</c:v>
                </c:pt>
                <c:pt idx="55">
                  <c:v>375</c:v>
                </c:pt>
                <c:pt idx="56">
                  <c:v>380</c:v>
                </c:pt>
                <c:pt idx="57">
                  <c:v>385</c:v>
                </c:pt>
                <c:pt idx="58">
                  <c:v>390</c:v>
                </c:pt>
                <c:pt idx="59">
                  <c:v>395</c:v>
                </c:pt>
                <c:pt idx="60">
                  <c:v>400</c:v>
                </c:pt>
                <c:pt idx="61">
                  <c:v>405</c:v>
                </c:pt>
                <c:pt idx="62">
                  <c:v>410</c:v>
                </c:pt>
                <c:pt idx="63">
                  <c:v>415</c:v>
                </c:pt>
                <c:pt idx="64">
                  <c:v>420</c:v>
                </c:pt>
                <c:pt idx="65">
                  <c:v>425</c:v>
                </c:pt>
                <c:pt idx="66">
                  <c:v>430</c:v>
                </c:pt>
                <c:pt idx="67">
                  <c:v>435</c:v>
                </c:pt>
                <c:pt idx="68">
                  <c:v>440</c:v>
                </c:pt>
                <c:pt idx="69">
                  <c:v>445</c:v>
                </c:pt>
                <c:pt idx="70">
                  <c:v>450</c:v>
                </c:pt>
                <c:pt idx="71">
                  <c:v>455</c:v>
                </c:pt>
                <c:pt idx="72">
                  <c:v>460</c:v>
                </c:pt>
                <c:pt idx="73">
                  <c:v>465</c:v>
                </c:pt>
                <c:pt idx="74">
                  <c:v>470</c:v>
                </c:pt>
                <c:pt idx="75">
                  <c:v>475</c:v>
                </c:pt>
                <c:pt idx="76">
                  <c:v>480</c:v>
                </c:pt>
                <c:pt idx="77">
                  <c:v>485</c:v>
                </c:pt>
                <c:pt idx="78">
                  <c:v>490</c:v>
                </c:pt>
                <c:pt idx="79">
                  <c:v>495</c:v>
                </c:pt>
                <c:pt idx="80">
                  <c:v>500</c:v>
                </c:pt>
                <c:pt idx="81">
                  <c:v>505</c:v>
                </c:pt>
                <c:pt idx="82">
                  <c:v>510</c:v>
                </c:pt>
                <c:pt idx="83">
                  <c:v>515</c:v>
                </c:pt>
                <c:pt idx="84">
                  <c:v>520</c:v>
                </c:pt>
                <c:pt idx="85">
                  <c:v>525</c:v>
                </c:pt>
                <c:pt idx="86">
                  <c:v>530</c:v>
                </c:pt>
                <c:pt idx="87">
                  <c:v>535</c:v>
                </c:pt>
                <c:pt idx="88">
                  <c:v>540</c:v>
                </c:pt>
                <c:pt idx="89">
                  <c:v>545</c:v>
                </c:pt>
                <c:pt idx="90">
                  <c:v>550</c:v>
                </c:pt>
                <c:pt idx="91">
                  <c:v>555</c:v>
                </c:pt>
                <c:pt idx="92">
                  <c:v>560</c:v>
                </c:pt>
                <c:pt idx="93">
                  <c:v>565</c:v>
                </c:pt>
                <c:pt idx="94">
                  <c:v>570</c:v>
                </c:pt>
                <c:pt idx="95">
                  <c:v>575</c:v>
                </c:pt>
                <c:pt idx="96">
                  <c:v>580</c:v>
                </c:pt>
                <c:pt idx="97">
                  <c:v>585</c:v>
                </c:pt>
                <c:pt idx="98">
                  <c:v>590</c:v>
                </c:pt>
                <c:pt idx="99">
                  <c:v>595</c:v>
                </c:pt>
                <c:pt idx="100">
                  <c:v>600</c:v>
                </c:pt>
                <c:pt idx="101">
                  <c:v>605</c:v>
                </c:pt>
                <c:pt idx="102">
                  <c:v>610</c:v>
                </c:pt>
                <c:pt idx="103">
                  <c:v>615</c:v>
                </c:pt>
                <c:pt idx="104">
                  <c:v>620</c:v>
                </c:pt>
                <c:pt idx="105">
                  <c:v>625</c:v>
                </c:pt>
                <c:pt idx="106">
                  <c:v>630</c:v>
                </c:pt>
                <c:pt idx="107">
                  <c:v>635</c:v>
                </c:pt>
                <c:pt idx="108">
                  <c:v>640</c:v>
                </c:pt>
                <c:pt idx="109">
                  <c:v>645</c:v>
                </c:pt>
                <c:pt idx="110">
                  <c:v>650</c:v>
                </c:pt>
                <c:pt idx="111">
                  <c:v>655</c:v>
                </c:pt>
                <c:pt idx="112">
                  <c:v>660</c:v>
                </c:pt>
                <c:pt idx="113">
                  <c:v>665</c:v>
                </c:pt>
                <c:pt idx="114">
                  <c:v>670</c:v>
                </c:pt>
                <c:pt idx="115">
                  <c:v>675</c:v>
                </c:pt>
                <c:pt idx="116">
                  <c:v>680</c:v>
                </c:pt>
                <c:pt idx="117">
                  <c:v>685</c:v>
                </c:pt>
                <c:pt idx="118">
                  <c:v>690</c:v>
                </c:pt>
                <c:pt idx="119">
                  <c:v>695</c:v>
                </c:pt>
                <c:pt idx="120">
                  <c:v>700</c:v>
                </c:pt>
                <c:pt idx="121">
                  <c:v>705</c:v>
                </c:pt>
                <c:pt idx="122">
                  <c:v>710</c:v>
                </c:pt>
                <c:pt idx="123">
                  <c:v>715</c:v>
                </c:pt>
                <c:pt idx="124">
                  <c:v>720</c:v>
                </c:pt>
                <c:pt idx="125">
                  <c:v>725</c:v>
                </c:pt>
                <c:pt idx="126">
                  <c:v>730</c:v>
                </c:pt>
                <c:pt idx="127">
                  <c:v>735</c:v>
                </c:pt>
                <c:pt idx="128">
                  <c:v>740</c:v>
                </c:pt>
                <c:pt idx="129">
                  <c:v>745</c:v>
                </c:pt>
                <c:pt idx="130">
                  <c:v>750</c:v>
                </c:pt>
                <c:pt idx="131">
                  <c:v>755</c:v>
                </c:pt>
                <c:pt idx="132">
                  <c:v>760</c:v>
                </c:pt>
                <c:pt idx="133">
                  <c:v>765</c:v>
                </c:pt>
                <c:pt idx="134">
                  <c:v>770</c:v>
                </c:pt>
                <c:pt idx="135">
                  <c:v>775</c:v>
                </c:pt>
                <c:pt idx="136">
                  <c:v>780</c:v>
                </c:pt>
                <c:pt idx="137">
                  <c:v>785</c:v>
                </c:pt>
                <c:pt idx="138">
                  <c:v>790</c:v>
                </c:pt>
                <c:pt idx="139">
                  <c:v>795</c:v>
                </c:pt>
                <c:pt idx="140">
                  <c:v>800</c:v>
                </c:pt>
                <c:pt idx="141">
                  <c:v>805</c:v>
                </c:pt>
                <c:pt idx="142">
                  <c:v>810</c:v>
                </c:pt>
                <c:pt idx="143">
                  <c:v>815</c:v>
                </c:pt>
                <c:pt idx="144">
                  <c:v>820</c:v>
                </c:pt>
                <c:pt idx="145">
                  <c:v>825</c:v>
                </c:pt>
                <c:pt idx="146">
                  <c:v>830</c:v>
                </c:pt>
                <c:pt idx="147">
                  <c:v>835</c:v>
                </c:pt>
                <c:pt idx="148">
                  <c:v>840</c:v>
                </c:pt>
                <c:pt idx="149">
                  <c:v>845</c:v>
                </c:pt>
                <c:pt idx="150">
                  <c:v>850</c:v>
                </c:pt>
                <c:pt idx="151">
                  <c:v>855</c:v>
                </c:pt>
                <c:pt idx="152">
                  <c:v>860</c:v>
                </c:pt>
                <c:pt idx="153">
                  <c:v>865</c:v>
                </c:pt>
                <c:pt idx="154">
                  <c:v>870</c:v>
                </c:pt>
                <c:pt idx="155">
                  <c:v>875</c:v>
                </c:pt>
                <c:pt idx="156">
                  <c:v>880</c:v>
                </c:pt>
                <c:pt idx="157">
                  <c:v>885</c:v>
                </c:pt>
                <c:pt idx="158">
                  <c:v>890</c:v>
                </c:pt>
                <c:pt idx="159">
                  <c:v>895</c:v>
                </c:pt>
                <c:pt idx="160">
                  <c:v>900</c:v>
                </c:pt>
                <c:pt idx="161">
                  <c:v>905</c:v>
                </c:pt>
                <c:pt idx="162">
                  <c:v>910</c:v>
                </c:pt>
                <c:pt idx="163">
                  <c:v>915</c:v>
                </c:pt>
                <c:pt idx="164">
                  <c:v>920</c:v>
                </c:pt>
                <c:pt idx="165">
                  <c:v>925</c:v>
                </c:pt>
                <c:pt idx="166">
                  <c:v>930</c:v>
                </c:pt>
                <c:pt idx="167">
                  <c:v>935</c:v>
                </c:pt>
                <c:pt idx="168">
                  <c:v>940</c:v>
                </c:pt>
                <c:pt idx="169">
                  <c:v>945</c:v>
                </c:pt>
                <c:pt idx="170">
                  <c:v>950</c:v>
                </c:pt>
                <c:pt idx="171">
                  <c:v>955</c:v>
                </c:pt>
                <c:pt idx="172">
                  <c:v>960</c:v>
                </c:pt>
                <c:pt idx="173">
                  <c:v>965</c:v>
                </c:pt>
                <c:pt idx="174">
                  <c:v>970</c:v>
                </c:pt>
                <c:pt idx="175">
                  <c:v>975</c:v>
                </c:pt>
                <c:pt idx="176">
                  <c:v>980</c:v>
                </c:pt>
                <c:pt idx="177">
                  <c:v>985</c:v>
                </c:pt>
                <c:pt idx="178">
                  <c:v>990</c:v>
                </c:pt>
                <c:pt idx="179">
                  <c:v>995</c:v>
                </c:pt>
                <c:pt idx="180">
                  <c:v>1000</c:v>
                </c:pt>
                <c:pt idx="181">
                  <c:v>1005</c:v>
                </c:pt>
                <c:pt idx="182">
                  <c:v>1010</c:v>
                </c:pt>
                <c:pt idx="183">
                  <c:v>1015</c:v>
                </c:pt>
                <c:pt idx="184">
                  <c:v>1020</c:v>
                </c:pt>
                <c:pt idx="185">
                  <c:v>1025</c:v>
                </c:pt>
                <c:pt idx="186">
                  <c:v>1030</c:v>
                </c:pt>
                <c:pt idx="187">
                  <c:v>1035</c:v>
                </c:pt>
                <c:pt idx="188">
                  <c:v>1040</c:v>
                </c:pt>
                <c:pt idx="189">
                  <c:v>1045</c:v>
                </c:pt>
                <c:pt idx="190">
                  <c:v>1050</c:v>
                </c:pt>
                <c:pt idx="191">
                  <c:v>1055</c:v>
                </c:pt>
                <c:pt idx="192">
                  <c:v>1060</c:v>
                </c:pt>
                <c:pt idx="193">
                  <c:v>1065</c:v>
                </c:pt>
                <c:pt idx="194">
                  <c:v>1070</c:v>
                </c:pt>
                <c:pt idx="195">
                  <c:v>1075</c:v>
                </c:pt>
                <c:pt idx="196">
                  <c:v>1080</c:v>
                </c:pt>
                <c:pt idx="197">
                  <c:v>1085</c:v>
                </c:pt>
                <c:pt idx="198">
                  <c:v>1090</c:v>
                </c:pt>
                <c:pt idx="199">
                  <c:v>1095</c:v>
                </c:pt>
              </c:numCache>
            </c:numRef>
          </c:xVal>
          <c:yVal>
            <c:numRef>
              <c:f>'May2023'!$C$3:$C$202</c:f>
              <c:numCache>
                <c:formatCode>General</c:formatCode>
                <c:ptCount val="200"/>
                <c:pt idx="3" formatCode="0.00000">
                  <c:v>2.9755178907721298</c:v>
                </c:pt>
                <c:pt idx="4" formatCode="0.00000">
                  <c:v>9.3785310734463305</c:v>
                </c:pt>
                <c:pt idx="5" formatCode="0.00000">
                  <c:v>15.3107344632768</c:v>
                </c:pt>
                <c:pt idx="6" formatCode="0.00000">
                  <c:v>21.581920903954799</c:v>
                </c:pt>
                <c:pt idx="7" formatCode="0.00000">
                  <c:v>29.604519774011301</c:v>
                </c:pt>
                <c:pt idx="8" formatCode="0.00000">
                  <c:v>23.446327683615799</c:v>
                </c:pt>
                <c:pt idx="9" formatCode="0.00000">
                  <c:v>26.610169491525401</c:v>
                </c:pt>
                <c:pt idx="10" formatCode="0.00000">
                  <c:v>27.5706214689266</c:v>
                </c:pt>
                <c:pt idx="11" formatCode="0.00000">
                  <c:v>27.740112994350302</c:v>
                </c:pt>
                <c:pt idx="12" formatCode="0.00000">
                  <c:v>27.909604519774</c:v>
                </c:pt>
                <c:pt idx="13" formatCode="0.00000">
                  <c:v>28.926553672316398</c:v>
                </c:pt>
                <c:pt idx="14" formatCode="0.00000">
                  <c:v>30.734463276836198</c:v>
                </c:pt>
                <c:pt idx="15" formatCode="0.00000">
                  <c:v>30</c:v>
                </c:pt>
                <c:pt idx="16" formatCode="0.00000">
                  <c:v>29.3785310734463</c:v>
                </c:pt>
                <c:pt idx="17" formatCode="0.00000">
                  <c:v>28.926553672316398</c:v>
                </c:pt>
                <c:pt idx="18" formatCode="0.00000">
                  <c:v>28.587570621468899</c:v>
                </c:pt>
                <c:pt idx="19" formatCode="0.00000">
                  <c:v>28.361581920904001</c:v>
                </c:pt>
                <c:pt idx="20" formatCode="0.00000">
                  <c:v>28.1920903954802</c:v>
                </c:pt>
                <c:pt idx="21" formatCode="0.00000">
                  <c:v>28.1920903954802</c:v>
                </c:pt>
                <c:pt idx="22" formatCode="0.00000">
                  <c:v>28.135593220339</c:v>
                </c:pt>
                <c:pt idx="23" formatCode="0.00000">
                  <c:v>27.796610169491501</c:v>
                </c:pt>
                <c:pt idx="24" formatCode="0.00000">
                  <c:v>27.401129943502799</c:v>
                </c:pt>
                <c:pt idx="25" formatCode="0.00000">
                  <c:v>27.8531073446328</c:v>
                </c:pt>
                <c:pt idx="26" formatCode="0.00000">
                  <c:v>28.4745762711864</c:v>
                </c:pt>
                <c:pt idx="27" formatCode="0.00000">
                  <c:v>28.700564971751401</c:v>
                </c:pt>
                <c:pt idx="28" formatCode="0.00000">
                  <c:v>28.418079096045201</c:v>
                </c:pt>
                <c:pt idx="29" formatCode="0.00000">
                  <c:v>27.175141242937901</c:v>
                </c:pt>
                <c:pt idx="30" formatCode="0.00000">
                  <c:v>25.706214689265501</c:v>
                </c:pt>
                <c:pt idx="31" formatCode="0.00000">
                  <c:v>23.6158192090395</c:v>
                </c:pt>
                <c:pt idx="32" formatCode="0.00000">
                  <c:v>22.203389830508499</c:v>
                </c:pt>
                <c:pt idx="33" formatCode="0.00000">
                  <c:v>22.1468926553672</c:v>
                </c:pt>
                <c:pt idx="34" formatCode="0.00000">
                  <c:v>21.864406779661</c:v>
                </c:pt>
                <c:pt idx="35" formatCode="0.00000">
                  <c:v>20.338983050847499</c:v>
                </c:pt>
                <c:pt idx="36" formatCode="0.00000">
                  <c:v>19.491525423728799</c:v>
                </c:pt>
                <c:pt idx="37" formatCode="0.00000">
                  <c:v>20.112994350282499</c:v>
                </c:pt>
                <c:pt idx="38" formatCode="0.00000">
                  <c:v>21.129943502824901</c:v>
                </c:pt>
                <c:pt idx="39" formatCode="0.00000">
                  <c:v>22.485875706214699</c:v>
                </c:pt>
                <c:pt idx="40" formatCode="0.00000">
                  <c:v>23.6723163841808</c:v>
                </c:pt>
                <c:pt idx="41" formatCode="0.00000">
                  <c:v>24.350282485875699</c:v>
                </c:pt>
                <c:pt idx="42" formatCode="0.00000">
                  <c:v>24.8587570621469</c:v>
                </c:pt>
                <c:pt idx="43" formatCode="0.00000">
                  <c:v>25.1412429378531</c:v>
                </c:pt>
                <c:pt idx="44" formatCode="0.00000">
                  <c:v>25.367231638418101</c:v>
                </c:pt>
                <c:pt idx="45" formatCode="0.00000">
                  <c:v>25.4802259887006</c:v>
                </c:pt>
                <c:pt idx="46" formatCode="0.00000">
                  <c:v>25.536723163841799</c:v>
                </c:pt>
                <c:pt idx="47" formatCode="0.00000">
                  <c:v>25.593220338983102</c:v>
                </c:pt>
                <c:pt idx="48" formatCode="0.00000">
                  <c:v>25.4802259887006</c:v>
                </c:pt>
                <c:pt idx="49" formatCode="0.00000">
                  <c:v>25.254237288135599</c:v>
                </c:pt>
                <c:pt idx="50" formatCode="0.00000">
                  <c:v>25.028248587570602</c:v>
                </c:pt>
                <c:pt idx="51" formatCode="0.00000">
                  <c:v>24.5762711864407</c:v>
                </c:pt>
                <c:pt idx="52" formatCode="0.00000">
                  <c:v>24.2372881355932</c:v>
                </c:pt>
                <c:pt idx="53" formatCode="0.00000">
                  <c:v>23.841807909604501</c:v>
                </c:pt>
                <c:pt idx="54" formatCode="0.00000">
                  <c:v>24.011299435028199</c:v>
                </c:pt>
                <c:pt idx="55" formatCode="0.00000">
                  <c:v>24.915254237288099</c:v>
                </c:pt>
                <c:pt idx="56" formatCode="0.00000">
                  <c:v>26.1016949152542</c:v>
                </c:pt>
                <c:pt idx="57" formatCode="0.00000">
                  <c:v>26.892655367231601</c:v>
                </c:pt>
                <c:pt idx="58" formatCode="0.00000">
                  <c:v>27.740112994350302</c:v>
                </c:pt>
                <c:pt idx="59" formatCode="0.00000">
                  <c:v>28.4745762711864</c:v>
                </c:pt>
                <c:pt idx="60" formatCode="0.00000">
                  <c:v>29.0395480225989</c:v>
                </c:pt>
                <c:pt idx="61" formatCode="0.00000">
                  <c:v>29.604519774011301</c:v>
                </c:pt>
                <c:pt idx="62" formatCode="0.00000">
                  <c:v>30.169491525423702</c:v>
                </c:pt>
                <c:pt idx="63" formatCode="0.00000">
                  <c:v>30.677966101694899</c:v>
                </c:pt>
                <c:pt idx="64" formatCode="0.00000">
                  <c:v>31.1864406779661</c:v>
                </c:pt>
                <c:pt idx="65" formatCode="0.00000">
                  <c:v>31.638418079095999</c:v>
                </c:pt>
                <c:pt idx="66" formatCode="0.00000">
                  <c:v>31.977401129943502</c:v>
                </c:pt>
                <c:pt idx="67" formatCode="0.00000">
                  <c:v>32.372881355932201</c:v>
                </c:pt>
                <c:pt idx="68" formatCode="0.00000">
                  <c:v>32.711864406779704</c:v>
                </c:pt>
                <c:pt idx="69" formatCode="0.00000">
                  <c:v>33.0508474576271</c:v>
                </c:pt>
                <c:pt idx="70" formatCode="0.00000">
                  <c:v>33.3333333333333</c:v>
                </c:pt>
                <c:pt idx="71" formatCode="0.00000">
                  <c:v>33.559322033898297</c:v>
                </c:pt>
                <c:pt idx="72" formatCode="0.00000">
                  <c:v>33.841807909604498</c:v>
                </c:pt>
                <c:pt idx="73" formatCode="0.00000">
                  <c:v>34.011299435028199</c:v>
                </c:pt>
                <c:pt idx="74" formatCode="0.00000">
                  <c:v>34.180790960452001</c:v>
                </c:pt>
                <c:pt idx="75" formatCode="0.00000">
                  <c:v>34.293785310734499</c:v>
                </c:pt>
                <c:pt idx="76" formatCode="0.00000">
                  <c:v>34.350282485875702</c:v>
                </c:pt>
                <c:pt idx="77" formatCode="0.00000">
                  <c:v>34.406779661016898</c:v>
                </c:pt>
                <c:pt idx="78" formatCode="0.00000">
                  <c:v>34.406779661016898</c:v>
                </c:pt>
                <c:pt idx="79" formatCode="0.00000">
                  <c:v>34.350282485875702</c:v>
                </c:pt>
                <c:pt idx="80" formatCode="0.00000">
                  <c:v>34.293785310734499</c:v>
                </c:pt>
                <c:pt idx="81" formatCode="0.00000">
                  <c:v>34.237288135593197</c:v>
                </c:pt>
                <c:pt idx="82" formatCode="0.00000">
                  <c:v>34.180790960452001</c:v>
                </c:pt>
                <c:pt idx="83" formatCode="0.00000">
                  <c:v>34.011299435028199</c:v>
                </c:pt>
                <c:pt idx="84" formatCode="0.00000">
                  <c:v>33.841807909604498</c:v>
                </c:pt>
                <c:pt idx="85" formatCode="0.00000">
                  <c:v>33.6158192090396</c:v>
                </c:pt>
                <c:pt idx="86" formatCode="0.00000">
                  <c:v>33.3333333333333</c:v>
                </c:pt>
                <c:pt idx="87" formatCode="0.00000">
                  <c:v>33.0508474576271</c:v>
                </c:pt>
                <c:pt idx="88" formatCode="0.00000">
                  <c:v>32.7683615819209</c:v>
                </c:pt>
                <c:pt idx="89" formatCode="0.00000">
                  <c:v>32.598870056497198</c:v>
                </c:pt>
                <c:pt idx="90" formatCode="0.00000">
                  <c:v>32.429378531073397</c:v>
                </c:pt>
                <c:pt idx="91" formatCode="0.00000">
                  <c:v>32.316384180790998</c:v>
                </c:pt>
                <c:pt idx="92" formatCode="0.00000">
                  <c:v>32.090395480226</c:v>
                </c:pt>
                <c:pt idx="93" formatCode="0.00000">
                  <c:v>31.864406779661</c:v>
                </c:pt>
                <c:pt idx="94" formatCode="0.00000">
                  <c:v>31.581920903954799</c:v>
                </c:pt>
                <c:pt idx="95" formatCode="0.00000">
                  <c:v>31.299435028248599</c:v>
                </c:pt>
                <c:pt idx="96" formatCode="0.00000">
                  <c:v>30.9039548022599</c:v>
                </c:pt>
                <c:pt idx="97" formatCode="0.00000">
                  <c:v>30.508474576271201</c:v>
                </c:pt>
                <c:pt idx="98" formatCode="0.00000">
                  <c:v>30.0564971751412</c:v>
                </c:pt>
                <c:pt idx="99" formatCode="0.00000">
                  <c:v>29.548022598870102</c:v>
                </c:pt>
                <c:pt idx="100" formatCode="0.00000">
                  <c:v>29.0395480225989</c:v>
                </c:pt>
                <c:pt idx="101" formatCode="0.00000">
                  <c:v>28.587570621468899</c:v>
                </c:pt>
                <c:pt idx="102" formatCode="0.00000">
                  <c:v>28.022598870056498</c:v>
                </c:pt>
                <c:pt idx="103" formatCode="0.00000">
                  <c:v>27.457627118644101</c:v>
                </c:pt>
                <c:pt idx="104" formatCode="0.00000">
                  <c:v>27.0056497175141</c:v>
                </c:pt>
                <c:pt idx="105" formatCode="0.00000">
                  <c:v>26.440677966101699</c:v>
                </c:pt>
                <c:pt idx="106" formatCode="0.00000">
                  <c:v>25.988700564971801</c:v>
                </c:pt>
                <c:pt idx="107" formatCode="0.00000">
                  <c:v>25.4802259887006</c:v>
                </c:pt>
                <c:pt idx="108" formatCode="0.00000">
                  <c:v>25.028248587570602</c:v>
                </c:pt>
                <c:pt idx="109" formatCode="0.00000">
                  <c:v>24.689265536723202</c:v>
                </c:pt>
                <c:pt idx="110" formatCode="0.00000">
                  <c:v>24.293785310734499</c:v>
                </c:pt>
                <c:pt idx="111" formatCode="0.00000">
                  <c:v>23.954802259887</c:v>
                </c:pt>
                <c:pt idx="112" formatCode="0.00000">
                  <c:v>23.6723163841808</c:v>
                </c:pt>
                <c:pt idx="113" formatCode="0.00000">
                  <c:v>23.276836158192101</c:v>
                </c:pt>
                <c:pt idx="114" formatCode="0.00000">
                  <c:v>22.881355932203402</c:v>
                </c:pt>
                <c:pt idx="115" formatCode="0.00000">
                  <c:v>22.485875706214699</c:v>
                </c:pt>
                <c:pt idx="116" formatCode="0.00000">
                  <c:v>22.033898305084701</c:v>
                </c:pt>
                <c:pt idx="117" formatCode="0.00000">
                  <c:v>21.638418079095999</c:v>
                </c:pt>
                <c:pt idx="118" formatCode="0.00000">
                  <c:v>21.1864406779661</c:v>
                </c:pt>
                <c:pt idx="119" formatCode="0.00000">
                  <c:v>20.677966101694899</c:v>
                </c:pt>
                <c:pt idx="120" formatCode="0.00000">
                  <c:v>20.2824858757062</c:v>
                </c:pt>
                <c:pt idx="121" formatCode="0.00000">
                  <c:v>19.830508474576298</c:v>
                </c:pt>
                <c:pt idx="122" formatCode="0.00000">
                  <c:v>19.322033898305101</c:v>
                </c:pt>
                <c:pt idx="123" formatCode="0.00000">
                  <c:v>18.870056497175099</c:v>
                </c:pt>
                <c:pt idx="124" formatCode="0.00000">
                  <c:v>18.361581920904001</c:v>
                </c:pt>
                <c:pt idx="125" formatCode="0.00000">
                  <c:v>17.909604519774</c:v>
                </c:pt>
                <c:pt idx="126" formatCode="0.00000">
                  <c:v>17.401129943502799</c:v>
                </c:pt>
                <c:pt idx="127" formatCode="0.00000">
                  <c:v>16.892655367231601</c:v>
                </c:pt>
                <c:pt idx="128" formatCode="0.00000">
                  <c:v>16.497175141242899</c:v>
                </c:pt>
                <c:pt idx="129" formatCode="0.00000">
                  <c:v>15.988700564971801</c:v>
                </c:pt>
                <c:pt idx="130" formatCode="0.00000">
                  <c:v>15.536723163841801</c:v>
                </c:pt>
                <c:pt idx="131" formatCode="0.00000">
                  <c:v>15.1412429378531</c:v>
                </c:pt>
                <c:pt idx="132" formatCode="0.00000">
                  <c:v>14.6892655367232</c:v>
                </c:pt>
                <c:pt idx="133" formatCode="0.00000">
                  <c:v>14.293785310734499</c:v>
                </c:pt>
                <c:pt idx="134" formatCode="0.00000">
                  <c:v>13.7853107344633</c:v>
                </c:pt>
                <c:pt idx="135" formatCode="0.00000">
                  <c:v>13.3333333333333</c:v>
                </c:pt>
                <c:pt idx="136" formatCode="0.00000">
                  <c:v>12.8813559322034</c:v>
                </c:pt>
                <c:pt idx="137" formatCode="0.00000">
                  <c:v>12.4293785310734</c:v>
                </c:pt>
                <c:pt idx="138" formatCode="0.00000">
                  <c:v>11.9774011299435</c:v>
                </c:pt>
                <c:pt idx="139" formatCode="0.00000">
                  <c:v>11.581920903954799</c:v>
                </c:pt>
                <c:pt idx="140" formatCode="0.00000">
                  <c:v>11.129943502824901</c:v>
                </c:pt>
                <c:pt idx="141" formatCode="0.00000">
                  <c:v>10.7344632768362</c:v>
                </c:pt>
                <c:pt idx="142" formatCode="0.00000">
                  <c:v>10.395480225988701</c:v>
                </c:pt>
                <c:pt idx="143" formatCode="0.00000">
                  <c:v>10.0564971751412</c:v>
                </c:pt>
                <c:pt idx="144" formatCode="0.00000">
                  <c:v>9.7175141242937908</c:v>
                </c:pt>
                <c:pt idx="145" formatCode="0.00000">
                  <c:v>9.3785310734463305</c:v>
                </c:pt>
                <c:pt idx="146" formatCode="0.00000">
                  <c:v>8.9830508474576298</c:v>
                </c:pt>
                <c:pt idx="147" formatCode="0.00000">
                  <c:v>8.70056497175141</c:v>
                </c:pt>
                <c:pt idx="148" formatCode="0.00000">
                  <c:v>8.3050847457627093</c:v>
                </c:pt>
                <c:pt idx="149" formatCode="0.00000">
                  <c:v>7.9661016949152499</c:v>
                </c:pt>
                <c:pt idx="150" formatCode="0.00000">
                  <c:v>7.6836158192090398</c:v>
                </c:pt>
                <c:pt idx="151" formatCode="0.00000">
                  <c:v>7.4011299435028297</c:v>
                </c:pt>
                <c:pt idx="152" formatCode="0.00000">
                  <c:v>7.1186440677966099</c:v>
                </c:pt>
                <c:pt idx="153" formatCode="0.00000">
                  <c:v>6.8361581920903998</c:v>
                </c:pt>
                <c:pt idx="154" formatCode="0.00000">
                  <c:v>6.5536723163841799</c:v>
                </c:pt>
                <c:pt idx="155" formatCode="0.00000">
                  <c:v>6.3276836158192102</c:v>
                </c:pt>
                <c:pt idx="156" formatCode="0.00000">
                  <c:v>6.0451977401129904</c:v>
                </c:pt>
                <c:pt idx="157" formatCode="0.00000">
                  <c:v>5.7627118644067803</c:v>
                </c:pt>
                <c:pt idx="158" formatCode="0.00000">
                  <c:v>5.4802259887005604</c:v>
                </c:pt>
                <c:pt idx="159" formatCode="0.00000">
                  <c:v>5.2542372881355899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45-4B93-AF04-C8FBC684C288}"/>
            </c:ext>
          </c:extLst>
        </c:ser>
        <c:ser>
          <c:idx val="1"/>
          <c:order val="1"/>
          <c:tx>
            <c:strRef>
              <c:f>'May2023'!$D$2</c:f>
              <c:strCache>
                <c:ptCount val="1"/>
                <c:pt idx="0">
                  <c:v> S13370-XX75CN @4V</c:v>
                </c:pt>
              </c:strCache>
            </c:strRef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'May2023'!$B$3:$B$202</c:f>
              <c:numCache>
                <c:formatCode>General</c:formatCode>
                <c:ptCount val="200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165</c:v>
                </c:pt>
                <c:pt idx="14">
                  <c:v>170</c:v>
                </c:pt>
                <c:pt idx="15">
                  <c:v>175</c:v>
                </c:pt>
                <c:pt idx="16">
                  <c:v>180</c:v>
                </c:pt>
                <c:pt idx="17">
                  <c:v>185</c:v>
                </c:pt>
                <c:pt idx="18">
                  <c:v>190</c:v>
                </c:pt>
                <c:pt idx="19">
                  <c:v>195</c:v>
                </c:pt>
                <c:pt idx="20">
                  <c:v>200</c:v>
                </c:pt>
                <c:pt idx="21">
                  <c:v>205</c:v>
                </c:pt>
                <c:pt idx="22">
                  <c:v>210</c:v>
                </c:pt>
                <c:pt idx="23">
                  <c:v>215</c:v>
                </c:pt>
                <c:pt idx="24">
                  <c:v>220</c:v>
                </c:pt>
                <c:pt idx="25">
                  <c:v>225</c:v>
                </c:pt>
                <c:pt idx="26">
                  <c:v>230</c:v>
                </c:pt>
                <c:pt idx="27">
                  <c:v>235</c:v>
                </c:pt>
                <c:pt idx="28">
                  <c:v>240</c:v>
                </c:pt>
                <c:pt idx="29">
                  <c:v>245</c:v>
                </c:pt>
                <c:pt idx="30">
                  <c:v>250</c:v>
                </c:pt>
                <c:pt idx="31">
                  <c:v>255</c:v>
                </c:pt>
                <c:pt idx="32">
                  <c:v>260</c:v>
                </c:pt>
                <c:pt idx="33">
                  <c:v>265</c:v>
                </c:pt>
                <c:pt idx="34">
                  <c:v>270</c:v>
                </c:pt>
                <c:pt idx="35">
                  <c:v>275</c:v>
                </c:pt>
                <c:pt idx="36">
                  <c:v>280</c:v>
                </c:pt>
                <c:pt idx="37">
                  <c:v>285</c:v>
                </c:pt>
                <c:pt idx="38">
                  <c:v>290</c:v>
                </c:pt>
                <c:pt idx="39">
                  <c:v>295</c:v>
                </c:pt>
                <c:pt idx="40">
                  <c:v>300</c:v>
                </c:pt>
                <c:pt idx="41">
                  <c:v>305</c:v>
                </c:pt>
                <c:pt idx="42">
                  <c:v>310</c:v>
                </c:pt>
                <c:pt idx="43">
                  <c:v>315</c:v>
                </c:pt>
                <c:pt idx="44">
                  <c:v>320</c:v>
                </c:pt>
                <c:pt idx="45">
                  <c:v>325</c:v>
                </c:pt>
                <c:pt idx="46">
                  <c:v>330</c:v>
                </c:pt>
                <c:pt idx="47">
                  <c:v>335</c:v>
                </c:pt>
                <c:pt idx="48">
                  <c:v>340</c:v>
                </c:pt>
                <c:pt idx="49">
                  <c:v>345</c:v>
                </c:pt>
                <c:pt idx="50">
                  <c:v>350</c:v>
                </c:pt>
                <c:pt idx="51">
                  <c:v>355</c:v>
                </c:pt>
                <c:pt idx="52">
                  <c:v>360</c:v>
                </c:pt>
                <c:pt idx="53">
                  <c:v>365</c:v>
                </c:pt>
                <c:pt idx="54">
                  <c:v>370</c:v>
                </c:pt>
                <c:pt idx="55">
                  <c:v>375</c:v>
                </c:pt>
                <c:pt idx="56">
                  <c:v>380</c:v>
                </c:pt>
                <c:pt idx="57">
                  <c:v>385</c:v>
                </c:pt>
                <c:pt idx="58">
                  <c:v>390</c:v>
                </c:pt>
                <c:pt idx="59">
                  <c:v>395</c:v>
                </c:pt>
                <c:pt idx="60">
                  <c:v>400</c:v>
                </c:pt>
                <c:pt idx="61">
                  <c:v>405</c:v>
                </c:pt>
                <c:pt idx="62">
                  <c:v>410</c:v>
                </c:pt>
                <c:pt idx="63">
                  <c:v>415</c:v>
                </c:pt>
                <c:pt idx="64">
                  <c:v>420</c:v>
                </c:pt>
                <c:pt idx="65">
                  <c:v>425</c:v>
                </c:pt>
                <c:pt idx="66">
                  <c:v>430</c:v>
                </c:pt>
                <c:pt idx="67">
                  <c:v>435</c:v>
                </c:pt>
                <c:pt idx="68">
                  <c:v>440</c:v>
                </c:pt>
                <c:pt idx="69">
                  <c:v>445</c:v>
                </c:pt>
                <c:pt idx="70">
                  <c:v>450</c:v>
                </c:pt>
                <c:pt idx="71">
                  <c:v>455</c:v>
                </c:pt>
                <c:pt idx="72">
                  <c:v>460</c:v>
                </c:pt>
                <c:pt idx="73">
                  <c:v>465</c:v>
                </c:pt>
                <c:pt idx="74">
                  <c:v>470</c:v>
                </c:pt>
                <c:pt idx="75">
                  <c:v>475</c:v>
                </c:pt>
                <c:pt idx="76">
                  <c:v>480</c:v>
                </c:pt>
                <c:pt idx="77">
                  <c:v>485</c:v>
                </c:pt>
                <c:pt idx="78">
                  <c:v>490</c:v>
                </c:pt>
                <c:pt idx="79">
                  <c:v>495</c:v>
                </c:pt>
                <c:pt idx="80">
                  <c:v>500</c:v>
                </c:pt>
                <c:pt idx="81">
                  <c:v>505</c:v>
                </c:pt>
                <c:pt idx="82">
                  <c:v>510</c:v>
                </c:pt>
                <c:pt idx="83">
                  <c:v>515</c:v>
                </c:pt>
                <c:pt idx="84">
                  <c:v>520</c:v>
                </c:pt>
                <c:pt idx="85">
                  <c:v>525</c:v>
                </c:pt>
                <c:pt idx="86">
                  <c:v>530</c:v>
                </c:pt>
                <c:pt idx="87">
                  <c:v>535</c:v>
                </c:pt>
                <c:pt idx="88">
                  <c:v>540</c:v>
                </c:pt>
                <c:pt idx="89">
                  <c:v>545</c:v>
                </c:pt>
                <c:pt idx="90">
                  <c:v>550</c:v>
                </c:pt>
                <c:pt idx="91">
                  <c:v>555</c:v>
                </c:pt>
                <c:pt idx="92">
                  <c:v>560</c:v>
                </c:pt>
                <c:pt idx="93">
                  <c:v>565</c:v>
                </c:pt>
                <c:pt idx="94">
                  <c:v>570</c:v>
                </c:pt>
                <c:pt idx="95">
                  <c:v>575</c:v>
                </c:pt>
                <c:pt idx="96">
                  <c:v>580</c:v>
                </c:pt>
                <c:pt idx="97">
                  <c:v>585</c:v>
                </c:pt>
                <c:pt idx="98">
                  <c:v>590</c:v>
                </c:pt>
                <c:pt idx="99">
                  <c:v>595</c:v>
                </c:pt>
                <c:pt idx="100">
                  <c:v>600</c:v>
                </c:pt>
                <c:pt idx="101">
                  <c:v>605</c:v>
                </c:pt>
                <c:pt idx="102">
                  <c:v>610</c:v>
                </c:pt>
                <c:pt idx="103">
                  <c:v>615</c:v>
                </c:pt>
                <c:pt idx="104">
                  <c:v>620</c:v>
                </c:pt>
                <c:pt idx="105">
                  <c:v>625</c:v>
                </c:pt>
                <c:pt idx="106">
                  <c:v>630</c:v>
                </c:pt>
                <c:pt idx="107">
                  <c:v>635</c:v>
                </c:pt>
                <c:pt idx="108">
                  <c:v>640</c:v>
                </c:pt>
                <c:pt idx="109">
                  <c:v>645</c:v>
                </c:pt>
                <c:pt idx="110">
                  <c:v>650</c:v>
                </c:pt>
                <c:pt idx="111">
                  <c:v>655</c:v>
                </c:pt>
                <c:pt idx="112">
                  <c:v>660</c:v>
                </c:pt>
                <c:pt idx="113">
                  <c:v>665</c:v>
                </c:pt>
                <c:pt idx="114">
                  <c:v>670</c:v>
                </c:pt>
                <c:pt idx="115">
                  <c:v>675</c:v>
                </c:pt>
                <c:pt idx="116">
                  <c:v>680</c:v>
                </c:pt>
                <c:pt idx="117">
                  <c:v>685</c:v>
                </c:pt>
                <c:pt idx="118">
                  <c:v>690</c:v>
                </c:pt>
                <c:pt idx="119">
                  <c:v>695</c:v>
                </c:pt>
                <c:pt idx="120">
                  <c:v>700</c:v>
                </c:pt>
                <c:pt idx="121">
                  <c:v>705</c:v>
                </c:pt>
                <c:pt idx="122">
                  <c:v>710</c:v>
                </c:pt>
                <c:pt idx="123">
                  <c:v>715</c:v>
                </c:pt>
                <c:pt idx="124">
                  <c:v>720</c:v>
                </c:pt>
                <c:pt idx="125">
                  <c:v>725</c:v>
                </c:pt>
                <c:pt idx="126">
                  <c:v>730</c:v>
                </c:pt>
                <c:pt idx="127">
                  <c:v>735</c:v>
                </c:pt>
                <c:pt idx="128">
                  <c:v>740</c:v>
                </c:pt>
                <c:pt idx="129">
                  <c:v>745</c:v>
                </c:pt>
                <c:pt idx="130">
                  <c:v>750</c:v>
                </c:pt>
                <c:pt idx="131">
                  <c:v>755</c:v>
                </c:pt>
                <c:pt idx="132">
                  <c:v>760</c:v>
                </c:pt>
                <c:pt idx="133">
                  <c:v>765</c:v>
                </c:pt>
                <c:pt idx="134">
                  <c:v>770</c:v>
                </c:pt>
                <c:pt idx="135">
                  <c:v>775</c:v>
                </c:pt>
                <c:pt idx="136">
                  <c:v>780</c:v>
                </c:pt>
                <c:pt idx="137">
                  <c:v>785</c:v>
                </c:pt>
                <c:pt idx="138">
                  <c:v>790</c:v>
                </c:pt>
                <c:pt idx="139">
                  <c:v>795</c:v>
                </c:pt>
                <c:pt idx="140">
                  <c:v>800</c:v>
                </c:pt>
                <c:pt idx="141">
                  <c:v>805</c:v>
                </c:pt>
                <c:pt idx="142">
                  <c:v>810</c:v>
                </c:pt>
                <c:pt idx="143">
                  <c:v>815</c:v>
                </c:pt>
                <c:pt idx="144">
                  <c:v>820</c:v>
                </c:pt>
                <c:pt idx="145">
                  <c:v>825</c:v>
                </c:pt>
                <c:pt idx="146">
                  <c:v>830</c:v>
                </c:pt>
                <c:pt idx="147">
                  <c:v>835</c:v>
                </c:pt>
                <c:pt idx="148">
                  <c:v>840</c:v>
                </c:pt>
                <c:pt idx="149">
                  <c:v>845</c:v>
                </c:pt>
                <c:pt idx="150">
                  <c:v>850</c:v>
                </c:pt>
                <c:pt idx="151">
                  <c:v>855</c:v>
                </c:pt>
                <c:pt idx="152">
                  <c:v>860</c:v>
                </c:pt>
                <c:pt idx="153">
                  <c:v>865</c:v>
                </c:pt>
                <c:pt idx="154">
                  <c:v>870</c:v>
                </c:pt>
                <c:pt idx="155">
                  <c:v>875</c:v>
                </c:pt>
                <c:pt idx="156">
                  <c:v>880</c:v>
                </c:pt>
                <c:pt idx="157">
                  <c:v>885</c:v>
                </c:pt>
                <c:pt idx="158">
                  <c:v>890</c:v>
                </c:pt>
                <c:pt idx="159">
                  <c:v>895</c:v>
                </c:pt>
                <c:pt idx="160">
                  <c:v>900</c:v>
                </c:pt>
                <c:pt idx="161">
                  <c:v>905</c:v>
                </c:pt>
                <c:pt idx="162">
                  <c:v>910</c:v>
                </c:pt>
                <c:pt idx="163">
                  <c:v>915</c:v>
                </c:pt>
                <c:pt idx="164">
                  <c:v>920</c:v>
                </c:pt>
                <c:pt idx="165">
                  <c:v>925</c:v>
                </c:pt>
                <c:pt idx="166">
                  <c:v>930</c:v>
                </c:pt>
                <c:pt idx="167">
                  <c:v>935</c:v>
                </c:pt>
                <c:pt idx="168">
                  <c:v>940</c:v>
                </c:pt>
                <c:pt idx="169">
                  <c:v>945</c:v>
                </c:pt>
                <c:pt idx="170">
                  <c:v>950</c:v>
                </c:pt>
                <c:pt idx="171">
                  <c:v>955</c:v>
                </c:pt>
                <c:pt idx="172">
                  <c:v>960</c:v>
                </c:pt>
                <c:pt idx="173">
                  <c:v>965</c:v>
                </c:pt>
                <c:pt idx="174">
                  <c:v>970</c:v>
                </c:pt>
                <c:pt idx="175">
                  <c:v>975</c:v>
                </c:pt>
                <c:pt idx="176">
                  <c:v>980</c:v>
                </c:pt>
                <c:pt idx="177">
                  <c:v>985</c:v>
                </c:pt>
                <c:pt idx="178">
                  <c:v>990</c:v>
                </c:pt>
                <c:pt idx="179">
                  <c:v>995</c:v>
                </c:pt>
                <c:pt idx="180">
                  <c:v>1000</c:v>
                </c:pt>
                <c:pt idx="181">
                  <c:v>1005</c:v>
                </c:pt>
                <c:pt idx="182">
                  <c:v>1010</c:v>
                </c:pt>
                <c:pt idx="183">
                  <c:v>1015</c:v>
                </c:pt>
                <c:pt idx="184">
                  <c:v>1020</c:v>
                </c:pt>
                <c:pt idx="185">
                  <c:v>1025</c:v>
                </c:pt>
                <c:pt idx="186">
                  <c:v>1030</c:v>
                </c:pt>
                <c:pt idx="187">
                  <c:v>1035</c:v>
                </c:pt>
                <c:pt idx="188">
                  <c:v>1040</c:v>
                </c:pt>
                <c:pt idx="189">
                  <c:v>1045</c:v>
                </c:pt>
                <c:pt idx="190">
                  <c:v>1050</c:v>
                </c:pt>
                <c:pt idx="191">
                  <c:v>1055</c:v>
                </c:pt>
                <c:pt idx="192">
                  <c:v>1060</c:v>
                </c:pt>
                <c:pt idx="193">
                  <c:v>1065</c:v>
                </c:pt>
                <c:pt idx="194">
                  <c:v>1070</c:v>
                </c:pt>
                <c:pt idx="195">
                  <c:v>1075</c:v>
                </c:pt>
                <c:pt idx="196">
                  <c:v>1080</c:v>
                </c:pt>
                <c:pt idx="197">
                  <c:v>1085</c:v>
                </c:pt>
                <c:pt idx="198">
                  <c:v>1090</c:v>
                </c:pt>
                <c:pt idx="199">
                  <c:v>1095</c:v>
                </c:pt>
              </c:numCache>
            </c:numRef>
          </c:xVal>
          <c:yVal>
            <c:numRef>
              <c:f>'May2023'!$D$3:$D$202</c:f>
              <c:numCache>
                <c:formatCode>0.0</c:formatCode>
                <c:ptCount val="200"/>
                <c:pt idx="3" formatCode="0.00000">
                  <c:v>2.5423728813559299</c:v>
                </c:pt>
                <c:pt idx="4" formatCode="0.00000">
                  <c:v>6.4406779661016902</c:v>
                </c:pt>
                <c:pt idx="5" formatCode="0.00000">
                  <c:v>11.9774011299435</c:v>
                </c:pt>
                <c:pt idx="6" formatCode="0.00000">
                  <c:v>17.2881355932203</c:v>
                </c:pt>
                <c:pt idx="7" formatCode="0.00000">
                  <c:v>24.067796610169498</c:v>
                </c:pt>
                <c:pt idx="8" formatCode="0.00000">
                  <c:v>19.435028248587599</c:v>
                </c:pt>
                <c:pt idx="9" formatCode="0.00000">
                  <c:v>22.372881355932201</c:v>
                </c:pt>
                <c:pt idx="10" formatCode="0.00000">
                  <c:v>23.6723163841808</c:v>
                </c:pt>
                <c:pt idx="11" formatCode="0.00000">
                  <c:v>23.954802259887</c:v>
                </c:pt>
                <c:pt idx="12" formatCode="0.00000">
                  <c:v>23.954802259887</c:v>
                </c:pt>
                <c:pt idx="13" formatCode="0.00000">
                  <c:v>24.350282485875699</c:v>
                </c:pt>
                <c:pt idx="14" formatCode="0.00000">
                  <c:v>25.084745762711901</c:v>
                </c:pt>
                <c:pt idx="15" formatCode="0.00000">
                  <c:v>24.5762711864407</c:v>
                </c:pt>
                <c:pt idx="16" formatCode="0.00000">
                  <c:v>24.124293785310702</c:v>
                </c:pt>
                <c:pt idx="17" formatCode="0.00000">
                  <c:v>23.728813559321999</c:v>
                </c:pt>
                <c:pt idx="18" formatCode="0.00000">
                  <c:v>23.3333333333333</c:v>
                </c:pt>
                <c:pt idx="19" formatCode="0.00000">
                  <c:v>22.9943502824859</c:v>
                </c:pt>
                <c:pt idx="20" formatCode="0.00000">
                  <c:v>22.598870056497201</c:v>
                </c:pt>
                <c:pt idx="21" formatCode="0.00000">
                  <c:v>22.655367231638401</c:v>
                </c:pt>
                <c:pt idx="22" formatCode="0.00000">
                  <c:v>22.7118644067797</c:v>
                </c:pt>
                <c:pt idx="23" formatCode="0.00000">
                  <c:v>22.4293785310734</c:v>
                </c:pt>
                <c:pt idx="24" formatCode="0.00000">
                  <c:v>21.920903954802299</c:v>
                </c:pt>
                <c:pt idx="25" formatCode="0.00000">
                  <c:v>22.259887005649698</c:v>
                </c:pt>
                <c:pt idx="26" formatCode="0.00000">
                  <c:v>22.7118644067797</c:v>
                </c:pt>
                <c:pt idx="27" formatCode="0.00000">
                  <c:v>22.937853107344601</c:v>
                </c:pt>
                <c:pt idx="28" formatCode="0.00000">
                  <c:v>22.655367231638401</c:v>
                </c:pt>
                <c:pt idx="29" formatCode="0.00000">
                  <c:v>21.638418079095999</c:v>
                </c:pt>
                <c:pt idx="30" formatCode="0.00000">
                  <c:v>20.395480225988699</c:v>
                </c:pt>
                <c:pt idx="31" formatCode="0.00000">
                  <c:v>18.7570621468927</c:v>
                </c:pt>
                <c:pt idx="32" formatCode="0.00000">
                  <c:v>17.627118644067799</c:v>
                </c:pt>
                <c:pt idx="33" formatCode="0.00000">
                  <c:v>17.627118644067799</c:v>
                </c:pt>
                <c:pt idx="34" formatCode="0.00000">
                  <c:v>17.344632768361599</c:v>
                </c:pt>
                <c:pt idx="35" formatCode="0.00000">
                  <c:v>16.214689265536698</c:v>
                </c:pt>
                <c:pt idx="36" formatCode="0.00000">
                  <c:v>15.536723163841801</c:v>
                </c:pt>
                <c:pt idx="37" formatCode="0.00000">
                  <c:v>16.1016949152542</c:v>
                </c:pt>
                <c:pt idx="38" formatCode="0.00000">
                  <c:v>16.892655367231601</c:v>
                </c:pt>
                <c:pt idx="39" formatCode="0.00000">
                  <c:v>18.022598870056498</c:v>
                </c:pt>
                <c:pt idx="40" formatCode="0.00000">
                  <c:v>18.983050847457601</c:v>
                </c:pt>
                <c:pt idx="41" formatCode="0.00000">
                  <c:v>19.548022598870102</c:v>
                </c:pt>
                <c:pt idx="42" formatCode="0.00000">
                  <c:v>19.9435028248588</c:v>
                </c:pt>
                <c:pt idx="43" formatCode="0.00000">
                  <c:v>20.169491525423702</c:v>
                </c:pt>
                <c:pt idx="44" formatCode="0.00000">
                  <c:v>20.338983050847499</c:v>
                </c:pt>
                <c:pt idx="45" formatCode="0.00000">
                  <c:v>20.451977401129898</c:v>
                </c:pt>
                <c:pt idx="46" formatCode="0.00000">
                  <c:v>20.508474576271201</c:v>
                </c:pt>
                <c:pt idx="47" formatCode="0.00000">
                  <c:v>20.6214689265537</c:v>
                </c:pt>
                <c:pt idx="48" formatCode="0.00000">
                  <c:v>20.564971751412401</c:v>
                </c:pt>
                <c:pt idx="49" formatCode="0.00000">
                  <c:v>20.395480225988699</c:v>
                </c:pt>
                <c:pt idx="50" formatCode="0.00000">
                  <c:v>20.112994350282499</c:v>
                </c:pt>
                <c:pt idx="51" formatCode="0.00000">
                  <c:v>19.774011299434999</c:v>
                </c:pt>
                <c:pt idx="52" formatCode="0.00000">
                  <c:v>19.548022598870102</c:v>
                </c:pt>
                <c:pt idx="53" formatCode="0.00000">
                  <c:v>19.209039548022599</c:v>
                </c:pt>
                <c:pt idx="54" formatCode="0.00000">
                  <c:v>19.3785310734463</c:v>
                </c:pt>
                <c:pt idx="55" formatCode="0.00000">
                  <c:v>20.225988700565001</c:v>
                </c:pt>
                <c:pt idx="56" formatCode="0.00000">
                  <c:v>21.2429378531073</c:v>
                </c:pt>
                <c:pt idx="57" formatCode="0.00000">
                  <c:v>21.864406779661</c:v>
                </c:pt>
                <c:pt idx="58" formatCode="0.00000">
                  <c:v>22.542372881355899</c:v>
                </c:pt>
                <c:pt idx="59" formatCode="0.00000">
                  <c:v>23.220338983050802</c:v>
                </c:pt>
                <c:pt idx="60" formatCode="0.00000">
                  <c:v>23.785310734463302</c:v>
                </c:pt>
                <c:pt idx="61" formatCode="0.00000">
                  <c:v>24.293785310734499</c:v>
                </c:pt>
                <c:pt idx="62" formatCode="0.00000">
                  <c:v>24.8022598870057</c:v>
                </c:pt>
                <c:pt idx="63" formatCode="0.00000">
                  <c:v>25.254237288135599</c:v>
                </c:pt>
                <c:pt idx="64" formatCode="0.00000">
                  <c:v>25.706214689265501</c:v>
                </c:pt>
                <c:pt idx="65" formatCode="0.00000">
                  <c:v>26.1016949152542</c:v>
                </c:pt>
                <c:pt idx="66" formatCode="0.00000">
                  <c:v>26.440677966101699</c:v>
                </c:pt>
                <c:pt idx="67" formatCode="0.00000">
                  <c:v>26.779661016949198</c:v>
                </c:pt>
                <c:pt idx="68" formatCode="0.00000">
                  <c:v>27.062146892655399</c:v>
                </c:pt>
                <c:pt idx="69" formatCode="0.00000">
                  <c:v>27.401129943502799</c:v>
                </c:pt>
                <c:pt idx="70" formatCode="0.00000">
                  <c:v>27.740112994350302</c:v>
                </c:pt>
                <c:pt idx="71" formatCode="0.00000">
                  <c:v>27.966101694915299</c:v>
                </c:pt>
                <c:pt idx="72" formatCode="0.00000">
                  <c:v>28.248587570621499</c:v>
                </c:pt>
                <c:pt idx="73" formatCode="0.00000">
                  <c:v>28.4745762711864</c:v>
                </c:pt>
                <c:pt idx="74" formatCode="0.00000">
                  <c:v>28.644067796610202</c:v>
                </c:pt>
                <c:pt idx="75" formatCode="0.00000">
                  <c:v>28.870056497175099</c:v>
                </c:pt>
                <c:pt idx="76" formatCode="0.00000">
                  <c:v>28.983050847457601</c:v>
                </c:pt>
                <c:pt idx="77" formatCode="0.00000">
                  <c:v>29.152542372881399</c:v>
                </c:pt>
                <c:pt idx="78" formatCode="0.00000">
                  <c:v>29.209039548022599</c:v>
                </c:pt>
                <c:pt idx="79" formatCode="0.00000">
                  <c:v>29.265536723163802</c:v>
                </c:pt>
                <c:pt idx="80" formatCode="0.00000">
                  <c:v>29.322033898305101</c:v>
                </c:pt>
                <c:pt idx="81" formatCode="0.00000">
                  <c:v>29.3785310734463</c:v>
                </c:pt>
                <c:pt idx="82" formatCode="0.00000">
                  <c:v>29.435028248587599</c:v>
                </c:pt>
                <c:pt idx="83" formatCode="0.00000">
                  <c:v>29.435028248587599</c:v>
                </c:pt>
                <c:pt idx="84" formatCode="0.00000">
                  <c:v>29.322033898305101</c:v>
                </c:pt>
                <c:pt idx="85" formatCode="0.00000">
                  <c:v>29.152542372881399</c:v>
                </c:pt>
                <c:pt idx="86" formatCode="0.00000">
                  <c:v>28.870056497175099</c:v>
                </c:pt>
                <c:pt idx="87" formatCode="0.00000">
                  <c:v>28.587570621468899</c:v>
                </c:pt>
                <c:pt idx="88" formatCode="0.00000">
                  <c:v>28.418079096045201</c:v>
                </c:pt>
                <c:pt idx="89" formatCode="0.00000">
                  <c:v>28.361581920904001</c:v>
                </c:pt>
                <c:pt idx="90" formatCode="0.00000">
                  <c:v>28.361581920904001</c:v>
                </c:pt>
                <c:pt idx="91" formatCode="0.00000">
                  <c:v>28.361581920904001</c:v>
                </c:pt>
                <c:pt idx="92" formatCode="0.00000">
                  <c:v>28.248587570621499</c:v>
                </c:pt>
                <c:pt idx="93" formatCode="0.00000">
                  <c:v>28.135593220339</c:v>
                </c:pt>
                <c:pt idx="94" formatCode="0.00000">
                  <c:v>27.966101694915299</c:v>
                </c:pt>
                <c:pt idx="95" formatCode="0.00000">
                  <c:v>27.796610169491501</c:v>
                </c:pt>
                <c:pt idx="96" formatCode="0.00000">
                  <c:v>27.457627118644101</c:v>
                </c:pt>
                <c:pt idx="97" formatCode="0.00000">
                  <c:v>27.062146892655399</c:v>
                </c:pt>
                <c:pt idx="98" formatCode="0.00000">
                  <c:v>26.553672316384201</c:v>
                </c:pt>
                <c:pt idx="99" formatCode="0.00000">
                  <c:v>26.045197740113</c:v>
                </c:pt>
                <c:pt idx="100" formatCode="0.00000">
                  <c:v>25.536723163841799</c:v>
                </c:pt>
                <c:pt idx="101" formatCode="0.00000">
                  <c:v>25.028248587570602</c:v>
                </c:pt>
                <c:pt idx="102" formatCode="0.00000">
                  <c:v>24.5197740112994</c:v>
                </c:pt>
                <c:pt idx="103" formatCode="0.00000">
                  <c:v>24.011299435028199</c:v>
                </c:pt>
                <c:pt idx="104" formatCode="0.00000">
                  <c:v>23.6158192090395</c:v>
                </c:pt>
                <c:pt idx="105" formatCode="0.00000">
                  <c:v>23.276836158192101</c:v>
                </c:pt>
                <c:pt idx="106" formatCode="0.00000">
                  <c:v>23.0508474576271</c:v>
                </c:pt>
                <c:pt idx="107" formatCode="0.00000">
                  <c:v>22.7683615819209</c:v>
                </c:pt>
                <c:pt idx="108" formatCode="0.00000">
                  <c:v>22.485875706214699</c:v>
                </c:pt>
                <c:pt idx="109" formatCode="0.00000">
                  <c:v>22.203389830508499</c:v>
                </c:pt>
                <c:pt idx="110" formatCode="0.00000">
                  <c:v>21.920903954802299</c:v>
                </c:pt>
                <c:pt idx="111" formatCode="0.00000">
                  <c:v>21.638418079095999</c:v>
                </c:pt>
                <c:pt idx="112" formatCode="0.00000">
                  <c:v>21.355932203389798</c:v>
                </c:pt>
                <c:pt idx="113" formatCode="0.00000">
                  <c:v>21.016949152542399</c:v>
                </c:pt>
                <c:pt idx="114" formatCode="0.00000">
                  <c:v>20.677966101694899</c:v>
                </c:pt>
                <c:pt idx="115" formatCode="0.00000">
                  <c:v>20.338983050847499</c:v>
                </c:pt>
                <c:pt idx="116" formatCode="0.00000">
                  <c:v>20</c:v>
                </c:pt>
                <c:pt idx="117" formatCode="0.00000">
                  <c:v>19.661016949152501</c:v>
                </c:pt>
                <c:pt idx="118" formatCode="0.00000">
                  <c:v>19.3785310734463</c:v>
                </c:pt>
                <c:pt idx="119" formatCode="0.00000">
                  <c:v>19.0395480225989</c:v>
                </c:pt>
                <c:pt idx="120" formatCode="0.00000">
                  <c:v>18.700564971751401</c:v>
                </c:pt>
                <c:pt idx="121" formatCode="0.00000">
                  <c:v>18.248587570621499</c:v>
                </c:pt>
                <c:pt idx="122" formatCode="0.00000">
                  <c:v>17.796610169491501</c:v>
                </c:pt>
                <c:pt idx="123" formatCode="0.00000">
                  <c:v>17.344632768361599</c:v>
                </c:pt>
                <c:pt idx="124" formatCode="0.00000">
                  <c:v>16.892655367231601</c:v>
                </c:pt>
                <c:pt idx="125" formatCode="0.00000">
                  <c:v>16.497175141242899</c:v>
                </c:pt>
                <c:pt idx="126" formatCode="0.00000">
                  <c:v>16.045197740113</c:v>
                </c:pt>
                <c:pt idx="127" formatCode="0.00000">
                  <c:v>15.536723163841801</c:v>
                </c:pt>
                <c:pt idx="128" formatCode="0.00000">
                  <c:v>15.1412429378531</c:v>
                </c:pt>
                <c:pt idx="129" formatCode="0.00000">
                  <c:v>14.745762711864399</c:v>
                </c:pt>
                <c:pt idx="130" formatCode="0.00000">
                  <c:v>14.293785310734499</c:v>
                </c:pt>
                <c:pt idx="131" formatCode="0.00000">
                  <c:v>13.954802259887</c:v>
                </c:pt>
                <c:pt idx="132" formatCode="0.00000">
                  <c:v>13.5028248587571</c:v>
                </c:pt>
                <c:pt idx="133" formatCode="0.00000">
                  <c:v>13.107344632768401</c:v>
                </c:pt>
                <c:pt idx="134" formatCode="0.00000">
                  <c:v>12.7118644067797</c:v>
                </c:pt>
                <c:pt idx="135" formatCode="0.00000">
                  <c:v>12.2598870056497</c:v>
                </c:pt>
                <c:pt idx="136" formatCode="0.00000">
                  <c:v>11.864406779661</c:v>
                </c:pt>
                <c:pt idx="137" formatCode="0.00000">
                  <c:v>11.412429378531099</c:v>
                </c:pt>
                <c:pt idx="138" formatCode="0.00000">
                  <c:v>11.0169491525424</c:v>
                </c:pt>
                <c:pt idx="139" formatCode="0.00000">
                  <c:v>10.6214689265537</c:v>
                </c:pt>
                <c:pt idx="140" formatCode="0.00000">
                  <c:v>10.225988700565001</c:v>
                </c:pt>
                <c:pt idx="141" formatCode="0.00000">
                  <c:v>9.8305084745762699</c:v>
                </c:pt>
                <c:pt idx="142" formatCode="0.00000">
                  <c:v>9.5480225988700607</c:v>
                </c:pt>
                <c:pt idx="143" formatCode="0.00000">
                  <c:v>9.2090395480226004</c:v>
                </c:pt>
                <c:pt idx="144" formatCode="0.00000">
                  <c:v>8.8700564971751401</c:v>
                </c:pt>
                <c:pt idx="145" formatCode="0.00000">
                  <c:v>8.5310734463276798</c:v>
                </c:pt>
                <c:pt idx="146" formatCode="0.00000">
                  <c:v>8.1920903954802302</c:v>
                </c:pt>
                <c:pt idx="147" formatCode="0.00000">
                  <c:v>7.9661016949152499</c:v>
                </c:pt>
                <c:pt idx="148" formatCode="0.00000">
                  <c:v>7.6271186440678003</c:v>
                </c:pt>
                <c:pt idx="149" formatCode="0.00000">
                  <c:v>7.3446327683615804</c:v>
                </c:pt>
                <c:pt idx="150" formatCode="0.00000">
                  <c:v>7.0621468926553703</c:v>
                </c:pt>
                <c:pt idx="151" formatCode="0.00000">
                  <c:v>6.8361581920903998</c:v>
                </c:pt>
                <c:pt idx="152" formatCode="0.00000">
                  <c:v>6.5536723163841799</c:v>
                </c:pt>
                <c:pt idx="153" formatCode="0.00000">
                  <c:v>6.3276836158192102</c:v>
                </c:pt>
                <c:pt idx="154" formatCode="0.00000">
                  <c:v>6.0451977401129904</c:v>
                </c:pt>
                <c:pt idx="155" formatCode="0.00000">
                  <c:v>5.8192090395480198</c:v>
                </c:pt>
                <c:pt idx="156" formatCode="0.00000">
                  <c:v>5.5932203389830502</c:v>
                </c:pt>
                <c:pt idx="157" formatCode="0.00000">
                  <c:v>5.3107344632768401</c:v>
                </c:pt>
                <c:pt idx="158" formatCode="0.00000">
                  <c:v>5.0847457627118597</c:v>
                </c:pt>
                <c:pt idx="159" formatCode="0.00000">
                  <c:v>4.8587570621468901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45-4B93-AF04-C8FBC684C288}"/>
            </c:ext>
          </c:extLst>
        </c:ser>
        <c:ser>
          <c:idx val="3"/>
          <c:order val="2"/>
          <c:tx>
            <c:strRef>
              <c:f>'May2023'!$E$2</c:f>
              <c:strCache>
                <c:ptCount val="1"/>
                <c:pt idx="0">
                  <c:v> S14520-3050VS
Cherenkov Light Detection</c:v>
                </c:pt>
              </c:strCache>
            </c:strRef>
          </c:tx>
          <c:spPr>
            <a:ln w="508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'May2023'!$B$3:$B$202</c:f>
              <c:numCache>
                <c:formatCode>General</c:formatCode>
                <c:ptCount val="200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165</c:v>
                </c:pt>
                <c:pt idx="14">
                  <c:v>170</c:v>
                </c:pt>
                <c:pt idx="15">
                  <c:v>175</c:v>
                </c:pt>
                <c:pt idx="16">
                  <c:v>180</c:v>
                </c:pt>
                <c:pt idx="17">
                  <c:v>185</c:v>
                </c:pt>
                <c:pt idx="18">
                  <c:v>190</c:v>
                </c:pt>
                <c:pt idx="19">
                  <c:v>195</c:v>
                </c:pt>
                <c:pt idx="20">
                  <c:v>200</c:v>
                </c:pt>
                <c:pt idx="21">
                  <c:v>205</c:v>
                </c:pt>
                <c:pt idx="22">
                  <c:v>210</c:v>
                </c:pt>
                <c:pt idx="23">
                  <c:v>215</c:v>
                </c:pt>
                <c:pt idx="24">
                  <c:v>220</c:v>
                </c:pt>
                <c:pt idx="25">
                  <c:v>225</c:v>
                </c:pt>
                <c:pt idx="26">
                  <c:v>230</c:v>
                </c:pt>
                <c:pt idx="27">
                  <c:v>235</c:v>
                </c:pt>
                <c:pt idx="28">
                  <c:v>240</c:v>
                </c:pt>
                <c:pt idx="29">
                  <c:v>245</c:v>
                </c:pt>
                <c:pt idx="30">
                  <c:v>250</c:v>
                </c:pt>
                <c:pt idx="31">
                  <c:v>255</c:v>
                </c:pt>
                <c:pt idx="32">
                  <c:v>260</c:v>
                </c:pt>
                <c:pt idx="33">
                  <c:v>265</c:v>
                </c:pt>
                <c:pt idx="34">
                  <c:v>270</c:v>
                </c:pt>
                <c:pt idx="35">
                  <c:v>275</c:v>
                </c:pt>
                <c:pt idx="36">
                  <c:v>280</c:v>
                </c:pt>
                <c:pt idx="37">
                  <c:v>285</c:v>
                </c:pt>
                <c:pt idx="38">
                  <c:v>290</c:v>
                </c:pt>
                <c:pt idx="39">
                  <c:v>295</c:v>
                </c:pt>
                <c:pt idx="40">
                  <c:v>300</c:v>
                </c:pt>
                <c:pt idx="41">
                  <c:v>305</c:v>
                </c:pt>
                <c:pt idx="42">
                  <c:v>310</c:v>
                </c:pt>
                <c:pt idx="43">
                  <c:v>315</c:v>
                </c:pt>
                <c:pt idx="44">
                  <c:v>320</c:v>
                </c:pt>
                <c:pt idx="45">
                  <c:v>325</c:v>
                </c:pt>
                <c:pt idx="46">
                  <c:v>330</c:v>
                </c:pt>
                <c:pt idx="47">
                  <c:v>335</c:v>
                </c:pt>
                <c:pt idx="48">
                  <c:v>340</c:v>
                </c:pt>
                <c:pt idx="49">
                  <c:v>345</c:v>
                </c:pt>
                <c:pt idx="50">
                  <c:v>350</c:v>
                </c:pt>
                <c:pt idx="51">
                  <c:v>355</c:v>
                </c:pt>
                <c:pt idx="52">
                  <c:v>360</c:v>
                </c:pt>
                <c:pt idx="53">
                  <c:v>365</c:v>
                </c:pt>
                <c:pt idx="54">
                  <c:v>370</c:v>
                </c:pt>
                <c:pt idx="55">
                  <c:v>375</c:v>
                </c:pt>
                <c:pt idx="56">
                  <c:v>380</c:v>
                </c:pt>
                <c:pt idx="57">
                  <c:v>385</c:v>
                </c:pt>
                <c:pt idx="58">
                  <c:v>390</c:v>
                </c:pt>
                <c:pt idx="59">
                  <c:v>395</c:v>
                </c:pt>
                <c:pt idx="60">
                  <c:v>400</c:v>
                </c:pt>
                <c:pt idx="61">
                  <c:v>405</c:v>
                </c:pt>
                <c:pt idx="62">
                  <c:v>410</c:v>
                </c:pt>
                <c:pt idx="63">
                  <c:v>415</c:v>
                </c:pt>
                <c:pt idx="64">
                  <c:v>420</c:v>
                </c:pt>
                <c:pt idx="65">
                  <c:v>425</c:v>
                </c:pt>
                <c:pt idx="66">
                  <c:v>430</c:v>
                </c:pt>
                <c:pt idx="67">
                  <c:v>435</c:v>
                </c:pt>
                <c:pt idx="68">
                  <c:v>440</c:v>
                </c:pt>
                <c:pt idx="69">
                  <c:v>445</c:v>
                </c:pt>
                <c:pt idx="70">
                  <c:v>450</c:v>
                </c:pt>
                <c:pt idx="71">
                  <c:v>455</c:v>
                </c:pt>
                <c:pt idx="72">
                  <c:v>460</c:v>
                </c:pt>
                <c:pt idx="73">
                  <c:v>465</c:v>
                </c:pt>
                <c:pt idx="74">
                  <c:v>470</c:v>
                </c:pt>
                <c:pt idx="75">
                  <c:v>475</c:v>
                </c:pt>
                <c:pt idx="76">
                  <c:v>480</c:v>
                </c:pt>
                <c:pt idx="77">
                  <c:v>485</c:v>
                </c:pt>
                <c:pt idx="78">
                  <c:v>490</c:v>
                </c:pt>
                <c:pt idx="79">
                  <c:v>495</c:v>
                </c:pt>
                <c:pt idx="80">
                  <c:v>500</c:v>
                </c:pt>
                <c:pt idx="81">
                  <c:v>505</c:v>
                </c:pt>
                <c:pt idx="82">
                  <c:v>510</c:v>
                </c:pt>
                <c:pt idx="83">
                  <c:v>515</c:v>
                </c:pt>
                <c:pt idx="84">
                  <c:v>520</c:v>
                </c:pt>
                <c:pt idx="85">
                  <c:v>525</c:v>
                </c:pt>
                <c:pt idx="86">
                  <c:v>530</c:v>
                </c:pt>
                <c:pt idx="87">
                  <c:v>535</c:v>
                </c:pt>
                <c:pt idx="88">
                  <c:v>540</c:v>
                </c:pt>
                <c:pt idx="89">
                  <c:v>545</c:v>
                </c:pt>
                <c:pt idx="90">
                  <c:v>550</c:v>
                </c:pt>
                <c:pt idx="91">
                  <c:v>555</c:v>
                </c:pt>
                <c:pt idx="92">
                  <c:v>560</c:v>
                </c:pt>
                <c:pt idx="93">
                  <c:v>565</c:v>
                </c:pt>
                <c:pt idx="94">
                  <c:v>570</c:v>
                </c:pt>
                <c:pt idx="95">
                  <c:v>575</c:v>
                </c:pt>
                <c:pt idx="96">
                  <c:v>580</c:v>
                </c:pt>
                <c:pt idx="97">
                  <c:v>585</c:v>
                </c:pt>
                <c:pt idx="98">
                  <c:v>590</c:v>
                </c:pt>
                <c:pt idx="99">
                  <c:v>595</c:v>
                </c:pt>
                <c:pt idx="100">
                  <c:v>600</c:v>
                </c:pt>
                <c:pt idx="101">
                  <c:v>605</c:v>
                </c:pt>
                <c:pt idx="102">
                  <c:v>610</c:v>
                </c:pt>
                <c:pt idx="103">
                  <c:v>615</c:v>
                </c:pt>
                <c:pt idx="104">
                  <c:v>620</c:v>
                </c:pt>
                <c:pt idx="105">
                  <c:v>625</c:v>
                </c:pt>
                <c:pt idx="106">
                  <c:v>630</c:v>
                </c:pt>
                <c:pt idx="107">
                  <c:v>635</c:v>
                </c:pt>
                <c:pt idx="108">
                  <c:v>640</c:v>
                </c:pt>
                <c:pt idx="109">
                  <c:v>645</c:v>
                </c:pt>
                <c:pt idx="110">
                  <c:v>650</c:v>
                </c:pt>
                <c:pt idx="111">
                  <c:v>655</c:v>
                </c:pt>
                <c:pt idx="112">
                  <c:v>660</c:v>
                </c:pt>
                <c:pt idx="113">
                  <c:v>665</c:v>
                </c:pt>
                <c:pt idx="114">
                  <c:v>670</c:v>
                </c:pt>
                <c:pt idx="115">
                  <c:v>675</c:v>
                </c:pt>
                <c:pt idx="116">
                  <c:v>680</c:v>
                </c:pt>
                <c:pt idx="117">
                  <c:v>685</c:v>
                </c:pt>
                <c:pt idx="118">
                  <c:v>690</c:v>
                </c:pt>
                <c:pt idx="119">
                  <c:v>695</c:v>
                </c:pt>
                <c:pt idx="120">
                  <c:v>700</c:v>
                </c:pt>
                <c:pt idx="121">
                  <c:v>705</c:v>
                </c:pt>
                <c:pt idx="122">
                  <c:v>710</c:v>
                </c:pt>
                <c:pt idx="123">
                  <c:v>715</c:v>
                </c:pt>
                <c:pt idx="124">
                  <c:v>720</c:v>
                </c:pt>
                <c:pt idx="125">
                  <c:v>725</c:v>
                </c:pt>
                <c:pt idx="126">
                  <c:v>730</c:v>
                </c:pt>
                <c:pt idx="127">
                  <c:v>735</c:v>
                </c:pt>
                <c:pt idx="128">
                  <c:v>740</c:v>
                </c:pt>
                <c:pt idx="129">
                  <c:v>745</c:v>
                </c:pt>
                <c:pt idx="130">
                  <c:v>750</c:v>
                </c:pt>
                <c:pt idx="131">
                  <c:v>755</c:v>
                </c:pt>
                <c:pt idx="132">
                  <c:v>760</c:v>
                </c:pt>
                <c:pt idx="133">
                  <c:v>765</c:v>
                </c:pt>
                <c:pt idx="134">
                  <c:v>770</c:v>
                </c:pt>
                <c:pt idx="135">
                  <c:v>775</c:v>
                </c:pt>
                <c:pt idx="136">
                  <c:v>780</c:v>
                </c:pt>
                <c:pt idx="137">
                  <c:v>785</c:v>
                </c:pt>
                <c:pt idx="138">
                  <c:v>790</c:v>
                </c:pt>
                <c:pt idx="139">
                  <c:v>795</c:v>
                </c:pt>
                <c:pt idx="140">
                  <c:v>800</c:v>
                </c:pt>
                <c:pt idx="141">
                  <c:v>805</c:v>
                </c:pt>
                <c:pt idx="142">
                  <c:v>810</c:v>
                </c:pt>
                <c:pt idx="143">
                  <c:v>815</c:v>
                </c:pt>
                <c:pt idx="144">
                  <c:v>820</c:v>
                </c:pt>
                <c:pt idx="145">
                  <c:v>825</c:v>
                </c:pt>
                <c:pt idx="146">
                  <c:v>830</c:v>
                </c:pt>
                <c:pt idx="147">
                  <c:v>835</c:v>
                </c:pt>
                <c:pt idx="148">
                  <c:v>840</c:v>
                </c:pt>
                <c:pt idx="149">
                  <c:v>845</c:v>
                </c:pt>
                <c:pt idx="150">
                  <c:v>850</c:v>
                </c:pt>
                <c:pt idx="151">
                  <c:v>855</c:v>
                </c:pt>
                <c:pt idx="152">
                  <c:v>860</c:v>
                </c:pt>
                <c:pt idx="153">
                  <c:v>865</c:v>
                </c:pt>
                <c:pt idx="154">
                  <c:v>870</c:v>
                </c:pt>
                <c:pt idx="155">
                  <c:v>875</c:v>
                </c:pt>
                <c:pt idx="156">
                  <c:v>880</c:v>
                </c:pt>
                <c:pt idx="157">
                  <c:v>885</c:v>
                </c:pt>
                <c:pt idx="158">
                  <c:v>890</c:v>
                </c:pt>
                <c:pt idx="159">
                  <c:v>895</c:v>
                </c:pt>
                <c:pt idx="160">
                  <c:v>900</c:v>
                </c:pt>
                <c:pt idx="161">
                  <c:v>905</c:v>
                </c:pt>
                <c:pt idx="162">
                  <c:v>910</c:v>
                </c:pt>
                <c:pt idx="163">
                  <c:v>915</c:v>
                </c:pt>
                <c:pt idx="164">
                  <c:v>920</c:v>
                </c:pt>
                <c:pt idx="165">
                  <c:v>925</c:v>
                </c:pt>
                <c:pt idx="166">
                  <c:v>930</c:v>
                </c:pt>
                <c:pt idx="167">
                  <c:v>935</c:v>
                </c:pt>
                <c:pt idx="168">
                  <c:v>940</c:v>
                </c:pt>
                <c:pt idx="169">
                  <c:v>945</c:v>
                </c:pt>
                <c:pt idx="170">
                  <c:v>950</c:v>
                </c:pt>
                <c:pt idx="171">
                  <c:v>955</c:v>
                </c:pt>
                <c:pt idx="172">
                  <c:v>960</c:v>
                </c:pt>
                <c:pt idx="173">
                  <c:v>965</c:v>
                </c:pt>
                <c:pt idx="174">
                  <c:v>970</c:v>
                </c:pt>
                <c:pt idx="175">
                  <c:v>975</c:v>
                </c:pt>
                <c:pt idx="176">
                  <c:v>980</c:v>
                </c:pt>
                <c:pt idx="177">
                  <c:v>985</c:v>
                </c:pt>
                <c:pt idx="178">
                  <c:v>990</c:v>
                </c:pt>
                <c:pt idx="179">
                  <c:v>995</c:v>
                </c:pt>
                <c:pt idx="180">
                  <c:v>1000</c:v>
                </c:pt>
                <c:pt idx="181">
                  <c:v>1005</c:v>
                </c:pt>
                <c:pt idx="182">
                  <c:v>1010</c:v>
                </c:pt>
                <c:pt idx="183">
                  <c:v>1015</c:v>
                </c:pt>
                <c:pt idx="184">
                  <c:v>1020</c:v>
                </c:pt>
                <c:pt idx="185">
                  <c:v>1025</c:v>
                </c:pt>
                <c:pt idx="186">
                  <c:v>1030</c:v>
                </c:pt>
                <c:pt idx="187">
                  <c:v>1035</c:v>
                </c:pt>
                <c:pt idx="188">
                  <c:v>1040</c:v>
                </c:pt>
                <c:pt idx="189">
                  <c:v>1045</c:v>
                </c:pt>
                <c:pt idx="190">
                  <c:v>1050</c:v>
                </c:pt>
                <c:pt idx="191">
                  <c:v>1055</c:v>
                </c:pt>
                <c:pt idx="192">
                  <c:v>1060</c:v>
                </c:pt>
                <c:pt idx="193">
                  <c:v>1065</c:v>
                </c:pt>
                <c:pt idx="194">
                  <c:v>1070</c:v>
                </c:pt>
                <c:pt idx="195">
                  <c:v>1075</c:v>
                </c:pt>
                <c:pt idx="196">
                  <c:v>1080</c:v>
                </c:pt>
                <c:pt idx="197">
                  <c:v>1085</c:v>
                </c:pt>
                <c:pt idx="198">
                  <c:v>1090</c:v>
                </c:pt>
                <c:pt idx="199">
                  <c:v>1095</c:v>
                </c:pt>
              </c:numCache>
            </c:numRef>
          </c:xVal>
          <c:yVal>
            <c:numRef>
              <c:f>'May2023'!$E$3:$E$202</c:f>
              <c:numCache>
                <c:formatCode>0.0</c:formatCode>
                <c:ptCount val="200"/>
                <c:pt idx="35" formatCode="0.00000">
                  <c:v>3.3005893909626698</c:v>
                </c:pt>
                <c:pt idx="36" formatCode="0.00000">
                  <c:v>9.6660117878192509</c:v>
                </c:pt>
                <c:pt idx="37" formatCode="0.00000">
                  <c:v>22.396856581532401</c:v>
                </c:pt>
                <c:pt idx="38" formatCode="0.00000">
                  <c:v>28.762278978388998</c:v>
                </c:pt>
                <c:pt idx="39" formatCode="0.00000">
                  <c:v>34.774066797642398</c:v>
                </c:pt>
                <c:pt idx="40" formatCode="0.00000">
                  <c:v>36.7779960707269</c:v>
                </c:pt>
                <c:pt idx="41" formatCode="0.00000">
                  <c:v>38.192534381139502</c:v>
                </c:pt>
                <c:pt idx="42" formatCode="0.00000">
                  <c:v>38.8998035363458</c:v>
                </c:pt>
                <c:pt idx="43" formatCode="0.00000">
                  <c:v>39.4891944990177</c:v>
                </c:pt>
                <c:pt idx="44" formatCode="0.00000">
                  <c:v>39.4891944990177</c:v>
                </c:pt>
                <c:pt idx="45" formatCode="0.00000">
                  <c:v>39.4891944990177</c:v>
                </c:pt>
                <c:pt idx="46" formatCode="0.00000">
                  <c:v>39.4891944990177</c:v>
                </c:pt>
                <c:pt idx="47" formatCode="0.00000">
                  <c:v>39.724950884086397</c:v>
                </c:pt>
                <c:pt idx="48" formatCode="0.00000">
                  <c:v>40.078585461689599</c:v>
                </c:pt>
                <c:pt idx="49" formatCode="0.00000">
                  <c:v>40.078585461689599</c:v>
                </c:pt>
                <c:pt idx="50" formatCode="0.00000">
                  <c:v>39.842829076620802</c:v>
                </c:pt>
                <c:pt idx="51" formatCode="0.00000">
                  <c:v>39.4891944990177</c:v>
                </c:pt>
                <c:pt idx="52" formatCode="0.00000">
                  <c:v>39.253438113948903</c:v>
                </c:pt>
                <c:pt idx="53" formatCode="0.00000">
                  <c:v>39.371316306483301</c:v>
                </c:pt>
                <c:pt idx="54" formatCode="0.00000">
                  <c:v>39.960707269155201</c:v>
                </c:pt>
                <c:pt idx="55" formatCode="0.00000">
                  <c:v>40.667976424361498</c:v>
                </c:pt>
                <c:pt idx="56" formatCode="0.00000">
                  <c:v>41.6110019646365</c:v>
                </c:pt>
                <c:pt idx="57" formatCode="0.00000">
                  <c:v>42.554027504911602</c:v>
                </c:pt>
                <c:pt idx="58" formatCode="0.00000">
                  <c:v>43.379174852652255</c:v>
                </c:pt>
                <c:pt idx="59" formatCode="0.00000">
                  <c:v>44.204322200392902</c:v>
                </c:pt>
                <c:pt idx="60" formatCode="0.00000">
                  <c:v>44.911591355599199</c:v>
                </c:pt>
                <c:pt idx="61" formatCode="0.00000">
                  <c:v>45.500982318271099</c:v>
                </c:pt>
                <c:pt idx="62" formatCode="0.00000">
                  <c:v>46.090373280942998</c:v>
                </c:pt>
                <c:pt idx="63" formatCode="0.00000">
                  <c:v>46.561886051080499</c:v>
                </c:pt>
                <c:pt idx="64" formatCode="0.00000">
                  <c:v>47.0333988212181</c:v>
                </c:pt>
                <c:pt idx="65" formatCode="0.00000">
                  <c:v>47.622789783889999</c:v>
                </c:pt>
                <c:pt idx="66" formatCode="0.00000">
                  <c:v>47.976424361493102</c:v>
                </c:pt>
                <c:pt idx="67" formatCode="0.00000">
                  <c:v>48.447937131630702</c:v>
                </c:pt>
                <c:pt idx="68" formatCode="0.00000">
                  <c:v>48.801571709233798</c:v>
                </c:pt>
                <c:pt idx="69" formatCode="0.00000">
                  <c:v>48.919449901768203</c:v>
                </c:pt>
                <c:pt idx="70" formatCode="0.00000">
                  <c:v>49.155206286836901</c:v>
                </c:pt>
                <c:pt idx="71" formatCode="0.00000">
                  <c:v>49.155206286836901</c:v>
                </c:pt>
                <c:pt idx="72" formatCode="0.00000">
                  <c:v>48.978388998035349</c:v>
                </c:pt>
                <c:pt idx="73" formatCode="0.00000">
                  <c:v>48.801571709233798</c:v>
                </c:pt>
                <c:pt idx="74" formatCode="0.00000">
                  <c:v>48.565815324165001</c:v>
                </c:pt>
                <c:pt idx="75" formatCode="0.00000">
                  <c:v>48.212180746561899</c:v>
                </c:pt>
                <c:pt idx="76" formatCode="0.00000">
                  <c:v>47.387033398821202</c:v>
                </c:pt>
                <c:pt idx="77" formatCode="0.00000">
                  <c:v>46.915520628683701</c:v>
                </c:pt>
                <c:pt idx="78" formatCode="0.00000">
                  <c:v>46.267190569744599</c:v>
                </c:pt>
                <c:pt idx="79" formatCode="0.00000">
                  <c:v>45.618860510805497</c:v>
                </c:pt>
                <c:pt idx="80" formatCode="0.00000">
                  <c:v>44.793713163064801</c:v>
                </c:pt>
                <c:pt idx="81" formatCode="0.00000">
                  <c:v>43.614931237721002</c:v>
                </c:pt>
                <c:pt idx="82" formatCode="0.00000">
                  <c:v>43.025540275049103</c:v>
                </c:pt>
                <c:pt idx="83" formatCode="0.00000">
                  <c:v>42.318271119842798</c:v>
                </c:pt>
                <c:pt idx="84" formatCode="0.00000">
                  <c:v>41.375245579567803</c:v>
                </c:pt>
                <c:pt idx="85" formatCode="0.00000">
                  <c:v>40.5500982318271</c:v>
                </c:pt>
                <c:pt idx="86" formatCode="0.00000">
                  <c:v>39.666011787819251</c:v>
                </c:pt>
                <c:pt idx="87" formatCode="0.00000">
                  <c:v>38.781925343811402</c:v>
                </c:pt>
                <c:pt idx="88" formatCode="0.00000">
                  <c:v>38.074656188605097</c:v>
                </c:pt>
                <c:pt idx="89" formatCode="0.00000">
                  <c:v>37.367387033398799</c:v>
                </c:pt>
                <c:pt idx="90" formatCode="0.00000">
                  <c:v>36.7779960707269</c:v>
                </c:pt>
                <c:pt idx="91" formatCode="0.00000">
                  <c:v>36.188605108055</c:v>
                </c:pt>
                <c:pt idx="92" formatCode="0.00000">
                  <c:v>35.1277013752456</c:v>
                </c:pt>
                <c:pt idx="93" formatCode="0.00000">
                  <c:v>34.538310412573701</c:v>
                </c:pt>
                <c:pt idx="94" formatCode="0.00000">
                  <c:v>33.948919449901801</c:v>
                </c:pt>
                <c:pt idx="95" formatCode="0.00000">
                  <c:v>33.359528487229902</c:v>
                </c:pt>
                <c:pt idx="96" formatCode="0.00000">
                  <c:v>32.652259332023597</c:v>
                </c:pt>
                <c:pt idx="97" formatCode="0.00000">
                  <c:v>31.944990176817299</c:v>
                </c:pt>
                <c:pt idx="98" formatCode="0.00000">
                  <c:v>31.1198428290766</c:v>
                </c:pt>
                <c:pt idx="99" formatCode="0.00000">
                  <c:v>30.412573673870298</c:v>
                </c:pt>
                <c:pt idx="100" formatCode="0.00000">
                  <c:v>29.823182711198399</c:v>
                </c:pt>
                <c:pt idx="101" formatCode="0.00000">
                  <c:v>29.115913555992101</c:v>
                </c:pt>
                <c:pt idx="102" formatCode="0.00000">
                  <c:v>28.408644400785853</c:v>
                </c:pt>
                <c:pt idx="103" formatCode="0.00000">
                  <c:v>27.701375245579602</c:v>
                </c:pt>
                <c:pt idx="104" formatCode="0.00000">
                  <c:v>26.9941060903733</c:v>
                </c:pt>
                <c:pt idx="105" formatCode="0.00000">
                  <c:v>26.522593320235799</c:v>
                </c:pt>
                <c:pt idx="106" formatCode="0.00000">
                  <c:v>25.9332023575639</c:v>
                </c:pt>
                <c:pt idx="107" formatCode="0.00000">
                  <c:v>25.343811394891901</c:v>
                </c:pt>
                <c:pt idx="108" formatCode="0.00000">
                  <c:v>24.754420432220002</c:v>
                </c:pt>
                <c:pt idx="109" formatCode="0.00000">
                  <c:v>24.1060903732809</c:v>
                </c:pt>
                <c:pt idx="110" formatCode="0.00000">
                  <c:v>23.457760314341801</c:v>
                </c:pt>
                <c:pt idx="111" formatCode="0.00000">
                  <c:v>22.868369351669902</c:v>
                </c:pt>
                <c:pt idx="112" formatCode="0.00000">
                  <c:v>22.278978388997999</c:v>
                </c:pt>
                <c:pt idx="113" formatCode="0.00000">
                  <c:v>21.689587426326099</c:v>
                </c:pt>
                <c:pt idx="114" formatCode="0.00000">
                  <c:v>20.982318271119802</c:v>
                </c:pt>
                <c:pt idx="115" formatCode="0.00000">
                  <c:v>20.392927308447899</c:v>
                </c:pt>
                <c:pt idx="116" formatCode="0.00000">
                  <c:v>19.921414538310401</c:v>
                </c:pt>
                <c:pt idx="117" formatCode="0.00000">
                  <c:v>19.332023575638502</c:v>
                </c:pt>
                <c:pt idx="118" formatCode="0.00000">
                  <c:v>18.860510805501001</c:v>
                </c:pt>
                <c:pt idx="119" formatCode="0.00000">
                  <c:v>18.3889980353635</c:v>
                </c:pt>
                <c:pt idx="120" formatCode="0.00000">
                  <c:v>17.5638506876228</c:v>
                </c:pt>
                <c:pt idx="121" formatCode="0.00000">
                  <c:v>17.210216110019601</c:v>
                </c:pt>
                <c:pt idx="122" formatCode="0.00000">
                  <c:v>16.7387033398821</c:v>
                </c:pt>
                <c:pt idx="123" formatCode="0.00000">
                  <c:v>16.149312377210201</c:v>
                </c:pt>
                <c:pt idx="124" formatCode="0.00000">
                  <c:v>15.6777996070727</c:v>
                </c:pt>
                <c:pt idx="125" formatCode="0.00000">
                  <c:v>15.206286836935201</c:v>
                </c:pt>
                <c:pt idx="126" formatCode="0.00000">
                  <c:v>14.6168958742633</c:v>
                </c:pt>
                <c:pt idx="127" formatCode="0.00000">
                  <c:v>14.263261296660099</c:v>
                </c:pt>
                <c:pt idx="128" formatCode="0.00000">
                  <c:v>13.7917485265226</c:v>
                </c:pt>
                <c:pt idx="129" formatCode="0.00000">
                  <c:v>13.320235756385101</c:v>
                </c:pt>
                <c:pt idx="130" formatCode="0.00000">
                  <c:v>12.9666011787819</c:v>
                </c:pt>
                <c:pt idx="131" formatCode="0.00000">
                  <c:v>12.377210216110001</c:v>
                </c:pt>
                <c:pt idx="132" formatCode="0.00000">
                  <c:v>12.0235756385069</c:v>
                </c:pt>
                <c:pt idx="133" formatCode="0.00000">
                  <c:v>11.6699410609037</c:v>
                </c:pt>
                <c:pt idx="134" formatCode="0.00000">
                  <c:v>11.3163064833006</c:v>
                </c:pt>
                <c:pt idx="135" formatCode="0.00000">
                  <c:v>10.9626719056974</c:v>
                </c:pt>
                <c:pt idx="136" formatCode="0.00000">
                  <c:v>10.373280943025501</c:v>
                </c:pt>
                <c:pt idx="137" formatCode="0.00000">
                  <c:v>10.0196463654224</c:v>
                </c:pt>
                <c:pt idx="138" formatCode="0.00000">
                  <c:v>9.7838899803536297</c:v>
                </c:pt>
                <c:pt idx="139" formatCode="0.00000">
                  <c:v>9.4302554027504897</c:v>
                </c:pt>
                <c:pt idx="140" formatCode="0.00000">
                  <c:v>9.0766208251473497</c:v>
                </c:pt>
                <c:pt idx="141" formatCode="0.00000">
                  <c:v>8.7229862475442008</c:v>
                </c:pt>
                <c:pt idx="142" formatCode="0.00000">
                  <c:v>8.2514734774066802</c:v>
                </c:pt>
                <c:pt idx="143" formatCode="0.00000">
                  <c:v>8.0157170923379208</c:v>
                </c:pt>
                <c:pt idx="144" formatCode="0.00000">
                  <c:v>7.6620825147347702</c:v>
                </c:pt>
                <c:pt idx="145" formatCode="0.00000">
                  <c:v>7.4263261296660099</c:v>
                </c:pt>
                <c:pt idx="146" formatCode="0.00000">
                  <c:v>7.0726915520628699</c:v>
                </c:pt>
                <c:pt idx="147" formatCode="0.00000">
                  <c:v>6.7190569744597299</c:v>
                </c:pt>
                <c:pt idx="148" formatCode="0.00000">
                  <c:v>6.4833005893909599</c:v>
                </c:pt>
                <c:pt idx="149" formatCode="0.00000">
                  <c:v>6.1296660117878199</c:v>
                </c:pt>
                <c:pt idx="150" formatCode="0.00000">
                  <c:v>5.8939096267190596</c:v>
                </c:pt>
                <c:pt idx="151" formatCode="0.00000">
                  <c:v>5.5402750491159098</c:v>
                </c:pt>
                <c:pt idx="152" formatCode="0.00000">
                  <c:v>5.3045186640471496</c:v>
                </c:pt>
                <c:pt idx="153" formatCode="0.00000">
                  <c:v>4.9508840864440096</c:v>
                </c:pt>
                <c:pt idx="154" formatCode="0.00000">
                  <c:v>4.7151277013752502</c:v>
                </c:pt>
                <c:pt idx="155" formatCode="0.00000">
                  <c:v>4.4793713163064801</c:v>
                </c:pt>
                <c:pt idx="156" formatCode="0.00000">
                  <c:v>4.3614931237721004</c:v>
                </c:pt>
                <c:pt idx="157" formatCode="0.00000">
                  <c:v>4.0078585461689604</c:v>
                </c:pt>
                <c:pt idx="158" formatCode="0.00000">
                  <c:v>3.7721021611002001</c:v>
                </c:pt>
                <c:pt idx="159" formatCode="0.00000">
                  <c:v>3.5363457760314301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C45-4B93-AF04-C8FBC684C288}"/>
            </c:ext>
          </c:extLst>
        </c:ser>
        <c:ser>
          <c:idx val="4"/>
          <c:order val="3"/>
          <c:tx>
            <c:strRef>
              <c:f>'May2023'!$F$2</c:f>
              <c:strCache>
                <c:ptCount val="1"/>
                <c:pt idx="0">
                  <c:v> S14160-3015PS
Wide Dynamic Range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'May2023'!$B$3:$B$202</c:f>
              <c:numCache>
                <c:formatCode>General</c:formatCode>
                <c:ptCount val="200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165</c:v>
                </c:pt>
                <c:pt idx="14">
                  <c:v>170</c:v>
                </c:pt>
                <c:pt idx="15">
                  <c:v>175</c:v>
                </c:pt>
                <c:pt idx="16">
                  <c:v>180</c:v>
                </c:pt>
                <c:pt idx="17">
                  <c:v>185</c:v>
                </c:pt>
                <c:pt idx="18">
                  <c:v>190</c:v>
                </c:pt>
                <c:pt idx="19">
                  <c:v>195</c:v>
                </c:pt>
                <c:pt idx="20">
                  <c:v>200</c:v>
                </c:pt>
                <c:pt idx="21">
                  <c:v>205</c:v>
                </c:pt>
                <c:pt idx="22">
                  <c:v>210</c:v>
                </c:pt>
                <c:pt idx="23">
                  <c:v>215</c:v>
                </c:pt>
                <c:pt idx="24">
                  <c:v>220</c:v>
                </c:pt>
                <c:pt idx="25">
                  <c:v>225</c:v>
                </c:pt>
                <c:pt idx="26">
                  <c:v>230</c:v>
                </c:pt>
                <c:pt idx="27">
                  <c:v>235</c:v>
                </c:pt>
                <c:pt idx="28">
                  <c:v>240</c:v>
                </c:pt>
                <c:pt idx="29">
                  <c:v>245</c:v>
                </c:pt>
                <c:pt idx="30">
                  <c:v>250</c:v>
                </c:pt>
                <c:pt idx="31">
                  <c:v>255</c:v>
                </c:pt>
                <c:pt idx="32">
                  <c:v>260</c:v>
                </c:pt>
                <c:pt idx="33">
                  <c:v>265</c:v>
                </c:pt>
                <c:pt idx="34">
                  <c:v>270</c:v>
                </c:pt>
                <c:pt idx="35">
                  <c:v>275</c:v>
                </c:pt>
                <c:pt idx="36">
                  <c:v>280</c:v>
                </c:pt>
                <c:pt idx="37">
                  <c:v>285</c:v>
                </c:pt>
                <c:pt idx="38">
                  <c:v>290</c:v>
                </c:pt>
                <c:pt idx="39">
                  <c:v>295</c:v>
                </c:pt>
                <c:pt idx="40">
                  <c:v>300</c:v>
                </c:pt>
                <c:pt idx="41">
                  <c:v>305</c:v>
                </c:pt>
                <c:pt idx="42">
                  <c:v>310</c:v>
                </c:pt>
                <c:pt idx="43">
                  <c:v>315</c:v>
                </c:pt>
                <c:pt idx="44">
                  <c:v>320</c:v>
                </c:pt>
                <c:pt idx="45">
                  <c:v>325</c:v>
                </c:pt>
                <c:pt idx="46">
                  <c:v>330</c:v>
                </c:pt>
                <c:pt idx="47">
                  <c:v>335</c:v>
                </c:pt>
                <c:pt idx="48">
                  <c:v>340</c:v>
                </c:pt>
                <c:pt idx="49">
                  <c:v>345</c:v>
                </c:pt>
                <c:pt idx="50">
                  <c:v>350</c:v>
                </c:pt>
                <c:pt idx="51">
                  <c:v>355</c:v>
                </c:pt>
                <c:pt idx="52">
                  <c:v>360</c:v>
                </c:pt>
                <c:pt idx="53">
                  <c:v>365</c:v>
                </c:pt>
                <c:pt idx="54">
                  <c:v>370</c:v>
                </c:pt>
                <c:pt idx="55">
                  <c:v>375</c:v>
                </c:pt>
                <c:pt idx="56">
                  <c:v>380</c:v>
                </c:pt>
                <c:pt idx="57">
                  <c:v>385</c:v>
                </c:pt>
                <c:pt idx="58">
                  <c:v>390</c:v>
                </c:pt>
                <c:pt idx="59">
                  <c:v>395</c:v>
                </c:pt>
                <c:pt idx="60">
                  <c:v>400</c:v>
                </c:pt>
                <c:pt idx="61">
                  <c:v>405</c:v>
                </c:pt>
                <c:pt idx="62">
                  <c:v>410</c:v>
                </c:pt>
                <c:pt idx="63">
                  <c:v>415</c:v>
                </c:pt>
                <c:pt idx="64">
                  <c:v>420</c:v>
                </c:pt>
                <c:pt idx="65">
                  <c:v>425</c:v>
                </c:pt>
                <c:pt idx="66">
                  <c:v>430</c:v>
                </c:pt>
                <c:pt idx="67">
                  <c:v>435</c:v>
                </c:pt>
                <c:pt idx="68">
                  <c:v>440</c:v>
                </c:pt>
                <c:pt idx="69">
                  <c:v>445</c:v>
                </c:pt>
                <c:pt idx="70">
                  <c:v>450</c:v>
                </c:pt>
                <c:pt idx="71">
                  <c:v>455</c:v>
                </c:pt>
                <c:pt idx="72">
                  <c:v>460</c:v>
                </c:pt>
                <c:pt idx="73">
                  <c:v>465</c:v>
                </c:pt>
                <c:pt idx="74">
                  <c:v>470</c:v>
                </c:pt>
                <c:pt idx="75">
                  <c:v>475</c:v>
                </c:pt>
                <c:pt idx="76">
                  <c:v>480</c:v>
                </c:pt>
                <c:pt idx="77">
                  <c:v>485</c:v>
                </c:pt>
                <c:pt idx="78">
                  <c:v>490</c:v>
                </c:pt>
                <c:pt idx="79">
                  <c:v>495</c:v>
                </c:pt>
                <c:pt idx="80">
                  <c:v>500</c:v>
                </c:pt>
                <c:pt idx="81">
                  <c:v>505</c:v>
                </c:pt>
                <c:pt idx="82">
                  <c:v>510</c:v>
                </c:pt>
                <c:pt idx="83">
                  <c:v>515</c:v>
                </c:pt>
                <c:pt idx="84">
                  <c:v>520</c:v>
                </c:pt>
                <c:pt idx="85">
                  <c:v>525</c:v>
                </c:pt>
                <c:pt idx="86">
                  <c:v>530</c:v>
                </c:pt>
                <c:pt idx="87">
                  <c:v>535</c:v>
                </c:pt>
                <c:pt idx="88">
                  <c:v>540</c:v>
                </c:pt>
                <c:pt idx="89">
                  <c:v>545</c:v>
                </c:pt>
                <c:pt idx="90">
                  <c:v>550</c:v>
                </c:pt>
                <c:pt idx="91">
                  <c:v>555</c:v>
                </c:pt>
                <c:pt idx="92">
                  <c:v>560</c:v>
                </c:pt>
                <c:pt idx="93">
                  <c:v>565</c:v>
                </c:pt>
                <c:pt idx="94">
                  <c:v>570</c:v>
                </c:pt>
                <c:pt idx="95">
                  <c:v>575</c:v>
                </c:pt>
                <c:pt idx="96">
                  <c:v>580</c:v>
                </c:pt>
                <c:pt idx="97">
                  <c:v>585</c:v>
                </c:pt>
                <c:pt idx="98">
                  <c:v>590</c:v>
                </c:pt>
                <c:pt idx="99">
                  <c:v>595</c:v>
                </c:pt>
                <c:pt idx="100">
                  <c:v>600</c:v>
                </c:pt>
                <c:pt idx="101">
                  <c:v>605</c:v>
                </c:pt>
                <c:pt idx="102">
                  <c:v>610</c:v>
                </c:pt>
                <c:pt idx="103">
                  <c:v>615</c:v>
                </c:pt>
                <c:pt idx="104">
                  <c:v>620</c:v>
                </c:pt>
                <c:pt idx="105">
                  <c:v>625</c:v>
                </c:pt>
                <c:pt idx="106">
                  <c:v>630</c:v>
                </c:pt>
                <c:pt idx="107">
                  <c:v>635</c:v>
                </c:pt>
                <c:pt idx="108">
                  <c:v>640</c:v>
                </c:pt>
                <c:pt idx="109">
                  <c:v>645</c:v>
                </c:pt>
                <c:pt idx="110">
                  <c:v>650</c:v>
                </c:pt>
                <c:pt idx="111">
                  <c:v>655</c:v>
                </c:pt>
                <c:pt idx="112">
                  <c:v>660</c:v>
                </c:pt>
                <c:pt idx="113">
                  <c:v>665</c:v>
                </c:pt>
                <c:pt idx="114">
                  <c:v>670</c:v>
                </c:pt>
                <c:pt idx="115">
                  <c:v>675</c:v>
                </c:pt>
                <c:pt idx="116">
                  <c:v>680</c:v>
                </c:pt>
                <c:pt idx="117">
                  <c:v>685</c:v>
                </c:pt>
                <c:pt idx="118">
                  <c:v>690</c:v>
                </c:pt>
                <c:pt idx="119">
                  <c:v>695</c:v>
                </c:pt>
                <c:pt idx="120">
                  <c:v>700</c:v>
                </c:pt>
                <c:pt idx="121">
                  <c:v>705</c:v>
                </c:pt>
                <c:pt idx="122">
                  <c:v>710</c:v>
                </c:pt>
                <c:pt idx="123">
                  <c:v>715</c:v>
                </c:pt>
                <c:pt idx="124">
                  <c:v>720</c:v>
                </c:pt>
                <c:pt idx="125">
                  <c:v>725</c:v>
                </c:pt>
                <c:pt idx="126">
                  <c:v>730</c:v>
                </c:pt>
                <c:pt idx="127">
                  <c:v>735</c:v>
                </c:pt>
                <c:pt idx="128">
                  <c:v>740</c:v>
                </c:pt>
                <c:pt idx="129">
                  <c:v>745</c:v>
                </c:pt>
                <c:pt idx="130">
                  <c:v>750</c:v>
                </c:pt>
                <c:pt idx="131">
                  <c:v>755</c:v>
                </c:pt>
                <c:pt idx="132">
                  <c:v>760</c:v>
                </c:pt>
                <c:pt idx="133">
                  <c:v>765</c:v>
                </c:pt>
                <c:pt idx="134">
                  <c:v>770</c:v>
                </c:pt>
                <c:pt idx="135">
                  <c:v>775</c:v>
                </c:pt>
                <c:pt idx="136">
                  <c:v>780</c:v>
                </c:pt>
                <c:pt idx="137">
                  <c:v>785</c:v>
                </c:pt>
                <c:pt idx="138">
                  <c:v>790</c:v>
                </c:pt>
                <c:pt idx="139">
                  <c:v>795</c:v>
                </c:pt>
                <c:pt idx="140">
                  <c:v>800</c:v>
                </c:pt>
                <c:pt idx="141">
                  <c:v>805</c:v>
                </c:pt>
                <c:pt idx="142">
                  <c:v>810</c:v>
                </c:pt>
                <c:pt idx="143">
                  <c:v>815</c:v>
                </c:pt>
                <c:pt idx="144">
                  <c:v>820</c:v>
                </c:pt>
                <c:pt idx="145">
                  <c:v>825</c:v>
                </c:pt>
                <c:pt idx="146">
                  <c:v>830</c:v>
                </c:pt>
                <c:pt idx="147">
                  <c:v>835</c:v>
                </c:pt>
                <c:pt idx="148">
                  <c:v>840</c:v>
                </c:pt>
                <c:pt idx="149">
                  <c:v>845</c:v>
                </c:pt>
                <c:pt idx="150">
                  <c:v>850</c:v>
                </c:pt>
                <c:pt idx="151">
                  <c:v>855</c:v>
                </c:pt>
                <c:pt idx="152">
                  <c:v>860</c:v>
                </c:pt>
                <c:pt idx="153">
                  <c:v>865</c:v>
                </c:pt>
                <c:pt idx="154">
                  <c:v>870</c:v>
                </c:pt>
                <c:pt idx="155">
                  <c:v>875</c:v>
                </c:pt>
                <c:pt idx="156">
                  <c:v>880</c:v>
                </c:pt>
                <c:pt idx="157">
                  <c:v>885</c:v>
                </c:pt>
                <c:pt idx="158">
                  <c:v>890</c:v>
                </c:pt>
                <c:pt idx="159">
                  <c:v>895</c:v>
                </c:pt>
                <c:pt idx="160">
                  <c:v>900</c:v>
                </c:pt>
                <c:pt idx="161">
                  <c:v>905</c:v>
                </c:pt>
                <c:pt idx="162">
                  <c:v>910</c:v>
                </c:pt>
                <c:pt idx="163">
                  <c:v>915</c:v>
                </c:pt>
                <c:pt idx="164">
                  <c:v>920</c:v>
                </c:pt>
                <c:pt idx="165">
                  <c:v>925</c:v>
                </c:pt>
                <c:pt idx="166">
                  <c:v>930</c:v>
                </c:pt>
                <c:pt idx="167">
                  <c:v>935</c:v>
                </c:pt>
                <c:pt idx="168">
                  <c:v>940</c:v>
                </c:pt>
                <c:pt idx="169">
                  <c:v>945</c:v>
                </c:pt>
                <c:pt idx="170">
                  <c:v>950</c:v>
                </c:pt>
                <c:pt idx="171">
                  <c:v>955</c:v>
                </c:pt>
                <c:pt idx="172">
                  <c:v>960</c:v>
                </c:pt>
                <c:pt idx="173">
                  <c:v>965</c:v>
                </c:pt>
                <c:pt idx="174">
                  <c:v>970</c:v>
                </c:pt>
                <c:pt idx="175">
                  <c:v>975</c:v>
                </c:pt>
                <c:pt idx="176">
                  <c:v>980</c:v>
                </c:pt>
                <c:pt idx="177">
                  <c:v>985</c:v>
                </c:pt>
                <c:pt idx="178">
                  <c:v>990</c:v>
                </c:pt>
                <c:pt idx="179">
                  <c:v>995</c:v>
                </c:pt>
                <c:pt idx="180">
                  <c:v>1000</c:v>
                </c:pt>
                <c:pt idx="181">
                  <c:v>1005</c:v>
                </c:pt>
                <c:pt idx="182">
                  <c:v>1010</c:v>
                </c:pt>
                <c:pt idx="183">
                  <c:v>1015</c:v>
                </c:pt>
                <c:pt idx="184">
                  <c:v>1020</c:v>
                </c:pt>
                <c:pt idx="185">
                  <c:v>1025</c:v>
                </c:pt>
                <c:pt idx="186">
                  <c:v>1030</c:v>
                </c:pt>
                <c:pt idx="187">
                  <c:v>1035</c:v>
                </c:pt>
                <c:pt idx="188">
                  <c:v>1040</c:v>
                </c:pt>
                <c:pt idx="189">
                  <c:v>1045</c:v>
                </c:pt>
                <c:pt idx="190">
                  <c:v>1050</c:v>
                </c:pt>
                <c:pt idx="191">
                  <c:v>1055</c:v>
                </c:pt>
                <c:pt idx="192">
                  <c:v>1060</c:v>
                </c:pt>
                <c:pt idx="193">
                  <c:v>1065</c:v>
                </c:pt>
                <c:pt idx="194">
                  <c:v>1070</c:v>
                </c:pt>
                <c:pt idx="195">
                  <c:v>1075</c:v>
                </c:pt>
                <c:pt idx="196">
                  <c:v>1080</c:v>
                </c:pt>
                <c:pt idx="197">
                  <c:v>1085</c:v>
                </c:pt>
                <c:pt idx="198">
                  <c:v>1090</c:v>
                </c:pt>
                <c:pt idx="199">
                  <c:v>1095</c:v>
                </c:pt>
              </c:numCache>
            </c:numRef>
          </c:xVal>
          <c:yVal>
            <c:numRef>
              <c:f>'May2023'!$F$3:$F$202</c:f>
              <c:numCache>
                <c:formatCode>0.0</c:formatCode>
                <c:ptCount val="200"/>
                <c:pt idx="37" formatCode="0.00000">
                  <c:v>0.89390962671905705</c:v>
                </c:pt>
                <c:pt idx="38" formatCode="0.00000">
                  <c:v>6.0510805500982299</c:v>
                </c:pt>
                <c:pt idx="39" formatCode="0.00000">
                  <c:v>8.8703339882121792</c:v>
                </c:pt>
                <c:pt idx="40" formatCode="0.00000">
                  <c:v>10.314341846758399</c:v>
                </c:pt>
                <c:pt idx="41" formatCode="0.00000">
                  <c:v>11.964636542239701</c:v>
                </c:pt>
                <c:pt idx="42" formatCode="0.00000">
                  <c:v>12.8585461689587</c:v>
                </c:pt>
                <c:pt idx="43" formatCode="0.00000">
                  <c:v>13.8899803536346</c:v>
                </c:pt>
                <c:pt idx="44" formatCode="0.00000">
                  <c:v>14.852652259332</c:v>
                </c:pt>
                <c:pt idx="45" formatCode="0.00000">
                  <c:v>15.471512770137499</c:v>
                </c:pt>
                <c:pt idx="46" formatCode="0.00000">
                  <c:v>16.434184675834999</c:v>
                </c:pt>
                <c:pt idx="47" formatCode="0.00000">
                  <c:v>17.328094302554</c:v>
                </c:pt>
                <c:pt idx="48" formatCode="0.00000">
                  <c:v>18.2220039292731</c:v>
                </c:pt>
                <c:pt idx="49" formatCode="0.00000">
                  <c:v>19.253438113948899</c:v>
                </c:pt>
                <c:pt idx="50" formatCode="0.00000">
                  <c:v>20.216110019646401</c:v>
                </c:pt>
                <c:pt idx="51" formatCode="0.00000">
                  <c:v>20.6974459724951</c:v>
                </c:pt>
                <c:pt idx="52" formatCode="0.00000">
                  <c:v>21.110019646365402</c:v>
                </c:pt>
                <c:pt idx="53" formatCode="0.00000">
                  <c:v>21.2475442043222</c:v>
                </c:pt>
                <c:pt idx="54" formatCode="0.00000">
                  <c:v>21.3163064833006</c:v>
                </c:pt>
                <c:pt idx="55" formatCode="0.00000">
                  <c:v>21.453831041257398</c:v>
                </c:pt>
                <c:pt idx="56" formatCode="0.00000">
                  <c:v>21.728880157170899</c:v>
                </c:pt>
                <c:pt idx="57" formatCode="0.00000">
                  <c:v>22.347740667976399</c:v>
                </c:pt>
                <c:pt idx="58" formatCode="0.00000">
                  <c:v>23.516699410609</c:v>
                </c:pt>
                <c:pt idx="59" formatCode="0.00000">
                  <c:v>24.410609037328101</c:v>
                </c:pt>
                <c:pt idx="60" formatCode="0.00000">
                  <c:v>25.717092337917499</c:v>
                </c:pt>
                <c:pt idx="61" formatCode="0.00000">
                  <c:v>26.679764243614901</c:v>
                </c:pt>
                <c:pt idx="62" formatCode="0.00000">
                  <c:v>27.367387033398799</c:v>
                </c:pt>
                <c:pt idx="63" formatCode="0.00000">
                  <c:v>28.192534381139499</c:v>
                </c:pt>
                <c:pt idx="64" formatCode="0.00000">
                  <c:v>28.742632612966599</c:v>
                </c:pt>
                <c:pt idx="65" formatCode="0.00000">
                  <c:v>29.4302554027505</c:v>
                </c:pt>
                <c:pt idx="66" formatCode="0.00000">
                  <c:v>29.9803536345776</c:v>
                </c:pt>
                <c:pt idx="67" formatCode="0.00000">
                  <c:v>30.392927308447899</c:v>
                </c:pt>
                <c:pt idx="68" formatCode="0.00000">
                  <c:v>30.874263261296701</c:v>
                </c:pt>
                <c:pt idx="69" formatCode="0.00000">
                  <c:v>31.286836935166999</c:v>
                </c:pt>
                <c:pt idx="70" formatCode="0.00000">
                  <c:v>31.493123772102201</c:v>
                </c:pt>
                <c:pt idx="71" formatCode="0.00000">
                  <c:v>31.6306483300589</c:v>
                </c:pt>
                <c:pt idx="72" formatCode="0.00000">
                  <c:v>31.699410609037301</c:v>
                </c:pt>
                <c:pt idx="73" formatCode="0.00000">
                  <c:v>31.768172888015702</c:v>
                </c:pt>
                <c:pt idx="74" formatCode="0.00000">
                  <c:v>31.768172888015702</c:v>
                </c:pt>
                <c:pt idx="75" formatCode="0.00000">
                  <c:v>31.768172888015702</c:v>
                </c:pt>
                <c:pt idx="76" formatCode="0.00000">
                  <c:v>31.768172888015702</c:v>
                </c:pt>
                <c:pt idx="77" formatCode="0.00000">
                  <c:v>31.699410609037301</c:v>
                </c:pt>
                <c:pt idx="78" formatCode="0.00000">
                  <c:v>31.6306483300589</c:v>
                </c:pt>
                <c:pt idx="79" formatCode="0.00000">
                  <c:v>31.561886051080599</c:v>
                </c:pt>
                <c:pt idx="80" formatCode="0.00000">
                  <c:v>31.493123772102201</c:v>
                </c:pt>
                <c:pt idx="81" formatCode="0.00000">
                  <c:v>31.424361493123801</c:v>
                </c:pt>
                <c:pt idx="82" formatCode="0.00000">
                  <c:v>31.218074656188598</c:v>
                </c:pt>
                <c:pt idx="83" formatCode="0.00000">
                  <c:v>30.943025540275102</c:v>
                </c:pt>
                <c:pt idx="84" formatCode="0.00000">
                  <c:v>30.736738703339899</c:v>
                </c:pt>
                <c:pt idx="85" formatCode="0.00000">
                  <c:v>30.324165029469601</c:v>
                </c:pt>
                <c:pt idx="86" formatCode="0.00000">
                  <c:v>29.911591355599199</c:v>
                </c:pt>
                <c:pt idx="87" formatCode="0.00000">
                  <c:v>29.4302554027505</c:v>
                </c:pt>
                <c:pt idx="88" formatCode="0.00000">
                  <c:v>28.811394891945</c:v>
                </c:pt>
                <c:pt idx="89" formatCode="0.00000">
                  <c:v>28.398821218074701</c:v>
                </c:pt>
                <c:pt idx="90" formatCode="0.00000">
                  <c:v>27.779960707269201</c:v>
                </c:pt>
                <c:pt idx="91" formatCode="0.00000">
                  <c:v>27.298624754420398</c:v>
                </c:pt>
                <c:pt idx="92" formatCode="0.00000">
                  <c:v>26.8860510805501</c:v>
                </c:pt>
                <c:pt idx="93" formatCode="0.00000">
                  <c:v>26.404715127701401</c:v>
                </c:pt>
                <c:pt idx="94" formatCode="0.00000">
                  <c:v>25.923379174852698</c:v>
                </c:pt>
                <c:pt idx="95" formatCode="0.00000">
                  <c:v>25.579567779960701</c:v>
                </c:pt>
                <c:pt idx="96" formatCode="0.00000">
                  <c:v>25.098231827111999</c:v>
                </c:pt>
                <c:pt idx="97" formatCode="0.00000">
                  <c:v>24.823182711198399</c:v>
                </c:pt>
                <c:pt idx="98" formatCode="0.00000">
                  <c:v>24.3418467583497</c:v>
                </c:pt>
                <c:pt idx="99" formatCode="0.00000">
                  <c:v>23.860510805501001</c:v>
                </c:pt>
                <c:pt idx="100" formatCode="0.00000">
                  <c:v>23.516699410609</c:v>
                </c:pt>
                <c:pt idx="101" formatCode="0.00000">
                  <c:v>23.104125736738698</c:v>
                </c:pt>
                <c:pt idx="102" formatCode="0.00000">
                  <c:v>22.554027504911598</c:v>
                </c:pt>
                <c:pt idx="103" formatCode="0.00000">
                  <c:v>22.210216110019601</c:v>
                </c:pt>
                <c:pt idx="104" formatCode="0.00000">
                  <c:v>21.660117878192501</c:v>
                </c:pt>
                <c:pt idx="105" formatCode="0.00000">
                  <c:v>21.178781925343799</c:v>
                </c:pt>
                <c:pt idx="106" formatCode="0.00000">
                  <c:v>20.7662082514735</c:v>
                </c:pt>
                <c:pt idx="107" formatCode="0.00000">
                  <c:v>20.284872298624801</c:v>
                </c:pt>
                <c:pt idx="108" formatCode="0.00000">
                  <c:v>19.941060903732801</c:v>
                </c:pt>
                <c:pt idx="109" formatCode="0.00000">
                  <c:v>19.390962671905701</c:v>
                </c:pt>
                <c:pt idx="110" formatCode="0.00000">
                  <c:v>18.909626719057002</c:v>
                </c:pt>
                <c:pt idx="111" formatCode="0.00000">
                  <c:v>18.4970530451866</c:v>
                </c:pt>
                <c:pt idx="112" formatCode="0.00000">
                  <c:v>18.015717092337901</c:v>
                </c:pt>
                <c:pt idx="113" formatCode="0.00000">
                  <c:v>17.534381139489199</c:v>
                </c:pt>
                <c:pt idx="114" formatCode="0.00000">
                  <c:v>17.1218074656189</c:v>
                </c:pt>
                <c:pt idx="115" formatCode="0.00000">
                  <c:v>16.640471512770102</c:v>
                </c:pt>
                <c:pt idx="116" formatCode="0.00000">
                  <c:v>16.090373280942998</c:v>
                </c:pt>
                <c:pt idx="117" formatCode="0.00000">
                  <c:v>15.746561886051101</c:v>
                </c:pt>
                <c:pt idx="118" formatCode="0.00000">
                  <c:v>15.2652259332024</c:v>
                </c:pt>
                <c:pt idx="119" formatCode="0.00000">
                  <c:v>14.852652259332</c:v>
                </c:pt>
                <c:pt idx="120" formatCode="0.00000">
                  <c:v>14.4400785854617</c:v>
                </c:pt>
                <c:pt idx="121" formatCode="0.00000">
                  <c:v>13.958742632612999</c:v>
                </c:pt>
                <c:pt idx="122" formatCode="0.00000">
                  <c:v>13.614931237721001</c:v>
                </c:pt>
                <c:pt idx="123" formatCode="0.00000">
                  <c:v>13.1335952848723</c:v>
                </c:pt>
                <c:pt idx="124" formatCode="0.00000">
                  <c:v>12.721021611002</c:v>
                </c:pt>
                <c:pt idx="125" formatCode="0.00000">
                  <c:v>12.377210216110001</c:v>
                </c:pt>
                <c:pt idx="126" formatCode="0.00000">
                  <c:v>11.964636542239701</c:v>
                </c:pt>
                <c:pt idx="127" formatCode="0.00000">
                  <c:v>11.483300589391</c:v>
                </c:pt>
                <c:pt idx="128" formatCode="0.00000">
                  <c:v>11.2082514734774</c:v>
                </c:pt>
                <c:pt idx="129" formatCode="0.00000">
                  <c:v>10.7956777996071</c:v>
                </c:pt>
                <c:pt idx="130" formatCode="0.00000">
                  <c:v>10.5206286836935</c:v>
                </c:pt>
                <c:pt idx="131" formatCode="0.00000">
                  <c:v>10.1080550098232</c:v>
                </c:pt>
                <c:pt idx="132" formatCode="0.00000">
                  <c:v>9.6954813359528504</c:v>
                </c:pt>
                <c:pt idx="133" formatCode="0.00000">
                  <c:v>9.4204322200392898</c:v>
                </c:pt>
                <c:pt idx="134" formatCode="0.00000">
                  <c:v>9.0766208251473497</c:v>
                </c:pt>
                <c:pt idx="135" formatCode="0.00000">
                  <c:v>8.7328094302554007</c:v>
                </c:pt>
                <c:pt idx="136" formatCode="0.00000">
                  <c:v>8.4577603143418507</c:v>
                </c:pt>
                <c:pt idx="137" formatCode="0.00000">
                  <c:v>8.1139489194498999</c:v>
                </c:pt>
                <c:pt idx="138" formatCode="0.00000">
                  <c:v>7.7701375245579598</c:v>
                </c:pt>
                <c:pt idx="139" formatCode="0.00000">
                  <c:v>7.4950884086444001</c:v>
                </c:pt>
                <c:pt idx="140" formatCode="0.00000">
                  <c:v>7.0825147347740698</c:v>
                </c:pt>
                <c:pt idx="141" formatCode="0.00000">
                  <c:v>6.8762278978389002</c:v>
                </c:pt>
                <c:pt idx="142" formatCode="0.00000">
                  <c:v>6.5324165029469601</c:v>
                </c:pt>
                <c:pt idx="143" formatCode="0.00000">
                  <c:v>6.2573673870334003</c:v>
                </c:pt>
                <c:pt idx="144" formatCode="0.00000">
                  <c:v>5.9823182711198397</c:v>
                </c:pt>
                <c:pt idx="145" formatCode="0.00000">
                  <c:v>5.7072691552062897</c:v>
                </c:pt>
                <c:pt idx="146" formatCode="0.00000">
                  <c:v>5.43222003929273</c:v>
                </c:pt>
                <c:pt idx="147" formatCode="0.00000">
                  <c:v>5.2946954813359497</c:v>
                </c:pt>
                <c:pt idx="148" formatCode="0.00000">
                  <c:v>5.0196463654223997</c:v>
                </c:pt>
                <c:pt idx="149" formatCode="0.00000">
                  <c:v>4.8133595284872301</c:v>
                </c:pt>
                <c:pt idx="150" formatCode="0.00000">
                  <c:v>4.6070726915520597</c:v>
                </c:pt>
                <c:pt idx="151" formatCode="0.00000">
                  <c:v>4.4007858546168999</c:v>
                </c:pt>
                <c:pt idx="152" formatCode="0.00000">
                  <c:v>4.1944990176817303</c:v>
                </c:pt>
                <c:pt idx="153" formatCode="0.00000">
                  <c:v>3.9882121807465598</c:v>
                </c:pt>
                <c:pt idx="154" formatCode="0.00000">
                  <c:v>3.7819253438114</c:v>
                </c:pt>
                <c:pt idx="155" formatCode="0.00000">
                  <c:v>3.6444007858546201</c:v>
                </c:pt>
                <c:pt idx="156" formatCode="0.00000">
                  <c:v>3.4381139489194501</c:v>
                </c:pt>
                <c:pt idx="157" formatCode="0.00000">
                  <c:v>3.2318271119842801</c:v>
                </c:pt>
                <c:pt idx="158" formatCode="0.00000">
                  <c:v>3.09430255402751</c:v>
                </c:pt>
                <c:pt idx="159" formatCode="0.00000">
                  <c:v>2.88801571709234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C45-4B93-AF04-C8FBC684C288}"/>
            </c:ext>
          </c:extLst>
        </c:ser>
        <c:ser>
          <c:idx val="7"/>
          <c:order val="4"/>
          <c:tx>
            <c:strRef>
              <c:f>'May2023'!$G$2</c:f>
              <c:strCache>
                <c:ptCount val="1"/>
                <c:pt idx="0">
                  <c:v> S14160-3050HS
PET</c:v>
                </c:pt>
              </c:strCache>
            </c:strRef>
          </c:tx>
          <c:spPr>
            <a:ln w="508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'May2023'!$B$3:$B$202</c:f>
              <c:numCache>
                <c:formatCode>General</c:formatCode>
                <c:ptCount val="200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165</c:v>
                </c:pt>
                <c:pt idx="14">
                  <c:v>170</c:v>
                </c:pt>
                <c:pt idx="15">
                  <c:v>175</c:v>
                </c:pt>
                <c:pt idx="16">
                  <c:v>180</c:v>
                </c:pt>
                <c:pt idx="17">
                  <c:v>185</c:v>
                </c:pt>
                <c:pt idx="18">
                  <c:v>190</c:v>
                </c:pt>
                <c:pt idx="19">
                  <c:v>195</c:v>
                </c:pt>
                <c:pt idx="20">
                  <c:v>200</c:v>
                </c:pt>
                <c:pt idx="21">
                  <c:v>205</c:v>
                </c:pt>
                <c:pt idx="22">
                  <c:v>210</c:v>
                </c:pt>
                <c:pt idx="23">
                  <c:v>215</c:v>
                </c:pt>
                <c:pt idx="24">
                  <c:v>220</c:v>
                </c:pt>
                <c:pt idx="25">
                  <c:v>225</c:v>
                </c:pt>
                <c:pt idx="26">
                  <c:v>230</c:v>
                </c:pt>
                <c:pt idx="27">
                  <c:v>235</c:v>
                </c:pt>
                <c:pt idx="28">
                  <c:v>240</c:v>
                </c:pt>
                <c:pt idx="29">
                  <c:v>245</c:v>
                </c:pt>
                <c:pt idx="30">
                  <c:v>250</c:v>
                </c:pt>
                <c:pt idx="31">
                  <c:v>255</c:v>
                </c:pt>
                <c:pt idx="32">
                  <c:v>260</c:v>
                </c:pt>
                <c:pt idx="33">
                  <c:v>265</c:v>
                </c:pt>
                <c:pt idx="34">
                  <c:v>270</c:v>
                </c:pt>
                <c:pt idx="35">
                  <c:v>275</c:v>
                </c:pt>
                <c:pt idx="36">
                  <c:v>280</c:v>
                </c:pt>
                <c:pt idx="37">
                  <c:v>285</c:v>
                </c:pt>
                <c:pt idx="38">
                  <c:v>290</c:v>
                </c:pt>
                <c:pt idx="39">
                  <c:v>295</c:v>
                </c:pt>
                <c:pt idx="40">
                  <c:v>300</c:v>
                </c:pt>
                <c:pt idx="41">
                  <c:v>305</c:v>
                </c:pt>
                <c:pt idx="42">
                  <c:v>310</c:v>
                </c:pt>
                <c:pt idx="43">
                  <c:v>315</c:v>
                </c:pt>
                <c:pt idx="44">
                  <c:v>320</c:v>
                </c:pt>
                <c:pt idx="45">
                  <c:v>325</c:v>
                </c:pt>
                <c:pt idx="46">
                  <c:v>330</c:v>
                </c:pt>
                <c:pt idx="47">
                  <c:v>335</c:v>
                </c:pt>
                <c:pt idx="48">
                  <c:v>340</c:v>
                </c:pt>
                <c:pt idx="49">
                  <c:v>345</c:v>
                </c:pt>
                <c:pt idx="50">
                  <c:v>350</c:v>
                </c:pt>
                <c:pt idx="51">
                  <c:v>355</c:v>
                </c:pt>
                <c:pt idx="52">
                  <c:v>360</c:v>
                </c:pt>
                <c:pt idx="53">
                  <c:v>365</c:v>
                </c:pt>
                <c:pt idx="54">
                  <c:v>370</c:v>
                </c:pt>
                <c:pt idx="55">
                  <c:v>375</c:v>
                </c:pt>
                <c:pt idx="56">
                  <c:v>380</c:v>
                </c:pt>
                <c:pt idx="57">
                  <c:v>385</c:v>
                </c:pt>
                <c:pt idx="58">
                  <c:v>390</c:v>
                </c:pt>
                <c:pt idx="59">
                  <c:v>395</c:v>
                </c:pt>
                <c:pt idx="60">
                  <c:v>400</c:v>
                </c:pt>
                <c:pt idx="61">
                  <c:v>405</c:v>
                </c:pt>
                <c:pt idx="62">
                  <c:v>410</c:v>
                </c:pt>
                <c:pt idx="63">
                  <c:v>415</c:v>
                </c:pt>
                <c:pt idx="64">
                  <c:v>420</c:v>
                </c:pt>
                <c:pt idx="65">
                  <c:v>425</c:v>
                </c:pt>
                <c:pt idx="66">
                  <c:v>430</c:v>
                </c:pt>
                <c:pt idx="67">
                  <c:v>435</c:v>
                </c:pt>
                <c:pt idx="68">
                  <c:v>440</c:v>
                </c:pt>
                <c:pt idx="69">
                  <c:v>445</c:v>
                </c:pt>
                <c:pt idx="70">
                  <c:v>450</c:v>
                </c:pt>
                <c:pt idx="71">
                  <c:v>455</c:v>
                </c:pt>
                <c:pt idx="72">
                  <c:v>460</c:v>
                </c:pt>
                <c:pt idx="73">
                  <c:v>465</c:v>
                </c:pt>
                <c:pt idx="74">
                  <c:v>470</c:v>
                </c:pt>
                <c:pt idx="75">
                  <c:v>475</c:v>
                </c:pt>
                <c:pt idx="76">
                  <c:v>480</c:v>
                </c:pt>
                <c:pt idx="77">
                  <c:v>485</c:v>
                </c:pt>
                <c:pt idx="78">
                  <c:v>490</c:v>
                </c:pt>
                <c:pt idx="79">
                  <c:v>495</c:v>
                </c:pt>
                <c:pt idx="80">
                  <c:v>500</c:v>
                </c:pt>
                <c:pt idx="81">
                  <c:v>505</c:v>
                </c:pt>
                <c:pt idx="82">
                  <c:v>510</c:v>
                </c:pt>
                <c:pt idx="83">
                  <c:v>515</c:v>
                </c:pt>
                <c:pt idx="84">
                  <c:v>520</c:v>
                </c:pt>
                <c:pt idx="85">
                  <c:v>525</c:v>
                </c:pt>
                <c:pt idx="86">
                  <c:v>530</c:v>
                </c:pt>
                <c:pt idx="87">
                  <c:v>535</c:v>
                </c:pt>
                <c:pt idx="88">
                  <c:v>540</c:v>
                </c:pt>
                <c:pt idx="89">
                  <c:v>545</c:v>
                </c:pt>
                <c:pt idx="90">
                  <c:v>550</c:v>
                </c:pt>
                <c:pt idx="91">
                  <c:v>555</c:v>
                </c:pt>
                <c:pt idx="92">
                  <c:v>560</c:v>
                </c:pt>
                <c:pt idx="93">
                  <c:v>565</c:v>
                </c:pt>
                <c:pt idx="94">
                  <c:v>570</c:v>
                </c:pt>
                <c:pt idx="95">
                  <c:v>575</c:v>
                </c:pt>
                <c:pt idx="96">
                  <c:v>580</c:v>
                </c:pt>
                <c:pt idx="97">
                  <c:v>585</c:v>
                </c:pt>
                <c:pt idx="98">
                  <c:v>590</c:v>
                </c:pt>
                <c:pt idx="99">
                  <c:v>595</c:v>
                </c:pt>
                <c:pt idx="100">
                  <c:v>600</c:v>
                </c:pt>
                <c:pt idx="101">
                  <c:v>605</c:v>
                </c:pt>
                <c:pt idx="102">
                  <c:v>610</c:v>
                </c:pt>
                <c:pt idx="103">
                  <c:v>615</c:v>
                </c:pt>
                <c:pt idx="104">
                  <c:v>620</c:v>
                </c:pt>
                <c:pt idx="105">
                  <c:v>625</c:v>
                </c:pt>
                <c:pt idx="106">
                  <c:v>630</c:v>
                </c:pt>
                <c:pt idx="107">
                  <c:v>635</c:v>
                </c:pt>
                <c:pt idx="108">
                  <c:v>640</c:v>
                </c:pt>
                <c:pt idx="109">
                  <c:v>645</c:v>
                </c:pt>
                <c:pt idx="110">
                  <c:v>650</c:v>
                </c:pt>
                <c:pt idx="111">
                  <c:v>655</c:v>
                </c:pt>
                <c:pt idx="112">
                  <c:v>660</c:v>
                </c:pt>
                <c:pt idx="113">
                  <c:v>665</c:v>
                </c:pt>
                <c:pt idx="114">
                  <c:v>670</c:v>
                </c:pt>
                <c:pt idx="115">
                  <c:v>675</c:v>
                </c:pt>
                <c:pt idx="116">
                  <c:v>680</c:v>
                </c:pt>
                <c:pt idx="117">
                  <c:v>685</c:v>
                </c:pt>
                <c:pt idx="118">
                  <c:v>690</c:v>
                </c:pt>
                <c:pt idx="119">
                  <c:v>695</c:v>
                </c:pt>
                <c:pt idx="120">
                  <c:v>700</c:v>
                </c:pt>
                <c:pt idx="121">
                  <c:v>705</c:v>
                </c:pt>
                <c:pt idx="122">
                  <c:v>710</c:v>
                </c:pt>
                <c:pt idx="123">
                  <c:v>715</c:v>
                </c:pt>
                <c:pt idx="124">
                  <c:v>720</c:v>
                </c:pt>
                <c:pt idx="125">
                  <c:v>725</c:v>
                </c:pt>
                <c:pt idx="126">
                  <c:v>730</c:v>
                </c:pt>
                <c:pt idx="127">
                  <c:v>735</c:v>
                </c:pt>
                <c:pt idx="128">
                  <c:v>740</c:v>
                </c:pt>
                <c:pt idx="129">
                  <c:v>745</c:v>
                </c:pt>
                <c:pt idx="130">
                  <c:v>750</c:v>
                </c:pt>
                <c:pt idx="131">
                  <c:v>755</c:v>
                </c:pt>
                <c:pt idx="132">
                  <c:v>760</c:v>
                </c:pt>
                <c:pt idx="133">
                  <c:v>765</c:v>
                </c:pt>
                <c:pt idx="134">
                  <c:v>770</c:v>
                </c:pt>
                <c:pt idx="135">
                  <c:v>775</c:v>
                </c:pt>
                <c:pt idx="136">
                  <c:v>780</c:v>
                </c:pt>
                <c:pt idx="137">
                  <c:v>785</c:v>
                </c:pt>
                <c:pt idx="138">
                  <c:v>790</c:v>
                </c:pt>
                <c:pt idx="139">
                  <c:v>795</c:v>
                </c:pt>
                <c:pt idx="140">
                  <c:v>800</c:v>
                </c:pt>
                <c:pt idx="141">
                  <c:v>805</c:v>
                </c:pt>
                <c:pt idx="142">
                  <c:v>810</c:v>
                </c:pt>
                <c:pt idx="143">
                  <c:v>815</c:v>
                </c:pt>
                <c:pt idx="144">
                  <c:v>820</c:v>
                </c:pt>
                <c:pt idx="145">
                  <c:v>825</c:v>
                </c:pt>
                <c:pt idx="146">
                  <c:v>830</c:v>
                </c:pt>
                <c:pt idx="147">
                  <c:v>835</c:v>
                </c:pt>
                <c:pt idx="148">
                  <c:v>840</c:v>
                </c:pt>
                <c:pt idx="149">
                  <c:v>845</c:v>
                </c:pt>
                <c:pt idx="150">
                  <c:v>850</c:v>
                </c:pt>
                <c:pt idx="151">
                  <c:v>855</c:v>
                </c:pt>
                <c:pt idx="152">
                  <c:v>860</c:v>
                </c:pt>
                <c:pt idx="153">
                  <c:v>865</c:v>
                </c:pt>
                <c:pt idx="154">
                  <c:v>870</c:v>
                </c:pt>
                <c:pt idx="155">
                  <c:v>875</c:v>
                </c:pt>
                <c:pt idx="156">
                  <c:v>880</c:v>
                </c:pt>
                <c:pt idx="157">
                  <c:v>885</c:v>
                </c:pt>
                <c:pt idx="158">
                  <c:v>890</c:v>
                </c:pt>
                <c:pt idx="159">
                  <c:v>895</c:v>
                </c:pt>
                <c:pt idx="160">
                  <c:v>900</c:v>
                </c:pt>
                <c:pt idx="161">
                  <c:v>905</c:v>
                </c:pt>
                <c:pt idx="162">
                  <c:v>910</c:v>
                </c:pt>
                <c:pt idx="163">
                  <c:v>915</c:v>
                </c:pt>
                <c:pt idx="164">
                  <c:v>920</c:v>
                </c:pt>
                <c:pt idx="165">
                  <c:v>925</c:v>
                </c:pt>
                <c:pt idx="166">
                  <c:v>930</c:v>
                </c:pt>
                <c:pt idx="167">
                  <c:v>935</c:v>
                </c:pt>
                <c:pt idx="168">
                  <c:v>940</c:v>
                </c:pt>
                <c:pt idx="169">
                  <c:v>945</c:v>
                </c:pt>
                <c:pt idx="170">
                  <c:v>950</c:v>
                </c:pt>
                <c:pt idx="171">
                  <c:v>955</c:v>
                </c:pt>
                <c:pt idx="172">
                  <c:v>960</c:v>
                </c:pt>
                <c:pt idx="173">
                  <c:v>965</c:v>
                </c:pt>
                <c:pt idx="174">
                  <c:v>970</c:v>
                </c:pt>
                <c:pt idx="175">
                  <c:v>975</c:v>
                </c:pt>
                <c:pt idx="176">
                  <c:v>980</c:v>
                </c:pt>
                <c:pt idx="177">
                  <c:v>985</c:v>
                </c:pt>
                <c:pt idx="178">
                  <c:v>990</c:v>
                </c:pt>
                <c:pt idx="179">
                  <c:v>995</c:v>
                </c:pt>
                <c:pt idx="180">
                  <c:v>1000</c:v>
                </c:pt>
                <c:pt idx="181">
                  <c:v>1005</c:v>
                </c:pt>
                <c:pt idx="182">
                  <c:v>1010</c:v>
                </c:pt>
                <c:pt idx="183">
                  <c:v>1015</c:v>
                </c:pt>
                <c:pt idx="184">
                  <c:v>1020</c:v>
                </c:pt>
                <c:pt idx="185">
                  <c:v>1025</c:v>
                </c:pt>
                <c:pt idx="186">
                  <c:v>1030</c:v>
                </c:pt>
                <c:pt idx="187">
                  <c:v>1035</c:v>
                </c:pt>
                <c:pt idx="188">
                  <c:v>1040</c:v>
                </c:pt>
                <c:pt idx="189">
                  <c:v>1045</c:v>
                </c:pt>
                <c:pt idx="190">
                  <c:v>1050</c:v>
                </c:pt>
                <c:pt idx="191">
                  <c:v>1055</c:v>
                </c:pt>
                <c:pt idx="192">
                  <c:v>1060</c:v>
                </c:pt>
                <c:pt idx="193">
                  <c:v>1065</c:v>
                </c:pt>
                <c:pt idx="194">
                  <c:v>1070</c:v>
                </c:pt>
                <c:pt idx="195">
                  <c:v>1075</c:v>
                </c:pt>
                <c:pt idx="196">
                  <c:v>1080</c:v>
                </c:pt>
                <c:pt idx="197">
                  <c:v>1085</c:v>
                </c:pt>
                <c:pt idx="198">
                  <c:v>1090</c:v>
                </c:pt>
                <c:pt idx="199">
                  <c:v>1095</c:v>
                </c:pt>
              </c:numCache>
            </c:numRef>
          </c:xVal>
          <c:yVal>
            <c:numRef>
              <c:f>'May2023'!$G$3:$G$202</c:f>
              <c:numCache>
                <c:formatCode>0.0</c:formatCode>
                <c:ptCount val="200"/>
                <c:pt idx="37" formatCode="0.00000">
                  <c:v>6.3654223968565802</c:v>
                </c:pt>
                <c:pt idx="38" formatCode="0.00000">
                  <c:v>17.7996070726916</c:v>
                </c:pt>
                <c:pt idx="39" formatCode="0.00000">
                  <c:v>26.9941060903733</c:v>
                </c:pt>
                <c:pt idx="40" formatCode="0.00000">
                  <c:v>29.705304518664001</c:v>
                </c:pt>
                <c:pt idx="41" formatCode="0.00000">
                  <c:v>32.180746561886103</c:v>
                </c:pt>
                <c:pt idx="42" formatCode="0.00000">
                  <c:v>33.359528487229902</c:v>
                </c:pt>
                <c:pt idx="43" formatCode="0.00000">
                  <c:v>34.538310412573701</c:v>
                </c:pt>
                <c:pt idx="44" formatCode="0.00000">
                  <c:v>35.599214145383101</c:v>
                </c:pt>
                <c:pt idx="45" formatCode="0.00000">
                  <c:v>36.188605108055</c:v>
                </c:pt>
                <c:pt idx="46" formatCode="0.00000">
                  <c:v>37.131630648330102</c:v>
                </c:pt>
                <c:pt idx="47" formatCode="0.00000">
                  <c:v>37.8388998035363</c:v>
                </c:pt>
                <c:pt idx="48" formatCode="0.00000">
                  <c:v>38.664047151277003</c:v>
                </c:pt>
                <c:pt idx="49" formatCode="0.00000">
                  <c:v>39.135559921414497</c:v>
                </c:pt>
                <c:pt idx="50" formatCode="0.00000">
                  <c:v>39.371316306483301</c:v>
                </c:pt>
                <c:pt idx="51" formatCode="0.00000">
                  <c:v>39.607072691552098</c:v>
                </c:pt>
                <c:pt idx="52" formatCode="0.00000">
                  <c:v>40.078585461689599</c:v>
                </c:pt>
                <c:pt idx="53" formatCode="0.00000">
                  <c:v>40.667976424361498</c:v>
                </c:pt>
                <c:pt idx="54" formatCode="0.00000">
                  <c:v>41.846758349705297</c:v>
                </c:pt>
                <c:pt idx="55" formatCode="0.00000">
                  <c:v>43.379174852652298</c:v>
                </c:pt>
                <c:pt idx="56" formatCode="0.00000">
                  <c:v>44.3222003929273</c:v>
                </c:pt>
                <c:pt idx="57" formatCode="0.00000">
                  <c:v>45.265225933202402</c:v>
                </c:pt>
                <c:pt idx="58" formatCode="0.00000">
                  <c:v>46.208251473477397</c:v>
                </c:pt>
                <c:pt idx="59" formatCode="0.00000">
                  <c:v>46.797642436149303</c:v>
                </c:pt>
                <c:pt idx="60" formatCode="0.00000">
                  <c:v>47.622789783889999</c:v>
                </c:pt>
                <c:pt idx="61" formatCode="0.00000">
                  <c:v>48.212180746561899</c:v>
                </c:pt>
                <c:pt idx="62" formatCode="0.00000">
                  <c:v>48.6836935166994</c:v>
                </c:pt>
                <c:pt idx="63" formatCode="0.00000">
                  <c:v>49.155206286836901</c:v>
                </c:pt>
                <c:pt idx="64" formatCode="0.00000">
                  <c:v>49.508840864440103</c:v>
                </c:pt>
                <c:pt idx="65" formatCode="0.00000">
                  <c:v>49.862475442043198</c:v>
                </c:pt>
                <c:pt idx="66" formatCode="0.00000">
                  <c:v>50.216110019646401</c:v>
                </c:pt>
                <c:pt idx="67" formatCode="0.00000">
                  <c:v>50.333988212180699</c:v>
                </c:pt>
                <c:pt idx="68" formatCode="0.00000">
                  <c:v>50.451866404715098</c:v>
                </c:pt>
                <c:pt idx="69" formatCode="0.00000">
                  <c:v>50.451866404715098</c:v>
                </c:pt>
                <c:pt idx="70" formatCode="0.00000">
                  <c:v>50.451866404715098</c:v>
                </c:pt>
                <c:pt idx="71" formatCode="0.00000">
                  <c:v>50.333988212180699</c:v>
                </c:pt>
                <c:pt idx="72" formatCode="0.00000">
                  <c:v>50.216110019646401</c:v>
                </c:pt>
                <c:pt idx="73" formatCode="0.00000">
                  <c:v>49.980353634577597</c:v>
                </c:pt>
                <c:pt idx="74" formatCode="0.00000">
                  <c:v>49.626719056974501</c:v>
                </c:pt>
                <c:pt idx="75" formatCode="0.00000">
                  <c:v>49.155206286836901</c:v>
                </c:pt>
                <c:pt idx="76" formatCode="0.00000">
                  <c:v>48.447937131630702</c:v>
                </c:pt>
                <c:pt idx="77" formatCode="0.00000">
                  <c:v>47.622789783889999</c:v>
                </c:pt>
                <c:pt idx="78" formatCode="0.00000">
                  <c:v>46.797642436149303</c:v>
                </c:pt>
                <c:pt idx="79" formatCode="0.00000">
                  <c:v>45.736738703339903</c:v>
                </c:pt>
                <c:pt idx="80" formatCode="0.00000">
                  <c:v>44.793713163064801</c:v>
                </c:pt>
                <c:pt idx="81" formatCode="0.00000">
                  <c:v>43.968565815324197</c:v>
                </c:pt>
                <c:pt idx="82" formatCode="0.00000">
                  <c:v>43.025540275049103</c:v>
                </c:pt>
                <c:pt idx="83" formatCode="0.00000">
                  <c:v>41.964636542239703</c:v>
                </c:pt>
                <c:pt idx="84" formatCode="0.00000">
                  <c:v>41.375245579567803</c:v>
                </c:pt>
                <c:pt idx="85" formatCode="0.00000">
                  <c:v>40.432220039292702</c:v>
                </c:pt>
                <c:pt idx="86" formatCode="0.00000">
                  <c:v>39.724950884086397</c:v>
                </c:pt>
                <c:pt idx="87" formatCode="0.00000">
                  <c:v>38.8998035363458</c:v>
                </c:pt>
                <c:pt idx="88" formatCode="0.00000">
                  <c:v>37.956777996070699</c:v>
                </c:pt>
                <c:pt idx="89" formatCode="0.00000">
                  <c:v>37.367387033398799</c:v>
                </c:pt>
                <c:pt idx="90" formatCode="0.00000">
                  <c:v>36.424361493123797</c:v>
                </c:pt>
                <c:pt idx="91" formatCode="0.00000">
                  <c:v>35.717092337917499</c:v>
                </c:pt>
                <c:pt idx="92" formatCode="0.00000">
                  <c:v>35.009823182711202</c:v>
                </c:pt>
                <c:pt idx="93" formatCode="0.00000">
                  <c:v>34.184675834970498</c:v>
                </c:pt>
                <c:pt idx="94" formatCode="0.00000">
                  <c:v>33.359528487229902</c:v>
                </c:pt>
                <c:pt idx="95" formatCode="0.00000">
                  <c:v>32.770137524558002</c:v>
                </c:pt>
                <c:pt idx="96" formatCode="0.00000">
                  <c:v>32.062868369351698</c:v>
                </c:pt>
                <c:pt idx="97" formatCode="0.00000">
                  <c:v>31.3555992141454</c:v>
                </c:pt>
                <c:pt idx="98" formatCode="0.00000">
                  <c:v>30.648330058939099</c:v>
                </c:pt>
                <c:pt idx="99" formatCode="0.00000">
                  <c:v>29.823182711198399</c:v>
                </c:pt>
                <c:pt idx="100" formatCode="0.00000">
                  <c:v>29.2337917485265</c:v>
                </c:pt>
                <c:pt idx="101" formatCode="0.00000">
                  <c:v>28.526522593320198</c:v>
                </c:pt>
                <c:pt idx="102" formatCode="0.00000">
                  <c:v>27.701375245579602</c:v>
                </c:pt>
                <c:pt idx="103" formatCode="0.00000">
                  <c:v>27.111984282907699</c:v>
                </c:pt>
                <c:pt idx="104" formatCode="0.00000">
                  <c:v>26.404715127701401</c:v>
                </c:pt>
                <c:pt idx="105" formatCode="0.00000">
                  <c:v>25.6974459724951</c:v>
                </c:pt>
                <c:pt idx="106" formatCode="0.00000">
                  <c:v>25.1080550098232</c:v>
                </c:pt>
                <c:pt idx="107" formatCode="0.00000">
                  <c:v>24.282907662082501</c:v>
                </c:pt>
                <c:pt idx="108" formatCode="0.00000">
                  <c:v>23.811394891945</c:v>
                </c:pt>
                <c:pt idx="109" formatCode="0.00000">
                  <c:v>22.9862475442043</c:v>
                </c:pt>
                <c:pt idx="110" formatCode="0.00000">
                  <c:v>22.396856581532401</c:v>
                </c:pt>
                <c:pt idx="111" formatCode="0.00000">
                  <c:v>21.9253438113949</c:v>
                </c:pt>
                <c:pt idx="112" formatCode="0.00000">
                  <c:v>21.218074656188598</c:v>
                </c:pt>
                <c:pt idx="113" formatCode="0.00000">
                  <c:v>20.628683693516699</c:v>
                </c:pt>
                <c:pt idx="114" formatCode="0.00000">
                  <c:v>20.157170923379201</c:v>
                </c:pt>
                <c:pt idx="115" formatCode="0.00000">
                  <c:v>19.567779960707298</c:v>
                </c:pt>
                <c:pt idx="116" formatCode="0.00000">
                  <c:v>18.978388998035399</c:v>
                </c:pt>
                <c:pt idx="117" formatCode="0.00000">
                  <c:v>18.6247544204322</c:v>
                </c:pt>
                <c:pt idx="118" formatCode="0.00000">
                  <c:v>18.035363457760301</c:v>
                </c:pt>
                <c:pt idx="119" formatCode="0.00000">
                  <c:v>17.681728880157198</c:v>
                </c:pt>
                <c:pt idx="120" formatCode="0.00000">
                  <c:v>17.210216110019601</c:v>
                </c:pt>
                <c:pt idx="121" formatCode="0.00000">
                  <c:v>16.620825147347698</c:v>
                </c:pt>
                <c:pt idx="122" formatCode="0.00000">
                  <c:v>16.267190569744599</c:v>
                </c:pt>
                <c:pt idx="123" formatCode="0.00000">
                  <c:v>15.7956777996071</c:v>
                </c:pt>
                <c:pt idx="124" formatCode="0.00000">
                  <c:v>15.3241650294695</c:v>
                </c:pt>
                <c:pt idx="125" formatCode="0.00000">
                  <c:v>14.9705304518664</c:v>
                </c:pt>
                <c:pt idx="126" formatCode="0.00000">
                  <c:v>14.6168958742633</c:v>
                </c:pt>
                <c:pt idx="127" formatCode="0.00000">
                  <c:v>14.145383104125701</c:v>
                </c:pt>
                <c:pt idx="128" formatCode="0.00000">
                  <c:v>13.7917485265226</c:v>
                </c:pt>
                <c:pt idx="129" formatCode="0.00000">
                  <c:v>13.438113948919501</c:v>
                </c:pt>
                <c:pt idx="130" formatCode="0.00000">
                  <c:v>13.0844793713163</c:v>
                </c:pt>
                <c:pt idx="131" formatCode="0.00000">
                  <c:v>12.730844793713199</c:v>
                </c:pt>
                <c:pt idx="132" formatCode="0.00000">
                  <c:v>12.259332023575601</c:v>
                </c:pt>
                <c:pt idx="133" formatCode="0.00000">
                  <c:v>12.0235756385069</c:v>
                </c:pt>
                <c:pt idx="134" formatCode="0.00000">
                  <c:v>11.6699410609037</c:v>
                </c:pt>
                <c:pt idx="135" formatCode="0.00000">
                  <c:v>11.1984282907662</c:v>
                </c:pt>
                <c:pt idx="136" formatCode="0.00000">
                  <c:v>10.9626719056974</c:v>
                </c:pt>
                <c:pt idx="137" formatCode="0.00000">
                  <c:v>10.609037328094299</c:v>
                </c:pt>
                <c:pt idx="138" formatCode="0.00000">
                  <c:v>10.2554027504912</c:v>
                </c:pt>
                <c:pt idx="139" formatCode="0.00000">
                  <c:v>10.0196463654224</c:v>
                </c:pt>
                <c:pt idx="140" formatCode="0.00000">
                  <c:v>9.6660117878192509</c:v>
                </c:pt>
                <c:pt idx="141" formatCode="0.00000">
                  <c:v>9.4302554027504897</c:v>
                </c:pt>
                <c:pt idx="142" formatCode="0.00000">
                  <c:v>9.0766208251473497</c:v>
                </c:pt>
                <c:pt idx="143" formatCode="0.00000">
                  <c:v>8.7229862475442008</c:v>
                </c:pt>
                <c:pt idx="144" formatCode="0.00000">
                  <c:v>8.4872298624754396</c:v>
                </c:pt>
                <c:pt idx="145" formatCode="0.00000">
                  <c:v>8.1335952848722997</c:v>
                </c:pt>
                <c:pt idx="146" formatCode="0.00000">
                  <c:v>7.8978388998035403</c:v>
                </c:pt>
                <c:pt idx="147" formatCode="0.00000">
                  <c:v>7.6620825147347702</c:v>
                </c:pt>
                <c:pt idx="148" formatCode="0.00000">
                  <c:v>7.3084479371316302</c:v>
                </c:pt>
                <c:pt idx="149" formatCode="0.00000">
                  <c:v>7.0726915520628699</c:v>
                </c:pt>
                <c:pt idx="150" formatCode="0.00000">
                  <c:v>6.8369351669941096</c:v>
                </c:pt>
                <c:pt idx="151" formatCode="0.00000">
                  <c:v>6.6011787819253396</c:v>
                </c:pt>
                <c:pt idx="152" formatCode="0.00000">
                  <c:v>6.3654223968565802</c:v>
                </c:pt>
                <c:pt idx="153" formatCode="0.00000">
                  <c:v>6.0117878192534402</c:v>
                </c:pt>
                <c:pt idx="154" formatCode="0.00000">
                  <c:v>5.7760314341846799</c:v>
                </c:pt>
                <c:pt idx="155" formatCode="0.00000">
                  <c:v>5.5402750491159098</c:v>
                </c:pt>
                <c:pt idx="156" formatCode="0.00000">
                  <c:v>5.3045186640471496</c:v>
                </c:pt>
                <c:pt idx="157" formatCode="0.00000">
                  <c:v>5.0687622789783902</c:v>
                </c:pt>
                <c:pt idx="158" formatCode="0.00000">
                  <c:v>4.8330058939096299</c:v>
                </c:pt>
                <c:pt idx="159" formatCode="0.00000">
                  <c:v>4.5972495088408598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C45-4B93-AF04-C8FBC684C288}"/>
            </c:ext>
          </c:extLst>
        </c:ser>
        <c:ser>
          <c:idx val="5"/>
          <c:order val="5"/>
          <c:tx>
            <c:strRef>
              <c:f>'May2023'!$H$2</c:f>
              <c:strCache>
                <c:ptCount val="1"/>
                <c:pt idx="0">
                  <c:v> S13360-3050CS
Vis Precision Measurements</c:v>
                </c:pt>
              </c:strCache>
            </c:strRef>
          </c:tx>
          <c:spPr>
            <a:ln w="50800" cap="rnd">
              <a:solidFill>
                <a:srgbClr val="009696"/>
              </a:solidFill>
              <a:round/>
            </a:ln>
            <a:effectLst/>
          </c:spPr>
          <c:marker>
            <c:symbol val="none"/>
          </c:marker>
          <c:xVal>
            <c:numRef>
              <c:f>'May2023'!$B$3:$B$202</c:f>
              <c:numCache>
                <c:formatCode>General</c:formatCode>
                <c:ptCount val="200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165</c:v>
                </c:pt>
                <c:pt idx="14">
                  <c:v>170</c:v>
                </c:pt>
                <c:pt idx="15">
                  <c:v>175</c:v>
                </c:pt>
                <c:pt idx="16">
                  <c:v>180</c:v>
                </c:pt>
                <c:pt idx="17">
                  <c:v>185</c:v>
                </c:pt>
                <c:pt idx="18">
                  <c:v>190</c:v>
                </c:pt>
                <c:pt idx="19">
                  <c:v>195</c:v>
                </c:pt>
                <c:pt idx="20">
                  <c:v>200</c:v>
                </c:pt>
                <c:pt idx="21">
                  <c:v>205</c:v>
                </c:pt>
                <c:pt idx="22">
                  <c:v>210</c:v>
                </c:pt>
                <c:pt idx="23">
                  <c:v>215</c:v>
                </c:pt>
                <c:pt idx="24">
                  <c:v>220</c:v>
                </c:pt>
                <c:pt idx="25">
                  <c:v>225</c:v>
                </c:pt>
                <c:pt idx="26">
                  <c:v>230</c:v>
                </c:pt>
                <c:pt idx="27">
                  <c:v>235</c:v>
                </c:pt>
                <c:pt idx="28">
                  <c:v>240</c:v>
                </c:pt>
                <c:pt idx="29">
                  <c:v>245</c:v>
                </c:pt>
                <c:pt idx="30">
                  <c:v>250</c:v>
                </c:pt>
                <c:pt idx="31">
                  <c:v>255</c:v>
                </c:pt>
                <c:pt idx="32">
                  <c:v>260</c:v>
                </c:pt>
                <c:pt idx="33">
                  <c:v>265</c:v>
                </c:pt>
                <c:pt idx="34">
                  <c:v>270</c:v>
                </c:pt>
                <c:pt idx="35">
                  <c:v>275</c:v>
                </c:pt>
                <c:pt idx="36">
                  <c:v>280</c:v>
                </c:pt>
                <c:pt idx="37">
                  <c:v>285</c:v>
                </c:pt>
                <c:pt idx="38">
                  <c:v>290</c:v>
                </c:pt>
                <c:pt idx="39">
                  <c:v>295</c:v>
                </c:pt>
                <c:pt idx="40">
                  <c:v>300</c:v>
                </c:pt>
                <c:pt idx="41">
                  <c:v>305</c:v>
                </c:pt>
                <c:pt idx="42">
                  <c:v>310</c:v>
                </c:pt>
                <c:pt idx="43">
                  <c:v>315</c:v>
                </c:pt>
                <c:pt idx="44">
                  <c:v>320</c:v>
                </c:pt>
                <c:pt idx="45">
                  <c:v>325</c:v>
                </c:pt>
                <c:pt idx="46">
                  <c:v>330</c:v>
                </c:pt>
                <c:pt idx="47">
                  <c:v>335</c:v>
                </c:pt>
                <c:pt idx="48">
                  <c:v>340</c:v>
                </c:pt>
                <c:pt idx="49">
                  <c:v>345</c:v>
                </c:pt>
                <c:pt idx="50">
                  <c:v>350</c:v>
                </c:pt>
                <c:pt idx="51">
                  <c:v>355</c:v>
                </c:pt>
                <c:pt idx="52">
                  <c:v>360</c:v>
                </c:pt>
                <c:pt idx="53">
                  <c:v>365</c:v>
                </c:pt>
                <c:pt idx="54">
                  <c:v>370</c:v>
                </c:pt>
                <c:pt idx="55">
                  <c:v>375</c:v>
                </c:pt>
                <c:pt idx="56">
                  <c:v>380</c:v>
                </c:pt>
                <c:pt idx="57">
                  <c:v>385</c:v>
                </c:pt>
                <c:pt idx="58">
                  <c:v>390</c:v>
                </c:pt>
                <c:pt idx="59">
                  <c:v>395</c:v>
                </c:pt>
                <c:pt idx="60">
                  <c:v>400</c:v>
                </c:pt>
                <c:pt idx="61">
                  <c:v>405</c:v>
                </c:pt>
                <c:pt idx="62">
                  <c:v>410</c:v>
                </c:pt>
                <c:pt idx="63">
                  <c:v>415</c:v>
                </c:pt>
                <c:pt idx="64">
                  <c:v>420</c:v>
                </c:pt>
                <c:pt idx="65">
                  <c:v>425</c:v>
                </c:pt>
                <c:pt idx="66">
                  <c:v>430</c:v>
                </c:pt>
                <c:pt idx="67">
                  <c:v>435</c:v>
                </c:pt>
                <c:pt idx="68">
                  <c:v>440</c:v>
                </c:pt>
                <c:pt idx="69">
                  <c:v>445</c:v>
                </c:pt>
                <c:pt idx="70">
                  <c:v>450</c:v>
                </c:pt>
                <c:pt idx="71">
                  <c:v>455</c:v>
                </c:pt>
                <c:pt idx="72">
                  <c:v>460</c:v>
                </c:pt>
                <c:pt idx="73">
                  <c:v>465</c:v>
                </c:pt>
                <c:pt idx="74">
                  <c:v>470</c:v>
                </c:pt>
                <c:pt idx="75">
                  <c:v>475</c:v>
                </c:pt>
                <c:pt idx="76">
                  <c:v>480</c:v>
                </c:pt>
                <c:pt idx="77">
                  <c:v>485</c:v>
                </c:pt>
                <c:pt idx="78">
                  <c:v>490</c:v>
                </c:pt>
                <c:pt idx="79">
                  <c:v>495</c:v>
                </c:pt>
                <c:pt idx="80">
                  <c:v>500</c:v>
                </c:pt>
                <c:pt idx="81">
                  <c:v>505</c:v>
                </c:pt>
                <c:pt idx="82">
                  <c:v>510</c:v>
                </c:pt>
                <c:pt idx="83">
                  <c:v>515</c:v>
                </c:pt>
                <c:pt idx="84">
                  <c:v>520</c:v>
                </c:pt>
                <c:pt idx="85">
                  <c:v>525</c:v>
                </c:pt>
                <c:pt idx="86">
                  <c:v>530</c:v>
                </c:pt>
                <c:pt idx="87">
                  <c:v>535</c:v>
                </c:pt>
                <c:pt idx="88">
                  <c:v>540</c:v>
                </c:pt>
                <c:pt idx="89">
                  <c:v>545</c:v>
                </c:pt>
                <c:pt idx="90">
                  <c:v>550</c:v>
                </c:pt>
                <c:pt idx="91">
                  <c:v>555</c:v>
                </c:pt>
                <c:pt idx="92">
                  <c:v>560</c:v>
                </c:pt>
                <c:pt idx="93">
                  <c:v>565</c:v>
                </c:pt>
                <c:pt idx="94">
                  <c:v>570</c:v>
                </c:pt>
                <c:pt idx="95">
                  <c:v>575</c:v>
                </c:pt>
                <c:pt idx="96">
                  <c:v>580</c:v>
                </c:pt>
                <c:pt idx="97">
                  <c:v>585</c:v>
                </c:pt>
                <c:pt idx="98">
                  <c:v>590</c:v>
                </c:pt>
                <c:pt idx="99">
                  <c:v>595</c:v>
                </c:pt>
                <c:pt idx="100">
                  <c:v>600</c:v>
                </c:pt>
                <c:pt idx="101">
                  <c:v>605</c:v>
                </c:pt>
                <c:pt idx="102">
                  <c:v>610</c:v>
                </c:pt>
                <c:pt idx="103">
                  <c:v>615</c:v>
                </c:pt>
                <c:pt idx="104">
                  <c:v>620</c:v>
                </c:pt>
                <c:pt idx="105">
                  <c:v>625</c:v>
                </c:pt>
                <c:pt idx="106">
                  <c:v>630</c:v>
                </c:pt>
                <c:pt idx="107">
                  <c:v>635</c:v>
                </c:pt>
                <c:pt idx="108">
                  <c:v>640</c:v>
                </c:pt>
                <c:pt idx="109">
                  <c:v>645</c:v>
                </c:pt>
                <c:pt idx="110">
                  <c:v>650</c:v>
                </c:pt>
                <c:pt idx="111">
                  <c:v>655</c:v>
                </c:pt>
                <c:pt idx="112">
                  <c:v>660</c:v>
                </c:pt>
                <c:pt idx="113">
                  <c:v>665</c:v>
                </c:pt>
                <c:pt idx="114">
                  <c:v>670</c:v>
                </c:pt>
                <c:pt idx="115">
                  <c:v>675</c:v>
                </c:pt>
                <c:pt idx="116">
                  <c:v>680</c:v>
                </c:pt>
                <c:pt idx="117">
                  <c:v>685</c:v>
                </c:pt>
                <c:pt idx="118">
                  <c:v>690</c:v>
                </c:pt>
                <c:pt idx="119">
                  <c:v>695</c:v>
                </c:pt>
                <c:pt idx="120">
                  <c:v>700</c:v>
                </c:pt>
                <c:pt idx="121">
                  <c:v>705</c:v>
                </c:pt>
                <c:pt idx="122">
                  <c:v>710</c:v>
                </c:pt>
                <c:pt idx="123">
                  <c:v>715</c:v>
                </c:pt>
                <c:pt idx="124">
                  <c:v>720</c:v>
                </c:pt>
                <c:pt idx="125">
                  <c:v>725</c:v>
                </c:pt>
                <c:pt idx="126">
                  <c:v>730</c:v>
                </c:pt>
                <c:pt idx="127">
                  <c:v>735</c:v>
                </c:pt>
                <c:pt idx="128">
                  <c:v>740</c:v>
                </c:pt>
                <c:pt idx="129">
                  <c:v>745</c:v>
                </c:pt>
                <c:pt idx="130">
                  <c:v>750</c:v>
                </c:pt>
                <c:pt idx="131">
                  <c:v>755</c:v>
                </c:pt>
                <c:pt idx="132">
                  <c:v>760</c:v>
                </c:pt>
                <c:pt idx="133">
                  <c:v>765</c:v>
                </c:pt>
                <c:pt idx="134">
                  <c:v>770</c:v>
                </c:pt>
                <c:pt idx="135">
                  <c:v>775</c:v>
                </c:pt>
                <c:pt idx="136">
                  <c:v>780</c:v>
                </c:pt>
                <c:pt idx="137">
                  <c:v>785</c:v>
                </c:pt>
                <c:pt idx="138">
                  <c:v>790</c:v>
                </c:pt>
                <c:pt idx="139">
                  <c:v>795</c:v>
                </c:pt>
                <c:pt idx="140">
                  <c:v>800</c:v>
                </c:pt>
                <c:pt idx="141">
                  <c:v>805</c:v>
                </c:pt>
                <c:pt idx="142">
                  <c:v>810</c:v>
                </c:pt>
                <c:pt idx="143">
                  <c:v>815</c:v>
                </c:pt>
                <c:pt idx="144">
                  <c:v>820</c:v>
                </c:pt>
                <c:pt idx="145">
                  <c:v>825</c:v>
                </c:pt>
                <c:pt idx="146">
                  <c:v>830</c:v>
                </c:pt>
                <c:pt idx="147">
                  <c:v>835</c:v>
                </c:pt>
                <c:pt idx="148">
                  <c:v>840</c:v>
                </c:pt>
                <c:pt idx="149">
                  <c:v>845</c:v>
                </c:pt>
                <c:pt idx="150">
                  <c:v>850</c:v>
                </c:pt>
                <c:pt idx="151">
                  <c:v>855</c:v>
                </c:pt>
                <c:pt idx="152">
                  <c:v>860</c:v>
                </c:pt>
                <c:pt idx="153">
                  <c:v>865</c:v>
                </c:pt>
                <c:pt idx="154">
                  <c:v>870</c:v>
                </c:pt>
                <c:pt idx="155">
                  <c:v>875</c:v>
                </c:pt>
                <c:pt idx="156">
                  <c:v>880</c:v>
                </c:pt>
                <c:pt idx="157">
                  <c:v>885</c:v>
                </c:pt>
                <c:pt idx="158">
                  <c:v>890</c:v>
                </c:pt>
                <c:pt idx="159">
                  <c:v>895</c:v>
                </c:pt>
                <c:pt idx="160">
                  <c:v>900</c:v>
                </c:pt>
                <c:pt idx="161">
                  <c:v>905</c:v>
                </c:pt>
                <c:pt idx="162">
                  <c:v>910</c:v>
                </c:pt>
                <c:pt idx="163">
                  <c:v>915</c:v>
                </c:pt>
                <c:pt idx="164">
                  <c:v>920</c:v>
                </c:pt>
                <c:pt idx="165">
                  <c:v>925</c:v>
                </c:pt>
                <c:pt idx="166">
                  <c:v>930</c:v>
                </c:pt>
                <c:pt idx="167">
                  <c:v>935</c:v>
                </c:pt>
                <c:pt idx="168">
                  <c:v>940</c:v>
                </c:pt>
                <c:pt idx="169">
                  <c:v>945</c:v>
                </c:pt>
                <c:pt idx="170">
                  <c:v>950</c:v>
                </c:pt>
                <c:pt idx="171">
                  <c:v>955</c:v>
                </c:pt>
                <c:pt idx="172">
                  <c:v>960</c:v>
                </c:pt>
                <c:pt idx="173">
                  <c:v>965</c:v>
                </c:pt>
                <c:pt idx="174">
                  <c:v>970</c:v>
                </c:pt>
                <c:pt idx="175">
                  <c:v>975</c:v>
                </c:pt>
                <c:pt idx="176">
                  <c:v>980</c:v>
                </c:pt>
                <c:pt idx="177">
                  <c:v>985</c:v>
                </c:pt>
                <c:pt idx="178">
                  <c:v>990</c:v>
                </c:pt>
                <c:pt idx="179">
                  <c:v>995</c:v>
                </c:pt>
                <c:pt idx="180">
                  <c:v>1000</c:v>
                </c:pt>
                <c:pt idx="181">
                  <c:v>1005</c:v>
                </c:pt>
                <c:pt idx="182">
                  <c:v>1010</c:v>
                </c:pt>
                <c:pt idx="183">
                  <c:v>1015</c:v>
                </c:pt>
                <c:pt idx="184">
                  <c:v>1020</c:v>
                </c:pt>
                <c:pt idx="185">
                  <c:v>1025</c:v>
                </c:pt>
                <c:pt idx="186">
                  <c:v>1030</c:v>
                </c:pt>
                <c:pt idx="187">
                  <c:v>1035</c:v>
                </c:pt>
                <c:pt idx="188">
                  <c:v>1040</c:v>
                </c:pt>
                <c:pt idx="189">
                  <c:v>1045</c:v>
                </c:pt>
                <c:pt idx="190">
                  <c:v>1050</c:v>
                </c:pt>
                <c:pt idx="191">
                  <c:v>1055</c:v>
                </c:pt>
                <c:pt idx="192">
                  <c:v>1060</c:v>
                </c:pt>
                <c:pt idx="193">
                  <c:v>1065</c:v>
                </c:pt>
                <c:pt idx="194">
                  <c:v>1070</c:v>
                </c:pt>
                <c:pt idx="195">
                  <c:v>1075</c:v>
                </c:pt>
                <c:pt idx="196">
                  <c:v>1080</c:v>
                </c:pt>
                <c:pt idx="197">
                  <c:v>1085</c:v>
                </c:pt>
                <c:pt idx="198">
                  <c:v>1090</c:v>
                </c:pt>
                <c:pt idx="199">
                  <c:v>1095</c:v>
                </c:pt>
              </c:numCache>
            </c:numRef>
          </c:xVal>
          <c:yVal>
            <c:numRef>
              <c:f>'May2023'!$H$3:$H$202</c:f>
              <c:numCache>
                <c:formatCode>0.0</c:formatCode>
                <c:ptCount val="200"/>
                <c:pt idx="34" formatCode="0.00000">
                  <c:v>3.9715719063545101</c:v>
                </c:pt>
                <c:pt idx="35" formatCode="0.00000">
                  <c:v>8.99209486166008</c:v>
                </c:pt>
                <c:pt idx="36" formatCode="0.00000">
                  <c:v>4.2056074766355103</c:v>
                </c:pt>
                <c:pt idx="37" formatCode="0.00000">
                  <c:v>11.4819759679573</c:v>
                </c:pt>
                <c:pt idx="38" formatCode="0.00000">
                  <c:v>16.889185580774399</c:v>
                </c:pt>
                <c:pt idx="39" formatCode="0.00000">
                  <c:v>19.559412550066799</c:v>
                </c:pt>
                <c:pt idx="40" formatCode="0.00000">
                  <c:v>21.695594125500701</c:v>
                </c:pt>
                <c:pt idx="41" formatCode="0.00000">
                  <c:v>23.164218958611499</c:v>
                </c:pt>
                <c:pt idx="42" formatCode="0.00000">
                  <c:v>24.098798397863799</c:v>
                </c:pt>
                <c:pt idx="43" formatCode="0.00000">
                  <c:v>24.966622162883802</c:v>
                </c:pt>
                <c:pt idx="44" formatCode="0.00000">
                  <c:v>25.767690253671599</c:v>
                </c:pt>
                <c:pt idx="45" formatCode="0.00000">
                  <c:v>26.368491321762299</c:v>
                </c:pt>
                <c:pt idx="46" formatCode="0.00000">
                  <c:v>27.1695594125501</c:v>
                </c:pt>
                <c:pt idx="47" formatCode="0.00000">
                  <c:v>27.970627503337798</c:v>
                </c:pt>
                <c:pt idx="48" formatCode="0.00000">
                  <c:v>28.3711615487316</c:v>
                </c:pt>
                <c:pt idx="49" formatCode="0.00000">
                  <c:v>28.571428571428601</c:v>
                </c:pt>
                <c:pt idx="50" formatCode="0.00000">
                  <c:v>28.571428571428601</c:v>
                </c:pt>
                <c:pt idx="51" formatCode="0.00000">
                  <c:v>28.638184245660899</c:v>
                </c:pt>
                <c:pt idx="52" formatCode="0.00000">
                  <c:v>28.971962616822399</c:v>
                </c:pt>
                <c:pt idx="53" formatCode="0.00000">
                  <c:v>29.7062750333778</c:v>
                </c:pt>
                <c:pt idx="54" formatCode="0.00000">
                  <c:v>30.640854472630199</c:v>
                </c:pt>
                <c:pt idx="55" formatCode="0.00000">
                  <c:v>31.441922563417901</c:v>
                </c:pt>
                <c:pt idx="56" formatCode="0.00000">
                  <c:v>32.643524699599503</c:v>
                </c:pt>
                <c:pt idx="57" formatCode="0.00000">
                  <c:v>33.311081441922603</c:v>
                </c:pt>
                <c:pt idx="58" formatCode="0.00000">
                  <c:v>35.046728971962601</c:v>
                </c:pt>
                <c:pt idx="59" formatCode="0.00000">
                  <c:v>35.9145527369826</c:v>
                </c:pt>
                <c:pt idx="60" formatCode="0.00000">
                  <c:v>36.515353805073403</c:v>
                </c:pt>
                <c:pt idx="61" formatCode="0.00000">
                  <c:v>37.049399198931901</c:v>
                </c:pt>
                <c:pt idx="62" formatCode="0.00000">
                  <c:v>37.650200267022697</c:v>
                </c:pt>
                <c:pt idx="63" formatCode="0.00000">
                  <c:v>38.2510013351135</c:v>
                </c:pt>
                <c:pt idx="64" formatCode="0.00000">
                  <c:v>38.651535380507298</c:v>
                </c:pt>
                <c:pt idx="65" formatCode="0.00000">
                  <c:v>39.052069425901202</c:v>
                </c:pt>
                <c:pt idx="66" formatCode="0.00000">
                  <c:v>39.319092122830398</c:v>
                </c:pt>
                <c:pt idx="67" formatCode="0.00000">
                  <c:v>39.519359145527403</c:v>
                </c:pt>
                <c:pt idx="68" formatCode="0.00000">
                  <c:v>39.7530040053405</c:v>
                </c:pt>
                <c:pt idx="69" formatCode="0.00000">
                  <c:v>39.853137516688903</c:v>
                </c:pt>
                <c:pt idx="70" formatCode="0.00000">
                  <c:v>39.986648865153498</c:v>
                </c:pt>
                <c:pt idx="71" formatCode="0.00000">
                  <c:v>40.120160213618199</c:v>
                </c:pt>
                <c:pt idx="72" formatCode="0.00000">
                  <c:v>40.186915887850503</c:v>
                </c:pt>
                <c:pt idx="73" formatCode="0.00000">
                  <c:v>40.120160213618199</c:v>
                </c:pt>
                <c:pt idx="74" formatCode="0.00000">
                  <c:v>40.053404539385802</c:v>
                </c:pt>
                <c:pt idx="75" formatCode="0.00000">
                  <c:v>39.919893190921201</c:v>
                </c:pt>
                <c:pt idx="76" formatCode="0.00000">
                  <c:v>39.786381842456599</c:v>
                </c:pt>
                <c:pt idx="77" formatCode="0.00000">
                  <c:v>39.519359145527403</c:v>
                </c:pt>
                <c:pt idx="78" formatCode="0.00000">
                  <c:v>39.185580774365803</c:v>
                </c:pt>
                <c:pt idx="79" formatCode="0.00000">
                  <c:v>38.851802403204303</c:v>
                </c:pt>
                <c:pt idx="80" formatCode="0.00000">
                  <c:v>38.584779706275</c:v>
                </c:pt>
                <c:pt idx="81" formatCode="0.00000">
                  <c:v>38.184245660881203</c:v>
                </c:pt>
                <c:pt idx="82" formatCode="0.00000">
                  <c:v>37.5834445927904</c:v>
                </c:pt>
                <c:pt idx="83" formatCode="0.00000">
                  <c:v>37.116154873164199</c:v>
                </c:pt>
                <c:pt idx="84" formatCode="0.00000">
                  <c:v>36.448598130841098</c:v>
                </c:pt>
                <c:pt idx="85" formatCode="0.00000">
                  <c:v>35.847797062750303</c:v>
                </c:pt>
                <c:pt idx="86" formatCode="0.00000">
                  <c:v>35.380507343124201</c:v>
                </c:pt>
                <c:pt idx="87" formatCode="0.00000">
                  <c:v>34.779706275033398</c:v>
                </c:pt>
                <c:pt idx="88" formatCode="0.00000">
                  <c:v>34.045393858478</c:v>
                </c:pt>
                <c:pt idx="89" formatCode="0.00000">
                  <c:v>33.3778371161549</c:v>
                </c:pt>
                <c:pt idx="90" formatCode="0.00000">
                  <c:v>32.7102803738318</c:v>
                </c:pt>
                <c:pt idx="91" formatCode="0.00000">
                  <c:v>32.0427236315087</c:v>
                </c:pt>
                <c:pt idx="92" formatCode="0.00000">
                  <c:v>31.508678237650201</c:v>
                </c:pt>
                <c:pt idx="93" formatCode="0.00000">
                  <c:v>30.7076101468625</c:v>
                </c:pt>
                <c:pt idx="94" formatCode="0.00000">
                  <c:v>29.906542056074802</c:v>
                </c:pt>
                <c:pt idx="95" formatCode="0.00000">
                  <c:v>29.305740987983999</c:v>
                </c:pt>
                <c:pt idx="96" formatCode="0.00000">
                  <c:v>28.704939919893199</c:v>
                </c:pt>
                <c:pt idx="97" formatCode="0.00000">
                  <c:v>28.1041388518024</c:v>
                </c:pt>
                <c:pt idx="98" formatCode="0.00000">
                  <c:v>27.503337783711601</c:v>
                </c:pt>
                <c:pt idx="99" formatCode="0.00000">
                  <c:v>26.902536715620801</c:v>
                </c:pt>
                <c:pt idx="100" formatCode="0.00000">
                  <c:v>26.301735647529998</c:v>
                </c:pt>
                <c:pt idx="101" formatCode="0.00000">
                  <c:v>25.767690253671599</c:v>
                </c:pt>
                <c:pt idx="102" formatCode="0.00000">
                  <c:v>25.1668891855808</c:v>
                </c:pt>
                <c:pt idx="103" formatCode="0.00000">
                  <c:v>24.4993324432577</c:v>
                </c:pt>
                <c:pt idx="104" formatCode="0.00000">
                  <c:v>24.032042723631498</c:v>
                </c:pt>
                <c:pt idx="105" formatCode="0.00000">
                  <c:v>23.364485981308398</c:v>
                </c:pt>
                <c:pt idx="106" formatCode="0.00000">
                  <c:v>22.429906542056099</c:v>
                </c:pt>
                <c:pt idx="107" formatCode="0.00000">
                  <c:v>21.562082777036</c:v>
                </c:pt>
                <c:pt idx="108" formatCode="0.00000">
                  <c:v>21.028037383177601</c:v>
                </c:pt>
                <c:pt idx="109" formatCode="0.00000">
                  <c:v>20.427236315086802</c:v>
                </c:pt>
                <c:pt idx="110" formatCode="0.00000">
                  <c:v>19.8931909212283</c:v>
                </c:pt>
                <c:pt idx="111" formatCode="0.00000">
                  <c:v>19.492656875834399</c:v>
                </c:pt>
                <c:pt idx="112" formatCode="0.00000">
                  <c:v>18.891855807743699</c:v>
                </c:pt>
                <c:pt idx="113" formatCode="0.00000">
                  <c:v>18.2910547396529</c:v>
                </c:pt>
                <c:pt idx="114" formatCode="0.00000">
                  <c:v>17.823765020026698</c:v>
                </c:pt>
                <c:pt idx="115" formatCode="0.00000">
                  <c:v>17.2897196261682</c:v>
                </c:pt>
                <c:pt idx="116" formatCode="0.00000">
                  <c:v>16.6889185580774</c:v>
                </c:pt>
                <c:pt idx="117" formatCode="0.00000">
                  <c:v>16.3551401869159</c:v>
                </c:pt>
                <c:pt idx="118" formatCode="0.00000">
                  <c:v>15.8210947930574</c:v>
                </c:pt>
                <c:pt idx="119" formatCode="0.00000">
                  <c:v>15.3538050734312</c:v>
                </c:pt>
                <c:pt idx="120" formatCode="0.00000">
                  <c:v>14.953271028037401</c:v>
                </c:pt>
                <c:pt idx="121" formatCode="0.00000">
                  <c:v>14.5527369826435</c:v>
                </c:pt>
                <c:pt idx="122" formatCode="0.00000">
                  <c:v>14.0854472630174</c:v>
                </c:pt>
                <c:pt idx="123" formatCode="0.00000">
                  <c:v>13.7516688918558</c:v>
                </c:pt>
                <c:pt idx="124" formatCode="0.00000">
                  <c:v>13.3511348464619</c:v>
                </c:pt>
                <c:pt idx="125" formatCode="0.00000">
                  <c:v>13.017356475300399</c:v>
                </c:pt>
                <c:pt idx="126" formatCode="0.00000">
                  <c:v>12.5500667556742</c:v>
                </c:pt>
                <c:pt idx="127" formatCode="0.00000">
                  <c:v>12.216288384512699</c:v>
                </c:pt>
                <c:pt idx="128" formatCode="0.00000">
                  <c:v>11.682242990654199</c:v>
                </c:pt>
                <c:pt idx="129" formatCode="0.00000">
                  <c:v>11.415220293725</c:v>
                </c:pt>
                <c:pt idx="130" formatCode="0.00000">
                  <c:v>11.0814419225634</c:v>
                </c:pt>
                <c:pt idx="131" formatCode="0.00000">
                  <c:v>10.747663551401899</c:v>
                </c:pt>
                <c:pt idx="132" formatCode="0.00000">
                  <c:v>10.4138851802403</c:v>
                </c:pt>
                <c:pt idx="133" formatCode="0.00000">
                  <c:v>10.080106809078799</c:v>
                </c:pt>
                <c:pt idx="134" formatCode="0.00000">
                  <c:v>9.7463284379172208</c:v>
                </c:pt>
                <c:pt idx="135" formatCode="0.00000">
                  <c:v>9.4793057409879804</c:v>
                </c:pt>
                <c:pt idx="136" formatCode="0.00000">
                  <c:v>9.21228304405874</c:v>
                </c:pt>
                <c:pt idx="137" formatCode="0.00000">
                  <c:v>8.8785046728972006</c:v>
                </c:pt>
                <c:pt idx="138" formatCode="0.00000">
                  <c:v>8.4779706275033409</c:v>
                </c:pt>
                <c:pt idx="139" formatCode="0.00000">
                  <c:v>8.2109479305741004</c:v>
                </c:pt>
                <c:pt idx="140" formatCode="0.00000">
                  <c:v>7.94392523364486</c:v>
                </c:pt>
                <c:pt idx="141" formatCode="0.00000">
                  <c:v>7.6769025367156196</c:v>
                </c:pt>
                <c:pt idx="142" formatCode="0.00000">
                  <c:v>7.3431241655540704</c:v>
                </c:pt>
                <c:pt idx="143" formatCode="0.00000">
                  <c:v>6.9425901201602098</c:v>
                </c:pt>
                <c:pt idx="144" formatCode="0.00000">
                  <c:v>6.6088117489986598</c:v>
                </c:pt>
                <c:pt idx="145" formatCode="0.00000">
                  <c:v>6.4085447263017397</c:v>
                </c:pt>
                <c:pt idx="146" formatCode="0.00000">
                  <c:v>6.2082777036048098</c:v>
                </c:pt>
                <c:pt idx="147" formatCode="0.00000">
                  <c:v>5.9412550066755703</c:v>
                </c:pt>
                <c:pt idx="148" formatCode="0.00000">
                  <c:v>5.7409879839786404</c:v>
                </c:pt>
                <c:pt idx="149" formatCode="0.00000">
                  <c:v>5.5407209612817097</c:v>
                </c:pt>
                <c:pt idx="150" formatCode="0.00000">
                  <c:v>5.2736982643524701</c:v>
                </c:pt>
                <c:pt idx="151" formatCode="0.00000">
                  <c:v>5.0734312416555403</c:v>
                </c:pt>
                <c:pt idx="152" formatCode="0.00000">
                  <c:v>4.8731642189586104</c:v>
                </c:pt>
                <c:pt idx="153" formatCode="0.00000">
                  <c:v>4.60614152202937</c:v>
                </c:pt>
                <c:pt idx="154" formatCode="0.00000">
                  <c:v>4.4058744993324401</c:v>
                </c:pt>
                <c:pt idx="155" formatCode="0.00000">
                  <c:v>4.2056074766355103</c:v>
                </c:pt>
                <c:pt idx="156" formatCode="0.00000">
                  <c:v>4.0053404539385804</c:v>
                </c:pt>
                <c:pt idx="157" formatCode="0.00000">
                  <c:v>3.8050734312416599</c:v>
                </c:pt>
                <c:pt idx="158" formatCode="0.00000">
                  <c:v>3.60480640854473</c:v>
                </c:pt>
                <c:pt idx="159" formatCode="0.00000">
                  <c:v>3.4045393858478001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C45-4B93-AF04-C8FBC684C288}"/>
            </c:ext>
          </c:extLst>
        </c:ser>
        <c:ser>
          <c:idx val="8"/>
          <c:order val="6"/>
          <c:tx>
            <c:strRef>
              <c:f>'May2023'!$I$2</c:f>
              <c:strCache>
                <c:ptCount val="1"/>
                <c:pt idx="0">
                  <c:v> S13615-1050N
Precision measurements, TSV</c:v>
                </c:pt>
              </c:strCache>
            </c:strRef>
          </c:tx>
          <c:spPr>
            <a:ln w="508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'May2023'!$B$3:$B$202</c:f>
              <c:numCache>
                <c:formatCode>General</c:formatCode>
                <c:ptCount val="200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165</c:v>
                </c:pt>
                <c:pt idx="14">
                  <c:v>170</c:v>
                </c:pt>
                <c:pt idx="15">
                  <c:v>175</c:v>
                </c:pt>
                <c:pt idx="16">
                  <c:v>180</c:v>
                </c:pt>
                <c:pt idx="17">
                  <c:v>185</c:v>
                </c:pt>
                <c:pt idx="18">
                  <c:v>190</c:v>
                </c:pt>
                <c:pt idx="19">
                  <c:v>195</c:v>
                </c:pt>
                <c:pt idx="20">
                  <c:v>200</c:v>
                </c:pt>
                <c:pt idx="21">
                  <c:v>205</c:v>
                </c:pt>
                <c:pt idx="22">
                  <c:v>210</c:v>
                </c:pt>
                <c:pt idx="23">
                  <c:v>215</c:v>
                </c:pt>
                <c:pt idx="24">
                  <c:v>220</c:v>
                </c:pt>
                <c:pt idx="25">
                  <c:v>225</c:v>
                </c:pt>
                <c:pt idx="26">
                  <c:v>230</c:v>
                </c:pt>
                <c:pt idx="27">
                  <c:v>235</c:v>
                </c:pt>
                <c:pt idx="28">
                  <c:v>240</c:v>
                </c:pt>
                <c:pt idx="29">
                  <c:v>245</c:v>
                </c:pt>
                <c:pt idx="30">
                  <c:v>250</c:v>
                </c:pt>
                <c:pt idx="31">
                  <c:v>255</c:v>
                </c:pt>
                <c:pt idx="32">
                  <c:v>260</c:v>
                </c:pt>
                <c:pt idx="33">
                  <c:v>265</c:v>
                </c:pt>
                <c:pt idx="34">
                  <c:v>270</c:v>
                </c:pt>
                <c:pt idx="35">
                  <c:v>275</c:v>
                </c:pt>
                <c:pt idx="36">
                  <c:v>280</c:v>
                </c:pt>
                <c:pt idx="37">
                  <c:v>285</c:v>
                </c:pt>
                <c:pt idx="38">
                  <c:v>290</c:v>
                </c:pt>
                <c:pt idx="39">
                  <c:v>295</c:v>
                </c:pt>
                <c:pt idx="40">
                  <c:v>300</c:v>
                </c:pt>
                <c:pt idx="41">
                  <c:v>305</c:v>
                </c:pt>
                <c:pt idx="42">
                  <c:v>310</c:v>
                </c:pt>
                <c:pt idx="43">
                  <c:v>315</c:v>
                </c:pt>
                <c:pt idx="44">
                  <c:v>320</c:v>
                </c:pt>
                <c:pt idx="45">
                  <c:v>325</c:v>
                </c:pt>
                <c:pt idx="46">
                  <c:v>330</c:v>
                </c:pt>
                <c:pt idx="47">
                  <c:v>335</c:v>
                </c:pt>
                <c:pt idx="48">
                  <c:v>340</c:v>
                </c:pt>
                <c:pt idx="49">
                  <c:v>345</c:v>
                </c:pt>
                <c:pt idx="50">
                  <c:v>350</c:v>
                </c:pt>
                <c:pt idx="51">
                  <c:v>355</c:v>
                </c:pt>
                <c:pt idx="52">
                  <c:v>360</c:v>
                </c:pt>
                <c:pt idx="53">
                  <c:v>365</c:v>
                </c:pt>
                <c:pt idx="54">
                  <c:v>370</c:v>
                </c:pt>
                <c:pt idx="55">
                  <c:v>375</c:v>
                </c:pt>
                <c:pt idx="56">
                  <c:v>380</c:v>
                </c:pt>
                <c:pt idx="57">
                  <c:v>385</c:v>
                </c:pt>
                <c:pt idx="58">
                  <c:v>390</c:v>
                </c:pt>
                <c:pt idx="59">
                  <c:v>395</c:v>
                </c:pt>
                <c:pt idx="60">
                  <c:v>400</c:v>
                </c:pt>
                <c:pt idx="61">
                  <c:v>405</c:v>
                </c:pt>
                <c:pt idx="62">
                  <c:v>410</c:v>
                </c:pt>
                <c:pt idx="63">
                  <c:v>415</c:v>
                </c:pt>
                <c:pt idx="64">
                  <c:v>420</c:v>
                </c:pt>
                <c:pt idx="65">
                  <c:v>425</c:v>
                </c:pt>
                <c:pt idx="66">
                  <c:v>430</c:v>
                </c:pt>
                <c:pt idx="67">
                  <c:v>435</c:v>
                </c:pt>
                <c:pt idx="68">
                  <c:v>440</c:v>
                </c:pt>
                <c:pt idx="69">
                  <c:v>445</c:v>
                </c:pt>
                <c:pt idx="70">
                  <c:v>450</c:v>
                </c:pt>
                <c:pt idx="71">
                  <c:v>455</c:v>
                </c:pt>
                <c:pt idx="72">
                  <c:v>460</c:v>
                </c:pt>
                <c:pt idx="73">
                  <c:v>465</c:v>
                </c:pt>
                <c:pt idx="74">
                  <c:v>470</c:v>
                </c:pt>
                <c:pt idx="75">
                  <c:v>475</c:v>
                </c:pt>
                <c:pt idx="76">
                  <c:v>480</c:v>
                </c:pt>
                <c:pt idx="77">
                  <c:v>485</c:v>
                </c:pt>
                <c:pt idx="78">
                  <c:v>490</c:v>
                </c:pt>
                <c:pt idx="79">
                  <c:v>495</c:v>
                </c:pt>
                <c:pt idx="80">
                  <c:v>500</c:v>
                </c:pt>
                <c:pt idx="81">
                  <c:v>505</c:v>
                </c:pt>
                <c:pt idx="82">
                  <c:v>510</c:v>
                </c:pt>
                <c:pt idx="83">
                  <c:v>515</c:v>
                </c:pt>
                <c:pt idx="84">
                  <c:v>520</c:v>
                </c:pt>
                <c:pt idx="85">
                  <c:v>525</c:v>
                </c:pt>
                <c:pt idx="86">
                  <c:v>530</c:v>
                </c:pt>
                <c:pt idx="87">
                  <c:v>535</c:v>
                </c:pt>
                <c:pt idx="88">
                  <c:v>540</c:v>
                </c:pt>
                <c:pt idx="89">
                  <c:v>545</c:v>
                </c:pt>
                <c:pt idx="90">
                  <c:v>550</c:v>
                </c:pt>
                <c:pt idx="91">
                  <c:v>555</c:v>
                </c:pt>
                <c:pt idx="92">
                  <c:v>560</c:v>
                </c:pt>
                <c:pt idx="93">
                  <c:v>565</c:v>
                </c:pt>
                <c:pt idx="94">
                  <c:v>570</c:v>
                </c:pt>
                <c:pt idx="95">
                  <c:v>575</c:v>
                </c:pt>
                <c:pt idx="96">
                  <c:v>580</c:v>
                </c:pt>
                <c:pt idx="97">
                  <c:v>585</c:v>
                </c:pt>
                <c:pt idx="98">
                  <c:v>590</c:v>
                </c:pt>
                <c:pt idx="99">
                  <c:v>595</c:v>
                </c:pt>
                <c:pt idx="100">
                  <c:v>600</c:v>
                </c:pt>
                <c:pt idx="101">
                  <c:v>605</c:v>
                </c:pt>
                <c:pt idx="102">
                  <c:v>610</c:v>
                </c:pt>
                <c:pt idx="103">
                  <c:v>615</c:v>
                </c:pt>
                <c:pt idx="104">
                  <c:v>620</c:v>
                </c:pt>
                <c:pt idx="105">
                  <c:v>625</c:v>
                </c:pt>
                <c:pt idx="106">
                  <c:v>630</c:v>
                </c:pt>
                <c:pt idx="107">
                  <c:v>635</c:v>
                </c:pt>
                <c:pt idx="108">
                  <c:v>640</c:v>
                </c:pt>
                <c:pt idx="109">
                  <c:v>645</c:v>
                </c:pt>
                <c:pt idx="110">
                  <c:v>650</c:v>
                </c:pt>
                <c:pt idx="111">
                  <c:v>655</c:v>
                </c:pt>
                <c:pt idx="112">
                  <c:v>660</c:v>
                </c:pt>
                <c:pt idx="113">
                  <c:v>665</c:v>
                </c:pt>
                <c:pt idx="114">
                  <c:v>670</c:v>
                </c:pt>
                <c:pt idx="115">
                  <c:v>675</c:v>
                </c:pt>
                <c:pt idx="116">
                  <c:v>680</c:v>
                </c:pt>
                <c:pt idx="117">
                  <c:v>685</c:v>
                </c:pt>
                <c:pt idx="118">
                  <c:v>690</c:v>
                </c:pt>
                <c:pt idx="119">
                  <c:v>695</c:v>
                </c:pt>
                <c:pt idx="120">
                  <c:v>700</c:v>
                </c:pt>
                <c:pt idx="121">
                  <c:v>705</c:v>
                </c:pt>
                <c:pt idx="122">
                  <c:v>710</c:v>
                </c:pt>
                <c:pt idx="123">
                  <c:v>715</c:v>
                </c:pt>
                <c:pt idx="124">
                  <c:v>720</c:v>
                </c:pt>
                <c:pt idx="125">
                  <c:v>725</c:v>
                </c:pt>
                <c:pt idx="126">
                  <c:v>730</c:v>
                </c:pt>
                <c:pt idx="127">
                  <c:v>735</c:v>
                </c:pt>
                <c:pt idx="128">
                  <c:v>740</c:v>
                </c:pt>
                <c:pt idx="129">
                  <c:v>745</c:v>
                </c:pt>
                <c:pt idx="130">
                  <c:v>750</c:v>
                </c:pt>
                <c:pt idx="131">
                  <c:v>755</c:v>
                </c:pt>
                <c:pt idx="132">
                  <c:v>760</c:v>
                </c:pt>
                <c:pt idx="133">
                  <c:v>765</c:v>
                </c:pt>
                <c:pt idx="134">
                  <c:v>770</c:v>
                </c:pt>
                <c:pt idx="135">
                  <c:v>775</c:v>
                </c:pt>
                <c:pt idx="136">
                  <c:v>780</c:v>
                </c:pt>
                <c:pt idx="137">
                  <c:v>785</c:v>
                </c:pt>
                <c:pt idx="138">
                  <c:v>790</c:v>
                </c:pt>
                <c:pt idx="139">
                  <c:v>795</c:v>
                </c:pt>
                <c:pt idx="140">
                  <c:v>800</c:v>
                </c:pt>
                <c:pt idx="141">
                  <c:v>805</c:v>
                </c:pt>
                <c:pt idx="142">
                  <c:v>810</c:v>
                </c:pt>
                <c:pt idx="143">
                  <c:v>815</c:v>
                </c:pt>
                <c:pt idx="144">
                  <c:v>820</c:v>
                </c:pt>
                <c:pt idx="145">
                  <c:v>825</c:v>
                </c:pt>
                <c:pt idx="146">
                  <c:v>830</c:v>
                </c:pt>
                <c:pt idx="147">
                  <c:v>835</c:v>
                </c:pt>
                <c:pt idx="148">
                  <c:v>840</c:v>
                </c:pt>
                <c:pt idx="149">
                  <c:v>845</c:v>
                </c:pt>
                <c:pt idx="150">
                  <c:v>850</c:v>
                </c:pt>
                <c:pt idx="151">
                  <c:v>855</c:v>
                </c:pt>
                <c:pt idx="152">
                  <c:v>860</c:v>
                </c:pt>
                <c:pt idx="153">
                  <c:v>865</c:v>
                </c:pt>
                <c:pt idx="154">
                  <c:v>870</c:v>
                </c:pt>
                <c:pt idx="155">
                  <c:v>875</c:v>
                </c:pt>
                <c:pt idx="156">
                  <c:v>880</c:v>
                </c:pt>
                <c:pt idx="157">
                  <c:v>885</c:v>
                </c:pt>
                <c:pt idx="158">
                  <c:v>890</c:v>
                </c:pt>
                <c:pt idx="159">
                  <c:v>895</c:v>
                </c:pt>
                <c:pt idx="160">
                  <c:v>900</c:v>
                </c:pt>
                <c:pt idx="161">
                  <c:v>905</c:v>
                </c:pt>
                <c:pt idx="162">
                  <c:v>910</c:v>
                </c:pt>
                <c:pt idx="163">
                  <c:v>915</c:v>
                </c:pt>
                <c:pt idx="164">
                  <c:v>920</c:v>
                </c:pt>
                <c:pt idx="165">
                  <c:v>925</c:v>
                </c:pt>
                <c:pt idx="166">
                  <c:v>930</c:v>
                </c:pt>
                <c:pt idx="167">
                  <c:v>935</c:v>
                </c:pt>
                <c:pt idx="168">
                  <c:v>940</c:v>
                </c:pt>
                <c:pt idx="169">
                  <c:v>945</c:v>
                </c:pt>
                <c:pt idx="170">
                  <c:v>950</c:v>
                </c:pt>
                <c:pt idx="171">
                  <c:v>955</c:v>
                </c:pt>
                <c:pt idx="172">
                  <c:v>960</c:v>
                </c:pt>
                <c:pt idx="173">
                  <c:v>965</c:v>
                </c:pt>
                <c:pt idx="174">
                  <c:v>970</c:v>
                </c:pt>
                <c:pt idx="175">
                  <c:v>975</c:v>
                </c:pt>
                <c:pt idx="176">
                  <c:v>980</c:v>
                </c:pt>
                <c:pt idx="177">
                  <c:v>985</c:v>
                </c:pt>
                <c:pt idx="178">
                  <c:v>990</c:v>
                </c:pt>
                <c:pt idx="179">
                  <c:v>995</c:v>
                </c:pt>
                <c:pt idx="180">
                  <c:v>1000</c:v>
                </c:pt>
                <c:pt idx="181">
                  <c:v>1005</c:v>
                </c:pt>
                <c:pt idx="182">
                  <c:v>1010</c:v>
                </c:pt>
                <c:pt idx="183">
                  <c:v>1015</c:v>
                </c:pt>
                <c:pt idx="184">
                  <c:v>1020</c:v>
                </c:pt>
                <c:pt idx="185">
                  <c:v>1025</c:v>
                </c:pt>
                <c:pt idx="186">
                  <c:v>1030</c:v>
                </c:pt>
                <c:pt idx="187">
                  <c:v>1035</c:v>
                </c:pt>
                <c:pt idx="188">
                  <c:v>1040</c:v>
                </c:pt>
                <c:pt idx="189">
                  <c:v>1045</c:v>
                </c:pt>
                <c:pt idx="190">
                  <c:v>1050</c:v>
                </c:pt>
                <c:pt idx="191">
                  <c:v>1055</c:v>
                </c:pt>
                <c:pt idx="192">
                  <c:v>1060</c:v>
                </c:pt>
                <c:pt idx="193">
                  <c:v>1065</c:v>
                </c:pt>
                <c:pt idx="194">
                  <c:v>1070</c:v>
                </c:pt>
                <c:pt idx="195">
                  <c:v>1075</c:v>
                </c:pt>
                <c:pt idx="196">
                  <c:v>1080</c:v>
                </c:pt>
                <c:pt idx="197">
                  <c:v>1085</c:v>
                </c:pt>
                <c:pt idx="198">
                  <c:v>1090</c:v>
                </c:pt>
                <c:pt idx="199">
                  <c:v>1095</c:v>
                </c:pt>
              </c:numCache>
            </c:numRef>
          </c:xVal>
          <c:yVal>
            <c:numRef>
              <c:f>'May2023'!$I$3:$I$202</c:f>
              <c:numCache>
                <c:formatCode>0.0</c:formatCode>
                <c:ptCount val="200"/>
                <c:pt idx="37" formatCode="0.00000">
                  <c:v>1.2795275590551201</c:v>
                </c:pt>
                <c:pt idx="38" formatCode="0.00000">
                  <c:v>2.8543307086614198</c:v>
                </c:pt>
                <c:pt idx="39" formatCode="0.00000">
                  <c:v>4.7244094488188999</c:v>
                </c:pt>
                <c:pt idx="40" formatCode="0.00000">
                  <c:v>6.6929133858267704</c:v>
                </c:pt>
                <c:pt idx="41" formatCode="0.00000">
                  <c:v>15.157480314960599</c:v>
                </c:pt>
                <c:pt idx="42" formatCode="0.00000">
                  <c:v>17.421259842519699</c:v>
                </c:pt>
                <c:pt idx="43" formatCode="0.00000">
                  <c:v>19.389763779527598</c:v>
                </c:pt>
                <c:pt idx="44" formatCode="0.00000">
                  <c:v>21.555118110236201</c:v>
                </c:pt>
                <c:pt idx="45" formatCode="0.00000">
                  <c:v>23.228346456692901</c:v>
                </c:pt>
                <c:pt idx="46" formatCode="0.00000">
                  <c:v>24.507874015748001</c:v>
                </c:pt>
                <c:pt idx="47" formatCode="0.00000">
                  <c:v>25.492125984251999</c:v>
                </c:pt>
                <c:pt idx="48" formatCode="0.00000">
                  <c:v>26.181102362204701</c:v>
                </c:pt>
                <c:pt idx="49" formatCode="0.00000">
                  <c:v>26.771653543307099</c:v>
                </c:pt>
                <c:pt idx="50" formatCode="0.00000">
                  <c:v>27.559055118110201</c:v>
                </c:pt>
                <c:pt idx="51" formatCode="0.00000">
                  <c:v>28.0511811023622</c:v>
                </c:pt>
                <c:pt idx="52" formatCode="0.00000">
                  <c:v>28.346456692913399</c:v>
                </c:pt>
                <c:pt idx="53" formatCode="0.00000">
                  <c:v>28.543307086614199</c:v>
                </c:pt>
                <c:pt idx="54" formatCode="0.00000">
                  <c:v>28.937007874015698</c:v>
                </c:pt>
                <c:pt idx="55" formatCode="0.00000">
                  <c:v>29.6259842519685</c:v>
                </c:pt>
                <c:pt idx="56" formatCode="0.00000">
                  <c:v>30.610236220472402</c:v>
                </c:pt>
                <c:pt idx="57" formatCode="0.00000">
                  <c:v>31.692913385826799</c:v>
                </c:pt>
                <c:pt idx="58" formatCode="0.00000">
                  <c:v>32.775590551181097</c:v>
                </c:pt>
                <c:pt idx="59" formatCode="0.00000">
                  <c:v>33.661417322834602</c:v>
                </c:pt>
                <c:pt idx="60" formatCode="0.00000">
                  <c:v>34.153543307086601</c:v>
                </c:pt>
                <c:pt idx="61" formatCode="0.00000">
                  <c:v>34.940944881889799</c:v>
                </c:pt>
                <c:pt idx="62" formatCode="0.00000">
                  <c:v>35.433070866141698</c:v>
                </c:pt>
                <c:pt idx="63" formatCode="0.00000">
                  <c:v>35.826771653543297</c:v>
                </c:pt>
                <c:pt idx="64" formatCode="0.00000">
                  <c:v>36.318897637795303</c:v>
                </c:pt>
                <c:pt idx="65" formatCode="0.00000">
                  <c:v>36.712598425196902</c:v>
                </c:pt>
                <c:pt idx="66" formatCode="0.00000">
                  <c:v>37.204724409448801</c:v>
                </c:pt>
                <c:pt idx="67" formatCode="0.00000">
                  <c:v>37.696850393700799</c:v>
                </c:pt>
                <c:pt idx="68" formatCode="0.00000">
                  <c:v>38.090551181102398</c:v>
                </c:pt>
                <c:pt idx="69" formatCode="0.00000">
                  <c:v>38.287401574803198</c:v>
                </c:pt>
                <c:pt idx="70" formatCode="0.00000">
                  <c:v>38.484251968503898</c:v>
                </c:pt>
                <c:pt idx="71" formatCode="0.00000">
                  <c:v>38.681102362204697</c:v>
                </c:pt>
                <c:pt idx="72" formatCode="0.00000">
                  <c:v>38.877952755905497</c:v>
                </c:pt>
                <c:pt idx="73" formatCode="0.00000">
                  <c:v>39.074803149606304</c:v>
                </c:pt>
                <c:pt idx="74" formatCode="0.00000">
                  <c:v>39.271653543307103</c:v>
                </c:pt>
                <c:pt idx="75" formatCode="0.00000">
                  <c:v>39.370078740157503</c:v>
                </c:pt>
                <c:pt idx="76" formatCode="0.00000">
                  <c:v>39.370078740157503</c:v>
                </c:pt>
                <c:pt idx="77" formatCode="0.00000">
                  <c:v>39.370078740157503</c:v>
                </c:pt>
                <c:pt idx="78" formatCode="0.00000">
                  <c:v>39.173228346456703</c:v>
                </c:pt>
                <c:pt idx="79" formatCode="0.00000">
                  <c:v>38.779527559055097</c:v>
                </c:pt>
                <c:pt idx="80" formatCode="0.00000">
                  <c:v>38.385826771653498</c:v>
                </c:pt>
                <c:pt idx="81" formatCode="0.00000">
                  <c:v>37.992125984251999</c:v>
                </c:pt>
                <c:pt idx="82" formatCode="0.00000">
                  <c:v>37.4015748031496</c:v>
                </c:pt>
                <c:pt idx="83" formatCode="0.00000">
                  <c:v>36.811023622047202</c:v>
                </c:pt>
                <c:pt idx="84" formatCode="0.00000">
                  <c:v>36.318897637795303</c:v>
                </c:pt>
                <c:pt idx="85" formatCode="0.00000">
                  <c:v>35.728346456692897</c:v>
                </c:pt>
                <c:pt idx="86" formatCode="0.00000">
                  <c:v>35.236220472440898</c:v>
                </c:pt>
                <c:pt idx="87" formatCode="0.00000">
                  <c:v>34.842519685039399</c:v>
                </c:pt>
                <c:pt idx="88" formatCode="0.00000">
                  <c:v>34.3503937007874</c:v>
                </c:pt>
                <c:pt idx="89" formatCode="0.00000">
                  <c:v>33.858267716535401</c:v>
                </c:pt>
                <c:pt idx="90" formatCode="0.00000">
                  <c:v>33.464566929133902</c:v>
                </c:pt>
                <c:pt idx="91" formatCode="0.00000">
                  <c:v>32.677165354330697</c:v>
                </c:pt>
                <c:pt idx="92" formatCode="0.00000">
                  <c:v>32.283464566929098</c:v>
                </c:pt>
                <c:pt idx="93" formatCode="0.00000">
                  <c:v>31.791338582677199</c:v>
                </c:pt>
                <c:pt idx="94" formatCode="0.00000">
                  <c:v>31.2992125984252</c:v>
                </c:pt>
                <c:pt idx="95" formatCode="0.00000">
                  <c:v>30.708661417322801</c:v>
                </c:pt>
                <c:pt idx="96" formatCode="0.00000">
                  <c:v>30.019685039370099</c:v>
                </c:pt>
                <c:pt idx="97" formatCode="0.00000">
                  <c:v>29.6259842519685</c:v>
                </c:pt>
                <c:pt idx="98" formatCode="0.00000">
                  <c:v>29.035433070866102</c:v>
                </c:pt>
                <c:pt idx="99" formatCode="0.00000">
                  <c:v>28.543307086614199</c:v>
                </c:pt>
                <c:pt idx="100" formatCode="0.00000">
                  <c:v>28.0511811023622</c:v>
                </c:pt>
                <c:pt idx="101" formatCode="0.00000">
                  <c:v>27.559055118110201</c:v>
                </c:pt>
                <c:pt idx="102" formatCode="0.00000">
                  <c:v>26.870078740157499</c:v>
                </c:pt>
                <c:pt idx="103" formatCode="0.00000">
                  <c:v>26.3779527559055</c:v>
                </c:pt>
                <c:pt idx="104" formatCode="0.00000">
                  <c:v>25.787401574803201</c:v>
                </c:pt>
                <c:pt idx="105" formatCode="0.00000">
                  <c:v>25.295275590551199</c:v>
                </c:pt>
                <c:pt idx="106" formatCode="0.00000">
                  <c:v>24.9015748031496</c:v>
                </c:pt>
                <c:pt idx="107" formatCode="0.00000">
                  <c:v>24.311023622047198</c:v>
                </c:pt>
                <c:pt idx="108" formatCode="0.00000">
                  <c:v>23.6220472440945</c:v>
                </c:pt>
                <c:pt idx="109" formatCode="0.00000">
                  <c:v>23.129921259842501</c:v>
                </c:pt>
                <c:pt idx="110" formatCode="0.00000">
                  <c:v>22.637795275590602</c:v>
                </c:pt>
                <c:pt idx="111" formatCode="0.00000">
                  <c:v>22.145669291338599</c:v>
                </c:pt>
                <c:pt idx="112" formatCode="0.00000">
                  <c:v>21.555118110236201</c:v>
                </c:pt>
                <c:pt idx="113" formatCode="0.00000">
                  <c:v>21.062992125984302</c:v>
                </c:pt>
                <c:pt idx="114" formatCode="0.00000">
                  <c:v>20.4724409448819</c:v>
                </c:pt>
                <c:pt idx="115" formatCode="0.00000">
                  <c:v>19.881889763779501</c:v>
                </c:pt>
                <c:pt idx="116" formatCode="0.00000">
                  <c:v>19.389763779527598</c:v>
                </c:pt>
                <c:pt idx="117" formatCode="0.00000">
                  <c:v>18.8976377952756</c:v>
                </c:pt>
                <c:pt idx="118" formatCode="0.00000">
                  <c:v>18.405511811023601</c:v>
                </c:pt>
                <c:pt idx="119" formatCode="0.00000">
                  <c:v>17.913385826771702</c:v>
                </c:pt>
                <c:pt idx="120" formatCode="0.00000">
                  <c:v>17.2244094488189</c:v>
                </c:pt>
                <c:pt idx="121" formatCode="0.00000">
                  <c:v>16.732283464566901</c:v>
                </c:pt>
                <c:pt idx="122" formatCode="0.00000">
                  <c:v>16.338582677165402</c:v>
                </c:pt>
                <c:pt idx="123" formatCode="0.00000">
                  <c:v>15.944881889763799</c:v>
                </c:pt>
                <c:pt idx="124" formatCode="0.00000">
                  <c:v>15.5511811023622</c:v>
                </c:pt>
                <c:pt idx="125" formatCode="0.00000">
                  <c:v>15.0590551181102</c:v>
                </c:pt>
                <c:pt idx="126" formatCode="0.00000">
                  <c:v>14.6653543307087</c:v>
                </c:pt>
                <c:pt idx="127" formatCode="0.00000">
                  <c:v>14.271653543307099</c:v>
                </c:pt>
                <c:pt idx="128" formatCode="0.00000">
                  <c:v>13.8779527559055</c:v>
                </c:pt>
                <c:pt idx="129" formatCode="0.00000">
                  <c:v>13.4842519685039</c:v>
                </c:pt>
                <c:pt idx="130" formatCode="0.00000">
                  <c:v>13.0905511811024</c:v>
                </c:pt>
                <c:pt idx="131" formatCode="0.00000">
                  <c:v>12.696850393700799</c:v>
                </c:pt>
                <c:pt idx="132" formatCode="0.00000">
                  <c:v>12.303149606299201</c:v>
                </c:pt>
                <c:pt idx="133" formatCode="0.00000">
                  <c:v>11.9094488188976</c:v>
                </c:pt>
                <c:pt idx="134" formatCode="0.00000">
                  <c:v>11.6141732283465</c:v>
                </c:pt>
                <c:pt idx="135" formatCode="0.00000">
                  <c:v>11.318897637795301</c:v>
                </c:pt>
                <c:pt idx="136" formatCode="0.00000">
                  <c:v>10.9251968503937</c:v>
                </c:pt>
                <c:pt idx="137" formatCode="0.00000">
                  <c:v>10.531496062992099</c:v>
                </c:pt>
                <c:pt idx="138" formatCode="0.00000">
                  <c:v>10.2362204724409</c:v>
                </c:pt>
                <c:pt idx="139" formatCode="0.00000">
                  <c:v>9.9409448818897594</c:v>
                </c:pt>
                <c:pt idx="140" formatCode="0.00000">
                  <c:v>9.5472440944881907</c:v>
                </c:pt>
                <c:pt idx="141" formatCode="0.00000">
                  <c:v>9.2519685039370092</c:v>
                </c:pt>
                <c:pt idx="142" formatCode="0.00000">
                  <c:v>8.9566929133858295</c:v>
                </c:pt>
                <c:pt idx="143" formatCode="0.00000">
                  <c:v>8.5629921259842501</c:v>
                </c:pt>
                <c:pt idx="144" formatCode="0.00000">
                  <c:v>8.2677165354330704</c:v>
                </c:pt>
                <c:pt idx="145" formatCode="0.00000">
                  <c:v>7.9724409448818898</c:v>
                </c:pt>
                <c:pt idx="146" formatCode="0.00000">
                  <c:v>7.6771653543307101</c:v>
                </c:pt>
                <c:pt idx="147" formatCode="0.00000">
                  <c:v>7.4803149606299204</c:v>
                </c:pt>
                <c:pt idx="148" formatCode="0.00000">
                  <c:v>7.1850393700787398</c:v>
                </c:pt>
                <c:pt idx="149" formatCode="0.00000">
                  <c:v>6.7913385826771702</c:v>
                </c:pt>
                <c:pt idx="150" formatCode="0.00000">
                  <c:v>6.4960629921259798</c:v>
                </c:pt>
                <c:pt idx="151" formatCode="0.00000">
                  <c:v>6.2992125984251999</c:v>
                </c:pt>
                <c:pt idx="152" formatCode="0.00000">
                  <c:v>6.0039370078740202</c:v>
                </c:pt>
                <c:pt idx="153" formatCode="0.00000">
                  <c:v>5.8070866141732296</c:v>
                </c:pt>
                <c:pt idx="154" formatCode="0.00000">
                  <c:v>5.5118110236220499</c:v>
                </c:pt>
                <c:pt idx="155" formatCode="0.00000">
                  <c:v>5.2165354330708702</c:v>
                </c:pt>
                <c:pt idx="156" formatCode="0.00000">
                  <c:v>5.0196850393700796</c:v>
                </c:pt>
                <c:pt idx="157" formatCode="0.00000">
                  <c:v>4.8228346456692899</c:v>
                </c:pt>
                <c:pt idx="158" formatCode="0.00000">
                  <c:v>4.6259842519685002</c:v>
                </c:pt>
                <c:pt idx="159" formatCode="0.00000">
                  <c:v>4.4291338582677202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C45-4B93-AF04-C8FBC684C288}"/>
            </c:ext>
          </c:extLst>
        </c:ser>
        <c:ser>
          <c:idx val="6"/>
          <c:order val="7"/>
          <c:tx>
            <c:strRef>
              <c:f>'May2023'!$J$2</c:f>
              <c:strCache>
                <c:ptCount val="1"/>
                <c:pt idx="0">
                  <c:v> S13615-1025N
Precision measurements, TSV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'May2023'!$B$3:$B$202</c:f>
              <c:numCache>
                <c:formatCode>General</c:formatCode>
                <c:ptCount val="200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165</c:v>
                </c:pt>
                <c:pt idx="14">
                  <c:v>170</c:v>
                </c:pt>
                <c:pt idx="15">
                  <c:v>175</c:v>
                </c:pt>
                <c:pt idx="16">
                  <c:v>180</c:v>
                </c:pt>
                <c:pt idx="17">
                  <c:v>185</c:v>
                </c:pt>
                <c:pt idx="18">
                  <c:v>190</c:v>
                </c:pt>
                <c:pt idx="19">
                  <c:v>195</c:v>
                </c:pt>
                <c:pt idx="20">
                  <c:v>200</c:v>
                </c:pt>
                <c:pt idx="21">
                  <c:v>205</c:v>
                </c:pt>
                <c:pt idx="22">
                  <c:v>210</c:v>
                </c:pt>
                <c:pt idx="23">
                  <c:v>215</c:v>
                </c:pt>
                <c:pt idx="24">
                  <c:v>220</c:v>
                </c:pt>
                <c:pt idx="25">
                  <c:v>225</c:v>
                </c:pt>
                <c:pt idx="26">
                  <c:v>230</c:v>
                </c:pt>
                <c:pt idx="27">
                  <c:v>235</c:v>
                </c:pt>
                <c:pt idx="28">
                  <c:v>240</c:v>
                </c:pt>
                <c:pt idx="29">
                  <c:v>245</c:v>
                </c:pt>
                <c:pt idx="30">
                  <c:v>250</c:v>
                </c:pt>
                <c:pt idx="31">
                  <c:v>255</c:v>
                </c:pt>
                <c:pt idx="32">
                  <c:v>260</c:v>
                </c:pt>
                <c:pt idx="33">
                  <c:v>265</c:v>
                </c:pt>
                <c:pt idx="34">
                  <c:v>270</c:v>
                </c:pt>
                <c:pt idx="35">
                  <c:v>275</c:v>
                </c:pt>
                <c:pt idx="36">
                  <c:v>280</c:v>
                </c:pt>
                <c:pt idx="37">
                  <c:v>285</c:v>
                </c:pt>
                <c:pt idx="38">
                  <c:v>290</c:v>
                </c:pt>
                <c:pt idx="39">
                  <c:v>295</c:v>
                </c:pt>
                <c:pt idx="40">
                  <c:v>300</c:v>
                </c:pt>
                <c:pt idx="41">
                  <c:v>305</c:v>
                </c:pt>
                <c:pt idx="42">
                  <c:v>310</c:v>
                </c:pt>
                <c:pt idx="43">
                  <c:v>315</c:v>
                </c:pt>
                <c:pt idx="44">
                  <c:v>320</c:v>
                </c:pt>
                <c:pt idx="45">
                  <c:v>325</c:v>
                </c:pt>
                <c:pt idx="46">
                  <c:v>330</c:v>
                </c:pt>
                <c:pt idx="47">
                  <c:v>335</c:v>
                </c:pt>
                <c:pt idx="48">
                  <c:v>340</c:v>
                </c:pt>
                <c:pt idx="49">
                  <c:v>345</c:v>
                </c:pt>
                <c:pt idx="50">
                  <c:v>350</c:v>
                </c:pt>
                <c:pt idx="51">
                  <c:v>355</c:v>
                </c:pt>
                <c:pt idx="52">
                  <c:v>360</c:v>
                </c:pt>
                <c:pt idx="53">
                  <c:v>365</c:v>
                </c:pt>
                <c:pt idx="54">
                  <c:v>370</c:v>
                </c:pt>
                <c:pt idx="55">
                  <c:v>375</c:v>
                </c:pt>
                <c:pt idx="56">
                  <c:v>380</c:v>
                </c:pt>
                <c:pt idx="57">
                  <c:v>385</c:v>
                </c:pt>
                <c:pt idx="58">
                  <c:v>390</c:v>
                </c:pt>
                <c:pt idx="59">
                  <c:v>395</c:v>
                </c:pt>
                <c:pt idx="60">
                  <c:v>400</c:v>
                </c:pt>
                <c:pt idx="61">
                  <c:v>405</c:v>
                </c:pt>
                <c:pt idx="62">
                  <c:v>410</c:v>
                </c:pt>
                <c:pt idx="63">
                  <c:v>415</c:v>
                </c:pt>
                <c:pt idx="64">
                  <c:v>420</c:v>
                </c:pt>
                <c:pt idx="65">
                  <c:v>425</c:v>
                </c:pt>
                <c:pt idx="66">
                  <c:v>430</c:v>
                </c:pt>
                <c:pt idx="67">
                  <c:v>435</c:v>
                </c:pt>
                <c:pt idx="68">
                  <c:v>440</c:v>
                </c:pt>
                <c:pt idx="69">
                  <c:v>445</c:v>
                </c:pt>
                <c:pt idx="70">
                  <c:v>450</c:v>
                </c:pt>
                <c:pt idx="71">
                  <c:v>455</c:v>
                </c:pt>
                <c:pt idx="72">
                  <c:v>460</c:v>
                </c:pt>
                <c:pt idx="73">
                  <c:v>465</c:v>
                </c:pt>
                <c:pt idx="74">
                  <c:v>470</c:v>
                </c:pt>
                <c:pt idx="75">
                  <c:v>475</c:v>
                </c:pt>
                <c:pt idx="76">
                  <c:v>480</c:v>
                </c:pt>
                <c:pt idx="77">
                  <c:v>485</c:v>
                </c:pt>
                <c:pt idx="78">
                  <c:v>490</c:v>
                </c:pt>
                <c:pt idx="79">
                  <c:v>495</c:v>
                </c:pt>
                <c:pt idx="80">
                  <c:v>500</c:v>
                </c:pt>
                <c:pt idx="81">
                  <c:v>505</c:v>
                </c:pt>
                <c:pt idx="82">
                  <c:v>510</c:v>
                </c:pt>
                <c:pt idx="83">
                  <c:v>515</c:v>
                </c:pt>
                <c:pt idx="84">
                  <c:v>520</c:v>
                </c:pt>
                <c:pt idx="85">
                  <c:v>525</c:v>
                </c:pt>
                <c:pt idx="86">
                  <c:v>530</c:v>
                </c:pt>
                <c:pt idx="87">
                  <c:v>535</c:v>
                </c:pt>
                <c:pt idx="88">
                  <c:v>540</c:v>
                </c:pt>
                <c:pt idx="89">
                  <c:v>545</c:v>
                </c:pt>
                <c:pt idx="90">
                  <c:v>550</c:v>
                </c:pt>
                <c:pt idx="91">
                  <c:v>555</c:v>
                </c:pt>
                <c:pt idx="92">
                  <c:v>560</c:v>
                </c:pt>
                <c:pt idx="93">
                  <c:v>565</c:v>
                </c:pt>
                <c:pt idx="94">
                  <c:v>570</c:v>
                </c:pt>
                <c:pt idx="95">
                  <c:v>575</c:v>
                </c:pt>
                <c:pt idx="96">
                  <c:v>580</c:v>
                </c:pt>
                <c:pt idx="97">
                  <c:v>585</c:v>
                </c:pt>
                <c:pt idx="98">
                  <c:v>590</c:v>
                </c:pt>
                <c:pt idx="99">
                  <c:v>595</c:v>
                </c:pt>
                <c:pt idx="100">
                  <c:v>600</c:v>
                </c:pt>
                <c:pt idx="101">
                  <c:v>605</c:v>
                </c:pt>
                <c:pt idx="102">
                  <c:v>610</c:v>
                </c:pt>
                <c:pt idx="103">
                  <c:v>615</c:v>
                </c:pt>
                <c:pt idx="104">
                  <c:v>620</c:v>
                </c:pt>
                <c:pt idx="105">
                  <c:v>625</c:v>
                </c:pt>
                <c:pt idx="106">
                  <c:v>630</c:v>
                </c:pt>
                <c:pt idx="107">
                  <c:v>635</c:v>
                </c:pt>
                <c:pt idx="108">
                  <c:v>640</c:v>
                </c:pt>
                <c:pt idx="109">
                  <c:v>645</c:v>
                </c:pt>
                <c:pt idx="110">
                  <c:v>650</c:v>
                </c:pt>
                <c:pt idx="111">
                  <c:v>655</c:v>
                </c:pt>
                <c:pt idx="112">
                  <c:v>660</c:v>
                </c:pt>
                <c:pt idx="113">
                  <c:v>665</c:v>
                </c:pt>
                <c:pt idx="114">
                  <c:v>670</c:v>
                </c:pt>
                <c:pt idx="115">
                  <c:v>675</c:v>
                </c:pt>
                <c:pt idx="116">
                  <c:v>680</c:v>
                </c:pt>
                <c:pt idx="117">
                  <c:v>685</c:v>
                </c:pt>
                <c:pt idx="118">
                  <c:v>690</c:v>
                </c:pt>
                <c:pt idx="119">
                  <c:v>695</c:v>
                </c:pt>
                <c:pt idx="120">
                  <c:v>700</c:v>
                </c:pt>
                <c:pt idx="121">
                  <c:v>705</c:v>
                </c:pt>
                <c:pt idx="122">
                  <c:v>710</c:v>
                </c:pt>
                <c:pt idx="123">
                  <c:v>715</c:v>
                </c:pt>
                <c:pt idx="124">
                  <c:v>720</c:v>
                </c:pt>
                <c:pt idx="125">
                  <c:v>725</c:v>
                </c:pt>
                <c:pt idx="126">
                  <c:v>730</c:v>
                </c:pt>
                <c:pt idx="127">
                  <c:v>735</c:v>
                </c:pt>
                <c:pt idx="128">
                  <c:v>740</c:v>
                </c:pt>
                <c:pt idx="129">
                  <c:v>745</c:v>
                </c:pt>
                <c:pt idx="130">
                  <c:v>750</c:v>
                </c:pt>
                <c:pt idx="131">
                  <c:v>755</c:v>
                </c:pt>
                <c:pt idx="132">
                  <c:v>760</c:v>
                </c:pt>
                <c:pt idx="133">
                  <c:v>765</c:v>
                </c:pt>
                <c:pt idx="134">
                  <c:v>770</c:v>
                </c:pt>
                <c:pt idx="135">
                  <c:v>775</c:v>
                </c:pt>
                <c:pt idx="136">
                  <c:v>780</c:v>
                </c:pt>
                <c:pt idx="137">
                  <c:v>785</c:v>
                </c:pt>
                <c:pt idx="138">
                  <c:v>790</c:v>
                </c:pt>
                <c:pt idx="139">
                  <c:v>795</c:v>
                </c:pt>
                <c:pt idx="140">
                  <c:v>800</c:v>
                </c:pt>
                <c:pt idx="141">
                  <c:v>805</c:v>
                </c:pt>
                <c:pt idx="142">
                  <c:v>810</c:v>
                </c:pt>
                <c:pt idx="143">
                  <c:v>815</c:v>
                </c:pt>
                <c:pt idx="144">
                  <c:v>820</c:v>
                </c:pt>
                <c:pt idx="145">
                  <c:v>825</c:v>
                </c:pt>
                <c:pt idx="146">
                  <c:v>830</c:v>
                </c:pt>
                <c:pt idx="147">
                  <c:v>835</c:v>
                </c:pt>
                <c:pt idx="148">
                  <c:v>840</c:v>
                </c:pt>
                <c:pt idx="149">
                  <c:v>845</c:v>
                </c:pt>
                <c:pt idx="150">
                  <c:v>850</c:v>
                </c:pt>
                <c:pt idx="151">
                  <c:v>855</c:v>
                </c:pt>
                <c:pt idx="152">
                  <c:v>860</c:v>
                </c:pt>
                <c:pt idx="153">
                  <c:v>865</c:v>
                </c:pt>
                <c:pt idx="154">
                  <c:v>870</c:v>
                </c:pt>
                <c:pt idx="155">
                  <c:v>875</c:v>
                </c:pt>
                <c:pt idx="156">
                  <c:v>880</c:v>
                </c:pt>
                <c:pt idx="157">
                  <c:v>885</c:v>
                </c:pt>
                <c:pt idx="158">
                  <c:v>890</c:v>
                </c:pt>
                <c:pt idx="159">
                  <c:v>895</c:v>
                </c:pt>
                <c:pt idx="160">
                  <c:v>900</c:v>
                </c:pt>
                <c:pt idx="161">
                  <c:v>905</c:v>
                </c:pt>
                <c:pt idx="162">
                  <c:v>910</c:v>
                </c:pt>
                <c:pt idx="163">
                  <c:v>915</c:v>
                </c:pt>
                <c:pt idx="164">
                  <c:v>920</c:v>
                </c:pt>
                <c:pt idx="165">
                  <c:v>925</c:v>
                </c:pt>
                <c:pt idx="166">
                  <c:v>930</c:v>
                </c:pt>
                <c:pt idx="167">
                  <c:v>935</c:v>
                </c:pt>
                <c:pt idx="168">
                  <c:v>940</c:v>
                </c:pt>
                <c:pt idx="169">
                  <c:v>945</c:v>
                </c:pt>
                <c:pt idx="170">
                  <c:v>950</c:v>
                </c:pt>
                <c:pt idx="171">
                  <c:v>955</c:v>
                </c:pt>
                <c:pt idx="172">
                  <c:v>960</c:v>
                </c:pt>
                <c:pt idx="173">
                  <c:v>965</c:v>
                </c:pt>
                <c:pt idx="174">
                  <c:v>970</c:v>
                </c:pt>
                <c:pt idx="175">
                  <c:v>975</c:v>
                </c:pt>
                <c:pt idx="176">
                  <c:v>980</c:v>
                </c:pt>
                <c:pt idx="177">
                  <c:v>985</c:v>
                </c:pt>
                <c:pt idx="178">
                  <c:v>990</c:v>
                </c:pt>
                <c:pt idx="179">
                  <c:v>995</c:v>
                </c:pt>
                <c:pt idx="180">
                  <c:v>1000</c:v>
                </c:pt>
                <c:pt idx="181">
                  <c:v>1005</c:v>
                </c:pt>
                <c:pt idx="182">
                  <c:v>1010</c:v>
                </c:pt>
                <c:pt idx="183">
                  <c:v>1015</c:v>
                </c:pt>
                <c:pt idx="184">
                  <c:v>1020</c:v>
                </c:pt>
                <c:pt idx="185">
                  <c:v>1025</c:v>
                </c:pt>
                <c:pt idx="186">
                  <c:v>1030</c:v>
                </c:pt>
                <c:pt idx="187">
                  <c:v>1035</c:v>
                </c:pt>
                <c:pt idx="188">
                  <c:v>1040</c:v>
                </c:pt>
                <c:pt idx="189">
                  <c:v>1045</c:v>
                </c:pt>
                <c:pt idx="190">
                  <c:v>1050</c:v>
                </c:pt>
                <c:pt idx="191">
                  <c:v>1055</c:v>
                </c:pt>
                <c:pt idx="192">
                  <c:v>1060</c:v>
                </c:pt>
                <c:pt idx="193">
                  <c:v>1065</c:v>
                </c:pt>
                <c:pt idx="194">
                  <c:v>1070</c:v>
                </c:pt>
                <c:pt idx="195">
                  <c:v>1075</c:v>
                </c:pt>
                <c:pt idx="196">
                  <c:v>1080</c:v>
                </c:pt>
                <c:pt idx="197">
                  <c:v>1085</c:v>
                </c:pt>
                <c:pt idx="198">
                  <c:v>1090</c:v>
                </c:pt>
                <c:pt idx="199">
                  <c:v>1095</c:v>
                </c:pt>
              </c:numCache>
            </c:numRef>
          </c:xVal>
          <c:yVal>
            <c:numRef>
              <c:f>'May2023'!$J$3:$J$202</c:f>
              <c:numCache>
                <c:formatCode>0.0</c:formatCode>
                <c:ptCount val="200"/>
                <c:pt idx="41" formatCode="0.00000">
                  <c:v>10.923790776153</c:v>
                </c:pt>
                <c:pt idx="42" formatCode="0.00000">
                  <c:v>11.417322834645701</c:v>
                </c:pt>
                <c:pt idx="43" formatCode="0.00000">
                  <c:v>12.5984251968504</c:v>
                </c:pt>
                <c:pt idx="44" formatCode="0.00000">
                  <c:v>13.8779527559055</c:v>
                </c:pt>
                <c:pt idx="45" formatCode="0.00000">
                  <c:v>14.7637795275591</c:v>
                </c:pt>
                <c:pt idx="46" formatCode="0.00000">
                  <c:v>15.5511811023622</c:v>
                </c:pt>
                <c:pt idx="47" formatCode="0.00000">
                  <c:v>16.141732283464599</c:v>
                </c:pt>
                <c:pt idx="48" formatCode="0.00000">
                  <c:v>16.633858267716501</c:v>
                </c:pt>
                <c:pt idx="49" formatCode="0.00000">
                  <c:v>17.1259842519685</c:v>
                </c:pt>
                <c:pt idx="50" formatCode="0.00000">
                  <c:v>17.716535433070899</c:v>
                </c:pt>
                <c:pt idx="51" formatCode="0.00000">
                  <c:v>18.110236220472402</c:v>
                </c:pt>
                <c:pt idx="52" formatCode="0.00000">
                  <c:v>18.405511811023601</c:v>
                </c:pt>
                <c:pt idx="53" formatCode="0.00000">
                  <c:v>18.7992125984252</c:v>
                </c:pt>
                <c:pt idx="54" formatCode="0.00000">
                  <c:v>19.094488188976399</c:v>
                </c:pt>
                <c:pt idx="55" formatCode="0.00000">
                  <c:v>19.389763779527598</c:v>
                </c:pt>
                <c:pt idx="56" formatCode="0.00000">
                  <c:v>19.980314960629901</c:v>
                </c:pt>
                <c:pt idx="57" formatCode="0.00000">
                  <c:v>20.570866141732299</c:v>
                </c:pt>
                <c:pt idx="58" formatCode="0.00000">
                  <c:v>21.161417322834598</c:v>
                </c:pt>
                <c:pt idx="59" formatCode="0.00000">
                  <c:v>21.555118110236201</c:v>
                </c:pt>
                <c:pt idx="60" formatCode="0.00000">
                  <c:v>21.9488188976378</c:v>
                </c:pt>
                <c:pt idx="61" formatCode="0.00000">
                  <c:v>22.440944881889799</c:v>
                </c:pt>
                <c:pt idx="62" formatCode="0.00000">
                  <c:v>22.736220472440898</c:v>
                </c:pt>
                <c:pt idx="63" formatCode="0.00000">
                  <c:v>23.129921259842501</c:v>
                </c:pt>
                <c:pt idx="64" formatCode="0.00000">
                  <c:v>23.4251968503937</c:v>
                </c:pt>
                <c:pt idx="65" formatCode="0.00000">
                  <c:v>23.720472440944899</c:v>
                </c:pt>
                <c:pt idx="66" formatCode="0.00000">
                  <c:v>23.917322834645699</c:v>
                </c:pt>
                <c:pt idx="67" formatCode="0.00000">
                  <c:v>24.212598425196902</c:v>
                </c:pt>
                <c:pt idx="68" formatCode="0.00000">
                  <c:v>24.409448818897602</c:v>
                </c:pt>
                <c:pt idx="69" formatCode="0.00000">
                  <c:v>24.507874015748001</c:v>
                </c:pt>
                <c:pt idx="70" formatCode="0.00000">
                  <c:v>24.704724409448801</c:v>
                </c:pt>
                <c:pt idx="71" formatCode="0.00000">
                  <c:v>24.704724409448801</c:v>
                </c:pt>
                <c:pt idx="72" formatCode="0.00000">
                  <c:v>24.9015748031496</c:v>
                </c:pt>
                <c:pt idx="73" formatCode="0.00000">
                  <c:v>25</c:v>
                </c:pt>
                <c:pt idx="74" formatCode="0.00000">
                  <c:v>25</c:v>
                </c:pt>
                <c:pt idx="75" formatCode="0.00000">
                  <c:v>25</c:v>
                </c:pt>
                <c:pt idx="76" formatCode="0.00000">
                  <c:v>25</c:v>
                </c:pt>
                <c:pt idx="77" formatCode="0.00000">
                  <c:v>25</c:v>
                </c:pt>
                <c:pt idx="78" formatCode="0.00000">
                  <c:v>24.9015748031496</c:v>
                </c:pt>
                <c:pt idx="79" formatCode="0.00000">
                  <c:v>24.704724409448801</c:v>
                </c:pt>
                <c:pt idx="80" formatCode="0.00000">
                  <c:v>24.507874015748001</c:v>
                </c:pt>
                <c:pt idx="81" formatCode="0.00000">
                  <c:v>24.212598425196902</c:v>
                </c:pt>
                <c:pt idx="82" formatCode="0.00000">
                  <c:v>23.917322834645699</c:v>
                </c:pt>
                <c:pt idx="83" formatCode="0.00000">
                  <c:v>23.5236220472441</c:v>
                </c:pt>
                <c:pt idx="84" formatCode="0.00000">
                  <c:v>23.228346456692901</c:v>
                </c:pt>
                <c:pt idx="85" formatCode="0.00000">
                  <c:v>22.834645669291302</c:v>
                </c:pt>
                <c:pt idx="86" formatCode="0.00000">
                  <c:v>22.637795275590602</c:v>
                </c:pt>
                <c:pt idx="87" formatCode="0.00000">
                  <c:v>22.440944881889799</c:v>
                </c:pt>
                <c:pt idx="88" formatCode="0.00000">
                  <c:v>22.244094488188999</c:v>
                </c:pt>
                <c:pt idx="89" formatCode="0.00000">
                  <c:v>21.9488188976378</c:v>
                </c:pt>
                <c:pt idx="90" formatCode="0.00000">
                  <c:v>21.751968503937</c:v>
                </c:pt>
                <c:pt idx="91" formatCode="0.00000">
                  <c:v>21.456692913385801</c:v>
                </c:pt>
                <c:pt idx="92" formatCode="0.00000">
                  <c:v>21.259842519685002</c:v>
                </c:pt>
                <c:pt idx="93" formatCode="0.00000">
                  <c:v>20.964566929133898</c:v>
                </c:pt>
                <c:pt idx="94" formatCode="0.00000">
                  <c:v>20.669291338582699</c:v>
                </c:pt>
                <c:pt idx="95" formatCode="0.00000">
                  <c:v>20.3740157480315</c:v>
                </c:pt>
                <c:pt idx="96" formatCode="0.00000">
                  <c:v>19.980314960629901</c:v>
                </c:pt>
                <c:pt idx="97" formatCode="0.00000">
                  <c:v>19.586614173228298</c:v>
                </c:pt>
                <c:pt idx="98" formatCode="0.00000">
                  <c:v>19.192913385826799</c:v>
                </c:pt>
                <c:pt idx="99" formatCode="0.00000">
                  <c:v>18.8976377952756</c:v>
                </c:pt>
                <c:pt idx="100" formatCode="0.00000">
                  <c:v>18.6023622047244</c:v>
                </c:pt>
                <c:pt idx="101" formatCode="0.00000">
                  <c:v>18.307086614173201</c:v>
                </c:pt>
                <c:pt idx="102" formatCode="0.00000">
                  <c:v>17.913385826771702</c:v>
                </c:pt>
                <c:pt idx="103" formatCode="0.00000">
                  <c:v>17.618110236220499</c:v>
                </c:pt>
                <c:pt idx="104" formatCode="0.00000">
                  <c:v>17.3228346456693</c:v>
                </c:pt>
                <c:pt idx="105" formatCode="0.00000">
                  <c:v>17.0275590551181</c:v>
                </c:pt>
                <c:pt idx="106" formatCode="0.00000">
                  <c:v>16.732283464566901</c:v>
                </c:pt>
                <c:pt idx="107" formatCode="0.00000">
                  <c:v>16.437007874015698</c:v>
                </c:pt>
                <c:pt idx="108" formatCode="0.00000">
                  <c:v>15.944881889763799</c:v>
                </c:pt>
                <c:pt idx="109" formatCode="0.00000">
                  <c:v>15.6496062992126</c:v>
                </c:pt>
                <c:pt idx="110" formatCode="0.00000">
                  <c:v>15.354330708661401</c:v>
                </c:pt>
                <c:pt idx="111" formatCode="0.00000">
                  <c:v>14.9606299212598</c:v>
                </c:pt>
                <c:pt idx="112" formatCode="0.00000">
                  <c:v>14.5669291338583</c:v>
                </c:pt>
                <c:pt idx="113" formatCode="0.00000">
                  <c:v>14.271653543307099</c:v>
                </c:pt>
                <c:pt idx="114" formatCode="0.00000">
                  <c:v>13.8779527559055</c:v>
                </c:pt>
                <c:pt idx="115" formatCode="0.00000">
                  <c:v>13.582677165354299</c:v>
                </c:pt>
                <c:pt idx="116" formatCode="0.00000">
                  <c:v>13.1889763779528</c:v>
                </c:pt>
                <c:pt idx="117" formatCode="0.00000">
                  <c:v>12.893700787401601</c:v>
                </c:pt>
                <c:pt idx="118" formatCode="0.00000">
                  <c:v>12.5984251968504</c:v>
                </c:pt>
                <c:pt idx="119" formatCode="0.00000">
                  <c:v>12.303149606299201</c:v>
                </c:pt>
                <c:pt idx="120" formatCode="0.00000">
                  <c:v>11.9094488188976</c:v>
                </c:pt>
                <c:pt idx="121" formatCode="0.00000">
                  <c:v>11.6141732283465</c:v>
                </c:pt>
                <c:pt idx="122" formatCode="0.00000">
                  <c:v>11.318897637795301</c:v>
                </c:pt>
                <c:pt idx="123" formatCode="0.00000">
                  <c:v>11.1220472440945</c:v>
                </c:pt>
                <c:pt idx="124" formatCode="0.00000">
                  <c:v>10.8267716535433</c:v>
                </c:pt>
                <c:pt idx="125" formatCode="0.00000">
                  <c:v>10.531496062992099</c:v>
                </c:pt>
                <c:pt idx="126" formatCode="0.00000">
                  <c:v>10.1377952755906</c:v>
                </c:pt>
                <c:pt idx="127" formatCode="0.00000">
                  <c:v>9.9409448818897594</c:v>
                </c:pt>
                <c:pt idx="128" formatCode="0.00000">
                  <c:v>9.6456692913385798</c:v>
                </c:pt>
                <c:pt idx="129" formatCode="0.00000">
                  <c:v>9.3503937007874001</c:v>
                </c:pt>
                <c:pt idx="130" formatCode="0.00000">
                  <c:v>9.1535433070866095</c:v>
                </c:pt>
                <c:pt idx="131" formatCode="0.00000">
                  <c:v>8.8582677165354298</c:v>
                </c:pt>
                <c:pt idx="132" formatCode="0.00000">
                  <c:v>8.5629921259842501</c:v>
                </c:pt>
                <c:pt idx="133" formatCode="0.00000">
                  <c:v>8.3661417322834595</c:v>
                </c:pt>
                <c:pt idx="134" formatCode="0.00000">
                  <c:v>8.1692913385826795</c:v>
                </c:pt>
                <c:pt idx="135" formatCode="0.00000">
                  <c:v>7.8740157480314998</c:v>
                </c:pt>
                <c:pt idx="136" formatCode="0.00000">
                  <c:v>7.6771653543307101</c:v>
                </c:pt>
                <c:pt idx="137" formatCode="0.00000">
                  <c:v>7.3818897637795304</c:v>
                </c:pt>
                <c:pt idx="138" formatCode="0.00000">
                  <c:v>7.1850393700787398</c:v>
                </c:pt>
                <c:pt idx="139" formatCode="0.00000">
                  <c:v>6.9881889763779501</c:v>
                </c:pt>
                <c:pt idx="140" formatCode="0.00000">
                  <c:v>6.7913385826771702</c:v>
                </c:pt>
                <c:pt idx="141" formatCode="0.00000">
                  <c:v>6.5944881889763796</c:v>
                </c:pt>
                <c:pt idx="142" formatCode="0.00000">
                  <c:v>6.3976377952755898</c:v>
                </c:pt>
                <c:pt idx="143" formatCode="0.00000">
                  <c:v>6.1023622047244102</c:v>
                </c:pt>
                <c:pt idx="144" formatCode="0.00000">
                  <c:v>5.9055118110236204</c:v>
                </c:pt>
                <c:pt idx="145" formatCode="0.00000">
                  <c:v>5.7086614173228396</c:v>
                </c:pt>
                <c:pt idx="146" formatCode="0.00000">
                  <c:v>5.5118110236220499</c:v>
                </c:pt>
                <c:pt idx="147" formatCode="0.00000">
                  <c:v>5.3149606299212602</c:v>
                </c:pt>
                <c:pt idx="148" formatCode="0.00000">
                  <c:v>5.1181102362204696</c:v>
                </c:pt>
                <c:pt idx="149" formatCode="0.00000">
                  <c:v>4.8228346456692899</c:v>
                </c:pt>
                <c:pt idx="150" formatCode="0.00000">
                  <c:v>4.6259842519685002</c:v>
                </c:pt>
                <c:pt idx="151" formatCode="0.00000">
                  <c:v>4.5275590551181102</c:v>
                </c:pt>
                <c:pt idx="152" formatCode="0.00000">
                  <c:v>4.3307086614173196</c:v>
                </c:pt>
                <c:pt idx="153" formatCode="0.00000">
                  <c:v>4.1338582677165396</c:v>
                </c:pt>
                <c:pt idx="154" formatCode="0.00000">
                  <c:v>3.9370078740157499</c:v>
                </c:pt>
                <c:pt idx="155" formatCode="0.00000">
                  <c:v>3.7401574803149602</c:v>
                </c:pt>
                <c:pt idx="156" formatCode="0.00000">
                  <c:v>3.54330708661417</c:v>
                </c:pt>
                <c:pt idx="157" formatCode="0.00000">
                  <c:v>3.4448818897637801</c:v>
                </c:pt>
                <c:pt idx="158" formatCode="0.00000">
                  <c:v>3.3464566929133901</c:v>
                </c:pt>
                <c:pt idx="159" formatCode="0.00000">
                  <c:v>3.2480314960629899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C45-4B93-AF04-C8FBC684C288}"/>
            </c:ext>
          </c:extLst>
        </c:ser>
        <c:ser>
          <c:idx val="2"/>
          <c:order val="8"/>
          <c:tx>
            <c:strRef>
              <c:f>'May2023'!$K$2</c:f>
              <c:strCache>
                <c:ptCount val="1"/>
                <c:pt idx="0">
                  <c:v> S14420-3050MG
Vis-NIR</c:v>
                </c:pt>
              </c:strCache>
            </c:strRef>
          </c:tx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'May2023'!$B$3:$B$202</c:f>
              <c:numCache>
                <c:formatCode>General</c:formatCode>
                <c:ptCount val="200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165</c:v>
                </c:pt>
                <c:pt idx="14">
                  <c:v>170</c:v>
                </c:pt>
                <c:pt idx="15">
                  <c:v>175</c:v>
                </c:pt>
                <c:pt idx="16">
                  <c:v>180</c:v>
                </c:pt>
                <c:pt idx="17">
                  <c:v>185</c:v>
                </c:pt>
                <c:pt idx="18">
                  <c:v>190</c:v>
                </c:pt>
                <c:pt idx="19">
                  <c:v>195</c:v>
                </c:pt>
                <c:pt idx="20">
                  <c:v>200</c:v>
                </c:pt>
                <c:pt idx="21">
                  <c:v>205</c:v>
                </c:pt>
                <c:pt idx="22">
                  <c:v>210</c:v>
                </c:pt>
                <c:pt idx="23">
                  <c:v>215</c:v>
                </c:pt>
                <c:pt idx="24">
                  <c:v>220</c:v>
                </c:pt>
                <c:pt idx="25">
                  <c:v>225</c:v>
                </c:pt>
                <c:pt idx="26">
                  <c:v>230</c:v>
                </c:pt>
                <c:pt idx="27">
                  <c:v>235</c:v>
                </c:pt>
                <c:pt idx="28">
                  <c:v>240</c:v>
                </c:pt>
                <c:pt idx="29">
                  <c:v>245</c:v>
                </c:pt>
                <c:pt idx="30">
                  <c:v>250</c:v>
                </c:pt>
                <c:pt idx="31">
                  <c:v>255</c:v>
                </c:pt>
                <c:pt idx="32">
                  <c:v>260</c:v>
                </c:pt>
                <c:pt idx="33">
                  <c:v>265</c:v>
                </c:pt>
                <c:pt idx="34">
                  <c:v>270</c:v>
                </c:pt>
                <c:pt idx="35">
                  <c:v>275</c:v>
                </c:pt>
                <c:pt idx="36">
                  <c:v>280</c:v>
                </c:pt>
                <c:pt idx="37">
                  <c:v>285</c:v>
                </c:pt>
                <c:pt idx="38">
                  <c:v>290</c:v>
                </c:pt>
                <c:pt idx="39">
                  <c:v>295</c:v>
                </c:pt>
                <c:pt idx="40">
                  <c:v>300</c:v>
                </c:pt>
                <c:pt idx="41">
                  <c:v>305</c:v>
                </c:pt>
                <c:pt idx="42">
                  <c:v>310</c:v>
                </c:pt>
                <c:pt idx="43">
                  <c:v>315</c:v>
                </c:pt>
                <c:pt idx="44">
                  <c:v>320</c:v>
                </c:pt>
                <c:pt idx="45">
                  <c:v>325</c:v>
                </c:pt>
                <c:pt idx="46">
                  <c:v>330</c:v>
                </c:pt>
                <c:pt idx="47">
                  <c:v>335</c:v>
                </c:pt>
                <c:pt idx="48">
                  <c:v>340</c:v>
                </c:pt>
                <c:pt idx="49">
                  <c:v>345</c:v>
                </c:pt>
                <c:pt idx="50">
                  <c:v>350</c:v>
                </c:pt>
                <c:pt idx="51">
                  <c:v>355</c:v>
                </c:pt>
                <c:pt idx="52">
                  <c:v>360</c:v>
                </c:pt>
                <c:pt idx="53">
                  <c:v>365</c:v>
                </c:pt>
                <c:pt idx="54">
                  <c:v>370</c:v>
                </c:pt>
                <c:pt idx="55">
                  <c:v>375</c:v>
                </c:pt>
                <c:pt idx="56">
                  <c:v>380</c:v>
                </c:pt>
                <c:pt idx="57">
                  <c:v>385</c:v>
                </c:pt>
                <c:pt idx="58">
                  <c:v>390</c:v>
                </c:pt>
                <c:pt idx="59">
                  <c:v>395</c:v>
                </c:pt>
                <c:pt idx="60">
                  <c:v>400</c:v>
                </c:pt>
                <c:pt idx="61">
                  <c:v>405</c:v>
                </c:pt>
                <c:pt idx="62">
                  <c:v>410</c:v>
                </c:pt>
                <c:pt idx="63">
                  <c:v>415</c:v>
                </c:pt>
                <c:pt idx="64">
                  <c:v>420</c:v>
                </c:pt>
                <c:pt idx="65">
                  <c:v>425</c:v>
                </c:pt>
                <c:pt idx="66">
                  <c:v>430</c:v>
                </c:pt>
                <c:pt idx="67">
                  <c:v>435</c:v>
                </c:pt>
                <c:pt idx="68">
                  <c:v>440</c:v>
                </c:pt>
                <c:pt idx="69">
                  <c:v>445</c:v>
                </c:pt>
                <c:pt idx="70">
                  <c:v>450</c:v>
                </c:pt>
                <c:pt idx="71">
                  <c:v>455</c:v>
                </c:pt>
                <c:pt idx="72">
                  <c:v>460</c:v>
                </c:pt>
                <c:pt idx="73">
                  <c:v>465</c:v>
                </c:pt>
                <c:pt idx="74">
                  <c:v>470</c:v>
                </c:pt>
                <c:pt idx="75">
                  <c:v>475</c:v>
                </c:pt>
                <c:pt idx="76">
                  <c:v>480</c:v>
                </c:pt>
                <c:pt idx="77">
                  <c:v>485</c:v>
                </c:pt>
                <c:pt idx="78">
                  <c:v>490</c:v>
                </c:pt>
                <c:pt idx="79">
                  <c:v>495</c:v>
                </c:pt>
                <c:pt idx="80">
                  <c:v>500</c:v>
                </c:pt>
                <c:pt idx="81">
                  <c:v>505</c:v>
                </c:pt>
                <c:pt idx="82">
                  <c:v>510</c:v>
                </c:pt>
                <c:pt idx="83">
                  <c:v>515</c:v>
                </c:pt>
                <c:pt idx="84">
                  <c:v>520</c:v>
                </c:pt>
                <c:pt idx="85">
                  <c:v>525</c:v>
                </c:pt>
                <c:pt idx="86">
                  <c:v>530</c:v>
                </c:pt>
                <c:pt idx="87">
                  <c:v>535</c:v>
                </c:pt>
                <c:pt idx="88">
                  <c:v>540</c:v>
                </c:pt>
                <c:pt idx="89">
                  <c:v>545</c:v>
                </c:pt>
                <c:pt idx="90">
                  <c:v>550</c:v>
                </c:pt>
                <c:pt idx="91">
                  <c:v>555</c:v>
                </c:pt>
                <c:pt idx="92">
                  <c:v>560</c:v>
                </c:pt>
                <c:pt idx="93">
                  <c:v>565</c:v>
                </c:pt>
                <c:pt idx="94">
                  <c:v>570</c:v>
                </c:pt>
                <c:pt idx="95">
                  <c:v>575</c:v>
                </c:pt>
                <c:pt idx="96">
                  <c:v>580</c:v>
                </c:pt>
                <c:pt idx="97">
                  <c:v>585</c:v>
                </c:pt>
                <c:pt idx="98">
                  <c:v>590</c:v>
                </c:pt>
                <c:pt idx="99">
                  <c:v>595</c:v>
                </c:pt>
                <c:pt idx="100">
                  <c:v>600</c:v>
                </c:pt>
                <c:pt idx="101">
                  <c:v>605</c:v>
                </c:pt>
                <c:pt idx="102">
                  <c:v>610</c:v>
                </c:pt>
                <c:pt idx="103">
                  <c:v>615</c:v>
                </c:pt>
                <c:pt idx="104">
                  <c:v>620</c:v>
                </c:pt>
                <c:pt idx="105">
                  <c:v>625</c:v>
                </c:pt>
                <c:pt idx="106">
                  <c:v>630</c:v>
                </c:pt>
                <c:pt idx="107">
                  <c:v>635</c:v>
                </c:pt>
                <c:pt idx="108">
                  <c:v>640</c:v>
                </c:pt>
                <c:pt idx="109">
                  <c:v>645</c:v>
                </c:pt>
                <c:pt idx="110">
                  <c:v>650</c:v>
                </c:pt>
                <c:pt idx="111">
                  <c:v>655</c:v>
                </c:pt>
                <c:pt idx="112">
                  <c:v>660</c:v>
                </c:pt>
                <c:pt idx="113">
                  <c:v>665</c:v>
                </c:pt>
                <c:pt idx="114">
                  <c:v>670</c:v>
                </c:pt>
                <c:pt idx="115">
                  <c:v>675</c:v>
                </c:pt>
                <c:pt idx="116">
                  <c:v>680</c:v>
                </c:pt>
                <c:pt idx="117">
                  <c:v>685</c:v>
                </c:pt>
                <c:pt idx="118">
                  <c:v>690</c:v>
                </c:pt>
                <c:pt idx="119">
                  <c:v>695</c:v>
                </c:pt>
                <c:pt idx="120">
                  <c:v>700</c:v>
                </c:pt>
                <c:pt idx="121">
                  <c:v>705</c:v>
                </c:pt>
                <c:pt idx="122">
                  <c:v>710</c:v>
                </c:pt>
                <c:pt idx="123">
                  <c:v>715</c:v>
                </c:pt>
                <c:pt idx="124">
                  <c:v>720</c:v>
                </c:pt>
                <c:pt idx="125">
                  <c:v>725</c:v>
                </c:pt>
                <c:pt idx="126">
                  <c:v>730</c:v>
                </c:pt>
                <c:pt idx="127">
                  <c:v>735</c:v>
                </c:pt>
                <c:pt idx="128">
                  <c:v>740</c:v>
                </c:pt>
                <c:pt idx="129">
                  <c:v>745</c:v>
                </c:pt>
                <c:pt idx="130">
                  <c:v>750</c:v>
                </c:pt>
                <c:pt idx="131">
                  <c:v>755</c:v>
                </c:pt>
                <c:pt idx="132">
                  <c:v>760</c:v>
                </c:pt>
                <c:pt idx="133">
                  <c:v>765</c:v>
                </c:pt>
                <c:pt idx="134">
                  <c:v>770</c:v>
                </c:pt>
                <c:pt idx="135">
                  <c:v>775</c:v>
                </c:pt>
                <c:pt idx="136">
                  <c:v>780</c:v>
                </c:pt>
                <c:pt idx="137">
                  <c:v>785</c:v>
                </c:pt>
                <c:pt idx="138">
                  <c:v>790</c:v>
                </c:pt>
                <c:pt idx="139">
                  <c:v>795</c:v>
                </c:pt>
                <c:pt idx="140">
                  <c:v>800</c:v>
                </c:pt>
                <c:pt idx="141">
                  <c:v>805</c:v>
                </c:pt>
                <c:pt idx="142">
                  <c:v>810</c:v>
                </c:pt>
                <c:pt idx="143">
                  <c:v>815</c:v>
                </c:pt>
                <c:pt idx="144">
                  <c:v>820</c:v>
                </c:pt>
                <c:pt idx="145">
                  <c:v>825</c:v>
                </c:pt>
                <c:pt idx="146">
                  <c:v>830</c:v>
                </c:pt>
                <c:pt idx="147">
                  <c:v>835</c:v>
                </c:pt>
                <c:pt idx="148">
                  <c:v>840</c:v>
                </c:pt>
                <c:pt idx="149">
                  <c:v>845</c:v>
                </c:pt>
                <c:pt idx="150">
                  <c:v>850</c:v>
                </c:pt>
                <c:pt idx="151">
                  <c:v>855</c:v>
                </c:pt>
                <c:pt idx="152">
                  <c:v>860</c:v>
                </c:pt>
                <c:pt idx="153">
                  <c:v>865</c:v>
                </c:pt>
                <c:pt idx="154">
                  <c:v>870</c:v>
                </c:pt>
                <c:pt idx="155">
                  <c:v>875</c:v>
                </c:pt>
                <c:pt idx="156">
                  <c:v>880</c:v>
                </c:pt>
                <c:pt idx="157">
                  <c:v>885</c:v>
                </c:pt>
                <c:pt idx="158">
                  <c:v>890</c:v>
                </c:pt>
                <c:pt idx="159">
                  <c:v>895</c:v>
                </c:pt>
                <c:pt idx="160">
                  <c:v>900</c:v>
                </c:pt>
                <c:pt idx="161">
                  <c:v>905</c:v>
                </c:pt>
                <c:pt idx="162">
                  <c:v>910</c:v>
                </c:pt>
                <c:pt idx="163">
                  <c:v>915</c:v>
                </c:pt>
                <c:pt idx="164">
                  <c:v>920</c:v>
                </c:pt>
                <c:pt idx="165">
                  <c:v>925</c:v>
                </c:pt>
                <c:pt idx="166">
                  <c:v>930</c:v>
                </c:pt>
                <c:pt idx="167">
                  <c:v>935</c:v>
                </c:pt>
                <c:pt idx="168">
                  <c:v>940</c:v>
                </c:pt>
                <c:pt idx="169">
                  <c:v>945</c:v>
                </c:pt>
                <c:pt idx="170">
                  <c:v>950</c:v>
                </c:pt>
                <c:pt idx="171">
                  <c:v>955</c:v>
                </c:pt>
                <c:pt idx="172">
                  <c:v>960</c:v>
                </c:pt>
                <c:pt idx="173">
                  <c:v>965</c:v>
                </c:pt>
                <c:pt idx="174">
                  <c:v>970</c:v>
                </c:pt>
                <c:pt idx="175">
                  <c:v>975</c:v>
                </c:pt>
                <c:pt idx="176">
                  <c:v>980</c:v>
                </c:pt>
                <c:pt idx="177">
                  <c:v>985</c:v>
                </c:pt>
                <c:pt idx="178">
                  <c:v>990</c:v>
                </c:pt>
                <c:pt idx="179">
                  <c:v>995</c:v>
                </c:pt>
                <c:pt idx="180">
                  <c:v>1000</c:v>
                </c:pt>
                <c:pt idx="181">
                  <c:v>1005</c:v>
                </c:pt>
                <c:pt idx="182">
                  <c:v>1010</c:v>
                </c:pt>
                <c:pt idx="183">
                  <c:v>1015</c:v>
                </c:pt>
                <c:pt idx="184">
                  <c:v>1020</c:v>
                </c:pt>
                <c:pt idx="185">
                  <c:v>1025</c:v>
                </c:pt>
                <c:pt idx="186">
                  <c:v>1030</c:v>
                </c:pt>
                <c:pt idx="187">
                  <c:v>1035</c:v>
                </c:pt>
                <c:pt idx="188">
                  <c:v>1040</c:v>
                </c:pt>
                <c:pt idx="189">
                  <c:v>1045</c:v>
                </c:pt>
                <c:pt idx="190">
                  <c:v>1050</c:v>
                </c:pt>
                <c:pt idx="191">
                  <c:v>1055</c:v>
                </c:pt>
                <c:pt idx="192">
                  <c:v>1060</c:v>
                </c:pt>
                <c:pt idx="193">
                  <c:v>1065</c:v>
                </c:pt>
                <c:pt idx="194">
                  <c:v>1070</c:v>
                </c:pt>
                <c:pt idx="195">
                  <c:v>1075</c:v>
                </c:pt>
                <c:pt idx="196">
                  <c:v>1080</c:v>
                </c:pt>
                <c:pt idx="197">
                  <c:v>1085</c:v>
                </c:pt>
                <c:pt idx="198">
                  <c:v>1090</c:v>
                </c:pt>
                <c:pt idx="199">
                  <c:v>1095</c:v>
                </c:pt>
              </c:numCache>
            </c:numRef>
          </c:xVal>
          <c:yVal>
            <c:numRef>
              <c:f>'May2023'!$K$3:$K$202</c:f>
              <c:numCache>
                <c:formatCode>0.0</c:formatCode>
                <c:ptCount val="200"/>
                <c:pt idx="41" formatCode="0.00000">
                  <c:v>8.9566929133858295</c:v>
                </c:pt>
                <c:pt idx="42" formatCode="0.00000">
                  <c:v>9.3285214348206509</c:v>
                </c:pt>
                <c:pt idx="43" formatCode="0.00000">
                  <c:v>9.5909886264216997</c:v>
                </c:pt>
                <c:pt idx="44" formatCode="0.00000">
                  <c:v>9.9409448818897594</c:v>
                </c:pt>
                <c:pt idx="45" formatCode="0.00000">
                  <c:v>10.2362204724409</c:v>
                </c:pt>
                <c:pt idx="46" formatCode="0.00000">
                  <c:v>10.264341957255301</c:v>
                </c:pt>
                <c:pt idx="47" formatCode="0.00000">
                  <c:v>10.3205849268841</c:v>
                </c:pt>
                <c:pt idx="48" formatCode="0.00000">
                  <c:v>10.3768278965129</c:v>
                </c:pt>
                <c:pt idx="49" formatCode="0.00000">
                  <c:v>10.4190101237345</c:v>
                </c:pt>
                <c:pt idx="50" formatCode="0.00000">
                  <c:v>10.4752530933633</c:v>
                </c:pt>
                <c:pt idx="51" formatCode="0.00000">
                  <c:v>10.5174353205849</c:v>
                </c:pt>
                <c:pt idx="52" formatCode="0.00000">
                  <c:v>10.629921259842501</c:v>
                </c:pt>
                <c:pt idx="53" formatCode="0.00000">
                  <c:v>11.1220472440945</c:v>
                </c:pt>
                <c:pt idx="54" formatCode="0.00000">
                  <c:v>11.6141732283465</c:v>
                </c:pt>
                <c:pt idx="55" formatCode="0.00000">
                  <c:v>12.4015748031496</c:v>
                </c:pt>
                <c:pt idx="56" formatCode="0.00000">
                  <c:v>13.0905511811024</c:v>
                </c:pt>
                <c:pt idx="57" formatCode="0.00000">
                  <c:v>13.4842519685039</c:v>
                </c:pt>
                <c:pt idx="58" formatCode="0.00000">
                  <c:v>13.9763779527559</c:v>
                </c:pt>
                <c:pt idx="59" formatCode="0.00000">
                  <c:v>14.370078740157499</c:v>
                </c:pt>
                <c:pt idx="60" formatCode="0.00000">
                  <c:v>15.0590551181102</c:v>
                </c:pt>
                <c:pt idx="61" formatCode="0.00000">
                  <c:v>15.6496062992126</c:v>
                </c:pt>
                <c:pt idx="62" formatCode="0.00000">
                  <c:v>16.043307086614199</c:v>
                </c:pt>
                <c:pt idx="63" formatCode="0.00000">
                  <c:v>16.437007874015698</c:v>
                </c:pt>
                <c:pt idx="64" formatCode="0.00000">
                  <c:v>16.732283464566901</c:v>
                </c:pt>
                <c:pt idx="65" formatCode="0.00000">
                  <c:v>17.0275590551181</c:v>
                </c:pt>
                <c:pt idx="66" formatCode="0.00000">
                  <c:v>17.3228346456693</c:v>
                </c:pt>
                <c:pt idx="67" formatCode="0.00000">
                  <c:v>17.716535433070899</c:v>
                </c:pt>
                <c:pt idx="68" formatCode="0.00000">
                  <c:v>18.307086614173201</c:v>
                </c:pt>
                <c:pt idx="69" formatCode="0.00000">
                  <c:v>19.389763779527598</c:v>
                </c:pt>
                <c:pt idx="70" formatCode="0.00000">
                  <c:v>20.078740157480301</c:v>
                </c:pt>
                <c:pt idx="71" formatCode="0.00000">
                  <c:v>21.062992125984302</c:v>
                </c:pt>
                <c:pt idx="72" formatCode="0.00000">
                  <c:v>22.0472440944882</c:v>
                </c:pt>
                <c:pt idx="73" formatCode="0.00000">
                  <c:v>22.834645669291302</c:v>
                </c:pt>
                <c:pt idx="74" formatCode="0.00000">
                  <c:v>23.917322834645699</c:v>
                </c:pt>
                <c:pt idx="75" formatCode="0.00000">
                  <c:v>24.606299212598401</c:v>
                </c:pt>
                <c:pt idx="76" formatCode="0.00000">
                  <c:v>25.688976377952802</c:v>
                </c:pt>
                <c:pt idx="77" formatCode="0.00000">
                  <c:v>26.771653543307099</c:v>
                </c:pt>
                <c:pt idx="78" formatCode="0.00000">
                  <c:v>27.559055118110201</c:v>
                </c:pt>
                <c:pt idx="79" formatCode="0.00000">
                  <c:v>29.035433070866102</c:v>
                </c:pt>
                <c:pt idx="80" formatCode="0.00000">
                  <c:v>30.314960629921298</c:v>
                </c:pt>
                <c:pt idx="81" formatCode="0.00000">
                  <c:v>31.496062992125999</c:v>
                </c:pt>
                <c:pt idx="82" formatCode="0.00000">
                  <c:v>32.677165354330697</c:v>
                </c:pt>
                <c:pt idx="83" formatCode="0.00000">
                  <c:v>34.055118110236201</c:v>
                </c:pt>
                <c:pt idx="84" formatCode="0.00000">
                  <c:v>34.842519685039399</c:v>
                </c:pt>
                <c:pt idx="85" formatCode="0.00000">
                  <c:v>35.629921259842497</c:v>
                </c:pt>
                <c:pt idx="86" formatCode="0.00000">
                  <c:v>36.122047244094503</c:v>
                </c:pt>
                <c:pt idx="87" formatCode="0.00000">
                  <c:v>36.614173228346502</c:v>
                </c:pt>
                <c:pt idx="88" formatCode="0.00000">
                  <c:v>37.007874015748001</c:v>
                </c:pt>
                <c:pt idx="89" formatCode="0.00000">
                  <c:v>37.204724409448801</c:v>
                </c:pt>
                <c:pt idx="90" formatCode="0.00000">
                  <c:v>37.5984251968504</c:v>
                </c:pt>
                <c:pt idx="91" formatCode="0.00000">
                  <c:v>37.893700787401599</c:v>
                </c:pt>
                <c:pt idx="92" formatCode="0.00000">
                  <c:v>38.287401574803198</c:v>
                </c:pt>
                <c:pt idx="93" formatCode="0.00000">
                  <c:v>38.582677165354298</c:v>
                </c:pt>
                <c:pt idx="94" formatCode="0.00000">
                  <c:v>38.877952755905497</c:v>
                </c:pt>
                <c:pt idx="95" formatCode="0.00000">
                  <c:v>39.271653543307103</c:v>
                </c:pt>
                <c:pt idx="96" formatCode="0.00000">
                  <c:v>39.468503937007902</c:v>
                </c:pt>
                <c:pt idx="97" formatCode="0.00000">
                  <c:v>39.566929133858302</c:v>
                </c:pt>
                <c:pt idx="98" formatCode="0.00000">
                  <c:v>39.862204724409501</c:v>
                </c:pt>
                <c:pt idx="99" formatCode="0.00000">
                  <c:v>39.862204724409501</c:v>
                </c:pt>
                <c:pt idx="100" formatCode="0.00000">
                  <c:v>39.862204724409501</c:v>
                </c:pt>
                <c:pt idx="101" formatCode="0.00000">
                  <c:v>39.665354330708702</c:v>
                </c:pt>
                <c:pt idx="102" formatCode="0.00000">
                  <c:v>39.370078740157503</c:v>
                </c:pt>
                <c:pt idx="103" formatCode="0.00000">
                  <c:v>38.779527559055097</c:v>
                </c:pt>
                <c:pt idx="104" formatCode="0.00000">
                  <c:v>38.287401574803198</c:v>
                </c:pt>
                <c:pt idx="105" formatCode="0.00000">
                  <c:v>37.893700787401599</c:v>
                </c:pt>
                <c:pt idx="106" formatCode="0.00000">
                  <c:v>37.4015748031496</c:v>
                </c:pt>
                <c:pt idx="107" formatCode="0.00000">
                  <c:v>36.811023622047202</c:v>
                </c:pt>
                <c:pt idx="108" formatCode="0.00000">
                  <c:v>36.515748031496102</c:v>
                </c:pt>
                <c:pt idx="109" formatCode="0.00000">
                  <c:v>36.023622047244103</c:v>
                </c:pt>
                <c:pt idx="110" formatCode="0.00000">
                  <c:v>35.728346456692897</c:v>
                </c:pt>
                <c:pt idx="111" formatCode="0.00000">
                  <c:v>35.433070866141698</c:v>
                </c:pt>
                <c:pt idx="112" formatCode="0.00000">
                  <c:v>35.039370078740198</c:v>
                </c:pt>
                <c:pt idx="113" formatCode="0.00000">
                  <c:v>34.744094488188999</c:v>
                </c:pt>
                <c:pt idx="114" formatCode="0.00000">
                  <c:v>34.3503937007874</c:v>
                </c:pt>
                <c:pt idx="115" formatCode="0.00000">
                  <c:v>33.858267716535401</c:v>
                </c:pt>
                <c:pt idx="116" formatCode="0.00000">
                  <c:v>33.562992125984302</c:v>
                </c:pt>
                <c:pt idx="117" formatCode="0.00000">
                  <c:v>32.874015748031503</c:v>
                </c:pt>
                <c:pt idx="118" formatCode="0.00000">
                  <c:v>32.283464566929098</c:v>
                </c:pt>
                <c:pt idx="119" formatCode="0.00000">
                  <c:v>31.692913385826799</c:v>
                </c:pt>
                <c:pt idx="120" formatCode="0.00000">
                  <c:v>31.003937007874001</c:v>
                </c:pt>
                <c:pt idx="121" formatCode="0.00000">
                  <c:v>30.413385826771702</c:v>
                </c:pt>
                <c:pt idx="122" formatCode="0.00000">
                  <c:v>29.6259842519685</c:v>
                </c:pt>
                <c:pt idx="123" formatCode="0.00000">
                  <c:v>28.740157480314998</c:v>
                </c:pt>
                <c:pt idx="124" formatCode="0.00000">
                  <c:v>28.0511811023622</c:v>
                </c:pt>
                <c:pt idx="125" formatCode="0.00000">
                  <c:v>27.165354330708698</c:v>
                </c:pt>
                <c:pt idx="126" formatCode="0.00000">
                  <c:v>26.181102362204701</c:v>
                </c:pt>
                <c:pt idx="127" formatCode="0.00000">
                  <c:v>25.492125984251999</c:v>
                </c:pt>
                <c:pt idx="128" formatCode="0.00000">
                  <c:v>24.606299212598401</c:v>
                </c:pt>
                <c:pt idx="129" formatCode="0.00000">
                  <c:v>23.917322834645699</c:v>
                </c:pt>
                <c:pt idx="130" formatCode="0.00000">
                  <c:v>23.228346456692901</c:v>
                </c:pt>
                <c:pt idx="131" formatCode="0.00000">
                  <c:v>22.342519685039399</c:v>
                </c:pt>
                <c:pt idx="132" formatCode="0.00000">
                  <c:v>21.8503937007874</c:v>
                </c:pt>
                <c:pt idx="133" formatCode="0.00000">
                  <c:v>21.062992125984302</c:v>
                </c:pt>
                <c:pt idx="134" formatCode="0.00000">
                  <c:v>20.4724409448819</c:v>
                </c:pt>
                <c:pt idx="135" formatCode="0.00000">
                  <c:v>19.980314960629901</c:v>
                </c:pt>
                <c:pt idx="136" formatCode="0.00000">
                  <c:v>19.291338582677199</c:v>
                </c:pt>
                <c:pt idx="137" formatCode="0.00000">
                  <c:v>18.8976377952756</c:v>
                </c:pt>
                <c:pt idx="138" formatCode="0.00000">
                  <c:v>18.307086614173201</c:v>
                </c:pt>
                <c:pt idx="139" formatCode="0.00000">
                  <c:v>17.716535433070899</c:v>
                </c:pt>
                <c:pt idx="140" formatCode="0.00000">
                  <c:v>17.3228346456693</c:v>
                </c:pt>
                <c:pt idx="141" formatCode="0.00000">
                  <c:v>16.732283464566901</c:v>
                </c:pt>
                <c:pt idx="142" formatCode="0.00000">
                  <c:v>16.141732283464599</c:v>
                </c:pt>
                <c:pt idx="143" formatCode="0.00000">
                  <c:v>15.748031496063</c:v>
                </c:pt>
                <c:pt idx="144" formatCode="0.00000">
                  <c:v>15.255905511810999</c:v>
                </c:pt>
                <c:pt idx="145" formatCode="0.00000">
                  <c:v>14.7637795275591</c:v>
                </c:pt>
                <c:pt idx="146" formatCode="0.00000">
                  <c:v>14.271653543307099</c:v>
                </c:pt>
                <c:pt idx="147" formatCode="0.00000">
                  <c:v>13.681102362204699</c:v>
                </c:pt>
                <c:pt idx="148" formatCode="0.00000">
                  <c:v>13.1889763779528</c:v>
                </c:pt>
                <c:pt idx="149" formatCode="0.00000">
                  <c:v>12.696850393700799</c:v>
                </c:pt>
                <c:pt idx="150" formatCode="0.00000">
                  <c:v>12.007874015748</c:v>
                </c:pt>
                <c:pt idx="151" formatCode="0.00000">
                  <c:v>11.6141732283465</c:v>
                </c:pt>
                <c:pt idx="152" formatCode="0.00000">
                  <c:v>10.9251968503937</c:v>
                </c:pt>
                <c:pt idx="153" formatCode="0.00000">
                  <c:v>10.4330708661417</c:v>
                </c:pt>
                <c:pt idx="154" formatCode="0.00000">
                  <c:v>10.0393700787402</c:v>
                </c:pt>
                <c:pt idx="155" formatCode="0.00000">
                  <c:v>9.4488188976377998</c:v>
                </c:pt>
                <c:pt idx="156" formatCode="0.00000">
                  <c:v>9.0551181102362204</c:v>
                </c:pt>
                <c:pt idx="157" formatCode="0.00000">
                  <c:v>8.4645669291338592</c:v>
                </c:pt>
                <c:pt idx="158" formatCode="0.00000">
                  <c:v>7.9724409448818898</c:v>
                </c:pt>
                <c:pt idx="159" formatCode="0.00000">
                  <c:v>7.5787401574803201</c:v>
                </c:pt>
                <c:pt idx="160" formatCode="0.00000">
                  <c:v>6.9881889763779501</c:v>
                </c:pt>
                <c:pt idx="161" formatCode="0.00000">
                  <c:v>6.5944881889763796</c:v>
                </c:pt>
                <c:pt idx="162" formatCode="0.00000">
                  <c:v>6.2007874015748001</c:v>
                </c:pt>
                <c:pt idx="163" formatCode="0.00000">
                  <c:v>5.8070866141732296</c:v>
                </c:pt>
                <c:pt idx="164" formatCode="0.00000">
                  <c:v>5.5118110236220499</c:v>
                </c:pt>
                <c:pt idx="165" formatCode="0.00000">
                  <c:v>5.1181102362204696</c:v>
                </c:pt>
                <c:pt idx="166" formatCode="0.00000">
                  <c:v>4.7244094488188999</c:v>
                </c:pt>
                <c:pt idx="167" formatCode="0.00000">
                  <c:v>4.5275590551181102</c:v>
                </c:pt>
                <c:pt idx="168" formatCode="0.00000">
                  <c:v>4.1338582677165396</c:v>
                </c:pt>
                <c:pt idx="169" formatCode="0.00000">
                  <c:v>3.8385826771653502</c:v>
                </c:pt>
                <c:pt idx="170" formatCode="0.00000">
                  <c:v>3.54330708661417</c:v>
                </c:pt>
                <c:pt idx="171" formatCode="0.00000">
                  <c:v>3.2480314960629899</c:v>
                </c:pt>
                <c:pt idx="172" formatCode="0.00000">
                  <c:v>3.05118110236221</c:v>
                </c:pt>
                <c:pt idx="173" formatCode="0.00000">
                  <c:v>2.7559055118110201</c:v>
                </c:pt>
                <c:pt idx="174" formatCode="0.00000">
                  <c:v>2.5590551181102401</c:v>
                </c:pt>
                <c:pt idx="175" formatCode="0.00000">
                  <c:v>2.36220472440945</c:v>
                </c:pt>
                <c:pt idx="176" formatCode="0.00000">
                  <c:v>2.0669291338582698</c:v>
                </c:pt>
                <c:pt idx="177" formatCode="0.00000">
                  <c:v>1.9685039370078701</c:v>
                </c:pt>
                <c:pt idx="178" formatCode="0.00000">
                  <c:v>1.7716535433070899</c:v>
                </c:pt>
                <c:pt idx="179" formatCode="0.00000">
                  <c:v>1.5748031496063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C45-4B93-AF04-C8FBC684C288}"/>
            </c:ext>
          </c:extLst>
        </c:ser>
        <c:ser>
          <c:idx val="11"/>
          <c:order val="9"/>
          <c:tx>
            <c:strRef>
              <c:f>'May2023'!$L$2</c:f>
              <c:strCache>
                <c:ptCount val="1"/>
                <c:pt idx="0">
                  <c:v> S13720-1325XX
NIR for LIDAR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'May2023'!$B$3:$B$202</c:f>
              <c:numCache>
                <c:formatCode>General</c:formatCode>
                <c:ptCount val="200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165</c:v>
                </c:pt>
                <c:pt idx="14">
                  <c:v>170</c:v>
                </c:pt>
                <c:pt idx="15">
                  <c:v>175</c:v>
                </c:pt>
                <c:pt idx="16">
                  <c:v>180</c:v>
                </c:pt>
                <c:pt idx="17">
                  <c:v>185</c:v>
                </c:pt>
                <c:pt idx="18">
                  <c:v>190</c:v>
                </c:pt>
                <c:pt idx="19">
                  <c:v>195</c:v>
                </c:pt>
                <c:pt idx="20">
                  <c:v>200</c:v>
                </c:pt>
                <c:pt idx="21">
                  <c:v>205</c:v>
                </c:pt>
                <c:pt idx="22">
                  <c:v>210</c:v>
                </c:pt>
                <c:pt idx="23">
                  <c:v>215</c:v>
                </c:pt>
                <c:pt idx="24">
                  <c:v>220</c:v>
                </c:pt>
                <c:pt idx="25">
                  <c:v>225</c:v>
                </c:pt>
                <c:pt idx="26">
                  <c:v>230</c:v>
                </c:pt>
                <c:pt idx="27">
                  <c:v>235</c:v>
                </c:pt>
                <c:pt idx="28">
                  <c:v>240</c:v>
                </c:pt>
                <c:pt idx="29">
                  <c:v>245</c:v>
                </c:pt>
                <c:pt idx="30">
                  <c:v>250</c:v>
                </c:pt>
                <c:pt idx="31">
                  <c:v>255</c:v>
                </c:pt>
                <c:pt idx="32">
                  <c:v>260</c:v>
                </c:pt>
                <c:pt idx="33">
                  <c:v>265</c:v>
                </c:pt>
                <c:pt idx="34">
                  <c:v>270</c:v>
                </c:pt>
                <c:pt idx="35">
                  <c:v>275</c:v>
                </c:pt>
                <c:pt idx="36">
                  <c:v>280</c:v>
                </c:pt>
                <c:pt idx="37">
                  <c:v>285</c:v>
                </c:pt>
                <c:pt idx="38">
                  <c:v>290</c:v>
                </c:pt>
                <c:pt idx="39">
                  <c:v>295</c:v>
                </c:pt>
                <c:pt idx="40">
                  <c:v>300</c:v>
                </c:pt>
                <c:pt idx="41">
                  <c:v>305</c:v>
                </c:pt>
                <c:pt idx="42">
                  <c:v>310</c:v>
                </c:pt>
                <c:pt idx="43">
                  <c:v>315</c:v>
                </c:pt>
                <c:pt idx="44">
                  <c:v>320</c:v>
                </c:pt>
                <c:pt idx="45">
                  <c:v>325</c:v>
                </c:pt>
                <c:pt idx="46">
                  <c:v>330</c:v>
                </c:pt>
                <c:pt idx="47">
                  <c:v>335</c:v>
                </c:pt>
                <c:pt idx="48">
                  <c:v>340</c:v>
                </c:pt>
                <c:pt idx="49">
                  <c:v>345</c:v>
                </c:pt>
                <c:pt idx="50">
                  <c:v>350</c:v>
                </c:pt>
                <c:pt idx="51">
                  <c:v>355</c:v>
                </c:pt>
                <c:pt idx="52">
                  <c:v>360</c:v>
                </c:pt>
                <c:pt idx="53">
                  <c:v>365</c:v>
                </c:pt>
                <c:pt idx="54">
                  <c:v>370</c:v>
                </c:pt>
                <c:pt idx="55">
                  <c:v>375</c:v>
                </c:pt>
                <c:pt idx="56">
                  <c:v>380</c:v>
                </c:pt>
                <c:pt idx="57">
                  <c:v>385</c:v>
                </c:pt>
                <c:pt idx="58">
                  <c:v>390</c:v>
                </c:pt>
                <c:pt idx="59">
                  <c:v>395</c:v>
                </c:pt>
                <c:pt idx="60">
                  <c:v>400</c:v>
                </c:pt>
                <c:pt idx="61">
                  <c:v>405</c:v>
                </c:pt>
                <c:pt idx="62">
                  <c:v>410</c:v>
                </c:pt>
                <c:pt idx="63">
                  <c:v>415</c:v>
                </c:pt>
                <c:pt idx="64">
                  <c:v>420</c:v>
                </c:pt>
                <c:pt idx="65">
                  <c:v>425</c:v>
                </c:pt>
                <c:pt idx="66">
                  <c:v>430</c:v>
                </c:pt>
                <c:pt idx="67">
                  <c:v>435</c:v>
                </c:pt>
                <c:pt idx="68">
                  <c:v>440</c:v>
                </c:pt>
                <c:pt idx="69">
                  <c:v>445</c:v>
                </c:pt>
                <c:pt idx="70">
                  <c:v>450</c:v>
                </c:pt>
                <c:pt idx="71">
                  <c:v>455</c:v>
                </c:pt>
                <c:pt idx="72">
                  <c:v>460</c:v>
                </c:pt>
                <c:pt idx="73">
                  <c:v>465</c:v>
                </c:pt>
                <c:pt idx="74">
                  <c:v>470</c:v>
                </c:pt>
                <c:pt idx="75">
                  <c:v>475</c:v>
                </c:pt>
                <c:pt idx="76">
                  <c:v>480</c:v>
                </c:pt>
                <c:pt idx="77">
                  <c:v>485</c:v>
                </c:pt>
                <c:pt idx="78">
                  <c:v>490</c:v>
                </c:pt>
                <c:pt idx="79">
                  <c:v>495</c:v>
                </c:pt>
                <c:pt idx="80">
                  <c:v>500</c:v>
                </c:pt>
                <c:pt idx="81">
                  <c:v>505</c:v>
                </c:pt>
                <c:pt idx="82">
                  <c:v>510</c:v>
                </c:pt>
                <c:pt idx="83">
                  <c:v>515</c:v>
                </c:pt>
                <c:pt idx="84">
                  <c:v>520</c:v>
                </c:pt>
                <c:pt idx="85">
                  <c:v>525</c:v>
                </c:pt>
                <c:pt idx="86">
                  <c:v>530</c:v>
                </c:pt>
                <c:pt idx="87">
                  <c:v>535</c:v>
                </c:pt>
                <c:pt idx="88">
                  <c:v>540</c:v>
                </c:pt>
                <c:pt idx="89">
                  <c:v>545</c:v>
                </c:pt>
                <c:pt idx="90">
                  <c:v>550</c:v>
                </c:pt>
                <c:pt idx="91">
                  <c:v>555</c:v>
                </c:pt>
                <c:pt idx="92">
                  <c:v>560</c:v>
                </c:pt>
                <c:pt idx="93">
                  <c:v>565</c:v>
                </c:pt>
                <c:pt idx="94">
                  <c:v>570</c:v>
                </c:pt>
                <c:pt idx="95">
                  <c:v>575</c:v>
                </c:pt>
                <c:pt idx="96">
                  <c:v>580</c:v>
                </c:pt>
                <c:pt idx="97">
                  <c:v>585</c:v>
                </c:pt>
                <c:pt idx="98">
                  <c:v>590</c:v>
                </c:pt>
                <c:pt idx="99">
                  <c:v>595</c:v>
                </c:pt>
                <c:pt idx="100">
                  <c:v>600</c:v>
                </c:pt>
                <c:pt idx="101">
                  <c:v>605</c:v>
                </c:pt>
                <c:pt idx="102">
                  <c:v>610</c:v>
                </c:pt>
                <c:pt idx="103">
                  <c:v>615</c:v>
                </c:pt>
                <c:pt idx="104">
                  <c:v>620</c:v>
                </c:pt>
                <c:pt idx="105">
                  <c:v>625</c:v>
                </c:pt>
                <c:pt idx="106">
                  <c:v>630</c:v>
                </c:pt>
                <c:pt idx="107">
                  <c:v>635</c:v>
                </c:pt>
                <c:pt idx="108">
                  <c:v>640</c:v>
                </c:pt>
                <c:pt idx="109">
                  <c:v>645</c:v>
                </c:pt>
                <c:pt idx="110">
                  <c:v>650</c:v>
                </c:pt>
                <c:pt idx="111">
                  <c:v>655</c:v>
                </c:pt>
                <c:pt idx="112">
                  <c:v>660</c:v>
                </c:pt>
                <c:pt idx="113">
                  <c:v>665</c:v>
                </c:pt>
                <c:pt idx="114">
                  <c:v>670</c:v>
                </c:pt>
                <c:pt idx="115">
                  <c:v>675</c:v>
                </c:pt>
                <c:pt idx="116">
                  <c:v>680</c:v>
                </c:pt>
                <c:pt idx="117">
                  <c:v>685</c:v>
                </c:pt>
                <c:pt idx="118">
                  <c:v>690</c:v>
                </c:pt>
                <c:pt idx="119">
                  <c:v>695</c:v>
                </c:pt>
                <c:pt idx="120">
                  <c:v>700</c:v>
                </c:pt>
                <c:pt idx="121">
                  <c:v>705</c:v>
                </c:pt>
                <c:pt idx="122">
                  <c:v>710</c:v>
                </c:pt>
                <c:pt idx="123">
                  <c:v>715</c:v>
                </c:pt>
                <c:pt idx="124">
                  <c:v>720</c:v>
                </c:pt>
                <c:pt idx="125">
                  <c:v>725</c:v>
                </c:pt>
                <c:pt idx="126">
                  <c:v>730</c:v>
                </c:pt>
                <c:pt idx="127">
                  <c:v>735</c:v>
                </c:pt>
                <c:pt idx="128">
                  <c:v>740</c:v>
                </c:pt>
                <c:pt idx="129">
                  <c:v>745</c:v>
                </c:pt>
                <c:pt idx="130">
                  <c:v>750</c:v>
                </c:pt>
                <c:pt idx="131">
                  <c:v>755</c:v>
                </c:pt>
                <c:pt idx="132">
                  <c:v>760</c:v>
                </c:pt>
                <c:pt idx="133">
                  <c:v>765</c:v>
                </c:pt>
                <c:pt idx="134">
                  <c:v>770</c:v>
                </c:pt>
                <c:pt idx="135">
                  <c:v>775</c:v>
                </c:pt>
                <c:pt idx="136">
                  <c:v>780</c:v>
                </c:pt>
                <c:pt idx="137">
                  <c:v>785</c:v>
                </c:pt>
                <c:pt idx="138">
                  <c:v>790</c:v>
                </c:pt>
                <c:pt idx="139">
                  <c:v>795</c:v>
                </c:pt>
                <c:pt idx="140">
                  <c:v>800</c:v>
                </c:pt>
                <c:pt idx="141">
                  <c:v>805</c:v>
                </c:pt>
                <c:pt idx="142">
                  <c:v>810</c:v>
                </c:pt>
                <c:pt idx="143">
                  <c:v>815</c:v>
                </c:pt>
                <c:pt idx="144">
                  <c:v>820</c:v>
                </c:pt>
                <c:pt idx="145">
                  <c:v>825</c:v>
                </c:pt>
                <c:pt idx="146">
                  <c:v>830</c:v>
                </c:pt>
                <c:pt idx="147">
                  <c:v>835</c:v>
                </c:pt>
                <c:pt idx="148">
                  <c:v>840</c:v>
                </c:pt>
                <c:pt idx="149">
                  <c:v>845</c:v>
                </c:pt>
                <c:pt idx="150">
                  <c:v>850</c:v>
                </c:pt>
                <c:pt idx="151">
                  <c:v>855</c:v>
                </c:pt>
                <c:pt idx="152">
                  <c:v>860</c:v>
                </c:pt>
                <c:pt idx="153">
                  <c:v>865</c:v>
                </c:pt>
                <c:pt idx="154">
                  <c:v>870</c:v>
                </c:pt>
                <c:pt idx="155">
                  <c:v>875</c:v>
                </c:pt>
                <c:pt idx="156">
                  <c:v>880</c:v>
                </c:pt>
                <c:pt idx="157">
                  <c:v>885</c:v>
                </c:pt>
                <c:pt idx="158">
                  <c:v>890</c:v>
                </c:pt>
                <c:pt idx="159">
                  <c:v>895</c:v>
                </c:pt>
                <c:pt idx="160">
                  <c:v>900</c:v>
                </c:pt>
                <c:pt idx="161">
                  <c:v>905</c:v>
                </c:pt>
                <c:pt idx="162">
                  <c:v>910</c:v>
                </c:pt>
                <c:pt idx="163">
                  <c:v>915</c:v>
                </c:pt>
                <c:pt idx="164">
                  <c:v>920</c:v>
                </c:pt>
                <c:pt idx="165">
                  <c:v>925</c:v>
                </c:pt>
                <c:pt idx="166">
                  <c:v>930</c:v>
                </c:pt>
                <c:pt idx="167">
                  <c:v>935</c:v>
                </c:pt>
                <c:pt idx="168">
                  <c:v>940</c:v>
                </c:pt>
                <c:pt idx="169">
                  <c:v>945</c:v>
                </c:pt>
                <c:pt idx="170">
                  <c:v>950</c:v>
                </c:pt>
                <c:pt idx="171">
                  <c:v>955</c:v>
                </c:pt>
                <c:pt idx="172">
                  <c:v>960</c:v>
                </c:pt>
                <c:pt idx="173">
                  <c:v>965</c:v>
                </c:pt>
                <c:pt idx="174">
                  <c:v>970</c:v>
                </c:pt>
                <c:pt idx="175">
                  <c:v>975</c:v>
                </c:pt>
                <c:pt idx="176">
                  <c:v>980</c:v>
                </c:pt>
                <c:pt idx="177">
                  <c:v>985</c:v>
                </c:pt>
                <c:pt idx="178">
                  <c:v>990</c:v>
                </c:pt>
                <c:pt idx="179">
                  <c:v>995</c:v>
                </c:pt>
                <c:pt idx="180">
                  <c:v>1000</c:v>
                </c:pt>
                <c:pt idx="181">
                  <c:v>1005</c:v>
                </c:pt>
                <c:pt idx="182">
                  <c:v>1010</c:v>
                </c:pt>
                <c:pt idx="183">
                  <c:v>1015</c:v>
                </c:pt>
                <c:pt idx="184">
                  <c:v>1020</c:v>
                </c:pt>
                <c:pt idx="185">
                  <c:v>1025</c:v>
                </c:pt>
                <c:pt idx="186">
                  <c:v>1030</c:v>
                </c:pt>
                <c:pt idx="187">
                  <c:v>1035</c:v>
                </c:pt>
                <c:pt idx="188">
                  <c:v>1040</c:v>
                </c:pt>
                <c:pt idx="189">
                  <c:v>1045</c:v>
                </c:pt>
                <c:pt idx="190">
                  <c:v>1050</c:v>
                </c:pt>
                <c:pt idx="191">
                  <c:v>1055</c:v>
                </c:pt>
                <c:pt idx="192">
                  <c:v>1060</c:v>
                </c:pt>
                <c:pt idx="193">
                  <c:v>1065</c:v>
                </c:pt>
                <c:pt idx="194">
                  <c:v>1070</c:v>
                </c:pt>
                <c:pt idx="195">
                  <c:v>1075</c:v>
                </c:pt>
                <c:pt idx="196">
                  <c:v>1080</c:v>
                </c:pt>
                <c:pt idx="197">
                  <c:v>1085</c:v>
                </c:pt>
                <c:pt idx="198">
                  <c:v>1090</c:v>
                </c:pt>
                <c:pt idx="199">
                  <c:v>1095</c:v>
                </c:pt>
              </c:numCache>
            </c:numRef>
          </c:xVal>
          <c:yVal>
            <c:numRef>
              <c:f>'May2023'!$L$3:$L$202</c:f>
              <c:numCache>
                <c:formatCode>0.0</c:formatCode>
                <c:ptCount val="200"/>
                <c:pt idx="41" formatCode="0.00000">
                  <c:v>3.57563850687623</c:v>
                </c:pt>
                <c:pt idx="42" formatCode="0.00000">
                  <c:v>3.6444007858546201</c:v>
                </c:pt>
                <c:pt idx="43" formatCode="0.00000">
                  <c:v>3.6444007858546201</c:v>
                </c:pt>
                <c:pt idx="44" formatCode="0.00000">
                  <c:v>3.7131630648330098</c:v>
                </c:pt>
                <c:pt idx="45" formatCode="0.00000">
                  <c:v>3.7819253438114</c:v>
                </c:pt>
                <c:pt idx="46" formatCode="0.00000">
                  <c:v>3.8506876227897799</c:v>
                </c:pt>
                <c:pt idx="47" formatCode="0.00000">
                  <c:v>3.9882121807465598</c:v>
                </c:pt>
                <c:pt idx="48" formatCode="0.00000">
                  <c:v>3.9882121807465598</c:v>
                </c:pt>
                <c:pt idx="49" formatCode="0.00000">
                  <c:v>3.9882121807465598</c:v>
                </c:pt>
                <c:pt idx="50" formatCode="0.00000">
                  <c:v>4.05697445972495</c:v>
                </c:pt>
                <c:pt idx="51" formatCode="0.00000">
                  <c:v>4.1257367387033401</c:v>
                </c:pt>
                <c:pt idx="52" formatCode="0.00000">
                  <c:v>4.2632612966601204</c:v>
                </c:pt>
                <c:pt idx="53" formatCode="0.00000">
                  <c:v>4.46954813359529</c:v>
                </c:pt>
                <c:pt idx="54" formatCode="0.00000">
                  <c:v>4.6758349705304498</c:v>
                </c:pt>
                <c:pt idx="55" formatCode="0.00000">
                  <c:v>4.9508840864440096</c:v>
                </c:pt>
                <c:pt idx="56" formatCode="0.00000">
                  <c:v>5.15717092337918</c:v>
                </c:pt>
                <c:pt idx="57" formatCode="0.00000">
                  <c:v>5.3634577603143399</c:v>
                </c:pt>
                <c:pt idx="58" formatCode="0.00000">
                  <c:v>5.5697445972495103</c:v>
                </c:pt>
                <c:pt idx="59" formatCode="0.00000">
                  <c:v>5.7072691552062897</c:v>
                </c:pt>
                <c:pt idx="60" formatCode="0.00000">
                  <c:v>5.9135559921414496</c:v>
                </c:pt>
                <c:pt idx="61" formatCode="0.00000">
                  <c:v>5.9823182711198397</c:v>
                </c:pt>
                <c:pt idx="62" formatCode="0.00000">
                  <c:v>6.11984282907662</c:v>
                </c:pt>
                <c:pt idx="63" formatCode="0.00000">
                  <c:v>6.1886051080550102</c:v>
                </c:pt>
                <c:pt idx="64" formatCode="0.00000">
                  <c:v>6.2573673870334003</c:v>
                </c:pt>
                <c:pt idx="65" formatCode="0.00000">
                  <c:v>6.3261296660117896</c:v>
                </c:pt>
                <c:pt idx="66" formatCode="0.00000">
                  <c:v>6.4636542239685699</c:v>
                </c:pt>
                <c:pt idx="67" formatCode="0.00000">
                  <c:v>6.6011787819253396</c:v>
                </c:pt>
                <c:pt idx="68" formatCode="0.00000">
                  <c:v>6.7387033398821199</c:v>
                </c:pt>
                <c:pt idx="69" formatCode="0.00000">
                  <c:v>6.8762278978389002</c:v>
                </c:pt>
                <c:pt idx="70" formatCode="0.00000">
                  <c:v>7.0825147347740698</c:v>
                </c:pt>
                <c:pt idx="71" formatCode="0.00000">
                  <c:v>7.2888015717092296</c:v>
                </c:pt>
                <c:pt idx="72" formatCode="0.00000">
                  <c:v>7.4950884086444001</c:v>
                </c:pt>
                <c:pt idx="73" formatCode="0.00000">
                  <c:v>7.7013752455795697</c:v>
                </c:pt>
                <c:pt idx="74" formatCode="0.00000">
                  <c:v>8.1139489194498999</c:v>
                </c:pt>
                <c:pt idx="75" formatCode="0.00000">
                  <c:v>8.3202357563850704</c:v>
                </c:pt>
                <c:pt idx="76" formatCode="0.00000">
                  <c:v>8.7328094302554007</c:v>
                </c:pt>
                <c:pt idx="77" formatCode="0.00000">
                  <c:v>9.1453831041257398</c:v>
                </c:pt>
                <c:pt idx="78" formatCode="0.00000">
                  <c:v>9.48919449901768</c:v>
                </c:pt>
                <c:pt idx="79" formatCode="0.00000">
                  <c:v>9.9705304518664093</c:v>
                </c:pt>
                <c:pt idx="80" formatCode="0.00000">
                  <c:v>10.4518664047151</c:v>
                </c:pt>
                <c:pt idx="81" formatCode="0.00000">
                  <c:v>10.864440078585501</c:v>
                </c:pt>
                <c:pt idx="82" formatCode="0.00000">
                  <c:v>11.414538310412601</c:v>
                </c:pt>
                <c:pt idx="83" formatCode="0.00000">
                  <c:v>12.0333988212181</c:v>
                </c:pt>
                <c:pt idx="84" formatCode="0.00000">
                  <c:v>12.4459724950884</c:v>
                </c:pt>
                <c:pt idx="85" formatCode="0.00000">
                  <c:v>13.064833005893901</c:v>
                </c:pt>
                <c:pt idx="86" formatCode="0.00000">
                  <c:v>13.5461689587426</c:v>
                </c:pt>
                <c:pt idx="87" formatCode="0.00000">
                  <c:v>14.0275049115914</c:v>
                </c:pt>
                <c:pt idx="88" formatCode="0.00000">
                  <c:v>14.7151277013752</c:v>
                </c:pt>
                <c:pt idx="89" formatCode="0.00000">
                  <c:v>15.1277013752456</c:v>
                </c:pt>
                <c:pt idx="90" formatCode="0.00000">
                  <c:v>15.6777996070727</c:v>
                </c:pt>
                <c:pt idx="91" formatCode="0.00000">
                  <c:v>16.2278978388998</c:v>
                </c:pt>
                <c:pt idx="92" formatCode="0.00000">
                  <c:v>16.640471512770102</c:v>
                </c:pt>
                <c:pt idx="93" formatCode="0.00000">
                  <c:v>17.190569744597301</c:v>
                </c:pt>
                <c:pt idx="94" formatCode="0.00000">
                  <c:v>17.534381139489199</c:v>
                </c:pt>
                <c:pt idx="95" formatCode="0.00000">
                  <c:v>17.9469548133595</c:v>
                </c:pt>
                <c:pt idx="96" formatCode="0.00000">
                  <c:v>18.359528487229898</c:v>
                </c:pt>
                <c:pt idx="97" formatCode="0.00000">
                  <c:v>18.703339882121799</c:v>
                </c:pt>
                <c:pt idx="98" formatCode="0.00000">
                  <c:v>19.115913555992101</c:v>
                </c:pt>
                <c:pt idx="99" formatCode="0.00000">
                  <c:v>19.459724950884102</c:v>
                </c:pt>
                <c:pt idx="100" formatCode="0.00000">
                  <c:v>19.666011787819301</c:v>
                </c:pt>
                <c:pt idx="101" formatCode="0.00000">
                  <c:v>20.009823182711202</c:v>
                </c:pt>
                <c:pt idx="102" formatCode="0.00000">
                  <c:v>20.216110019646401</c:v>
                </c:pt>
                <c:pt idx="103" formatCode="0.00000">
                  <c:v>20.491159135559901</c:v>
                </c:pt>
                <c:pt idx="104" formatCode="0.00000">
                  <c:v>20.6974459724951</c:v>
                </c:pt>
                <c:pt idx="105" formatCode="0.00000">
                  <c:v>20.834970530451901</c:v>
                </c:pt>
                <c:pt idx="106" formatCode="0.00000">
                  <c:v>21.041257367387001</c:v>
                </c:pt>
                <c:pt idx="107" formatCode="0.00000">
                  <c:v>21.178781925343799</c:v>
                </c:pt>
                <c:pt idx="108" formatCode="0.00000">
                  <c:v>21.2475442043222</c:v>
                </c:pt>
                <c:pt idx="109" formatCode="0.00000">
                  <c:v>21.385068762279001</c:v>
                </c:pt>
                <c:pt idx="110" formatCode="0.00000">
                  <c:v>21.385068762279001</c:v>
                </c:pt>
                <c:pt idx="111" formatCode="0.00000">
                  <c:v>21.453831041257398</c:v>
                </c:pt>
                <c:pt idx="112" formatCode="0.00000">
                  <c:v>21.453831041257398</c:v>
                </c:pt>
                <c:pt idx="113" formatCode="0.00000">
                  <c:v>21.453831041257398</c:v>
                </c:pt>
                <c:pt idx="114" formatCode="0.00000">
                  <c:v>21.453831041257398</c:v>
                </c:pt>
                <c:pt idx="115" formatCode="0.00000">
                  <c:v>21.385068762279001</c:v>
                </c:pt>
                <c:pt idx="116" formatCode="0.00000">
                  <c:v>21.3163064833006</c:v>
                </c:pt>
                <c:pt idx="117" formatCode="0.00000">
                  <c:v>21.178781925343799</c:v>
                </c:pt>
                <c:pt idx="118" formatCode="0.00000">
                  <c:v>21.041257367387001</c:v>
                </c:pt>
                <c:pt idx="119" formatCode="0.00000">
                  <c:v>20.903732809430299</c:v>
                </c:pt>
                <c:pt idx="120" formatCode="0.00000">
                  <c:v>20.7662082514735</c:v>
                </c:pt>
                <c:pt idx="121" formatCode="0.00000">
                  <c:v>20.559921414538302</c:v>
                </c:pt>
                <c:pt idx="122" formatCode="0.00000">
                  <c:v>20.353634577603099</c:v>
                </c:pt>
                <c:pt idx="123" formatCode="0.00000">
                  <c:v>20.078585461689599</c:v>
                </c:pt>
                <c:pt idx="124" formatCode="0.00000">
                  <c:v>19.941060903732801</c:v>
                </c:pt>
                <c:pt idx="125" formatCode="0.00000">
                  <c:v>19.666011787819301</c:v>
                </c:pt>
                <c:pt idx="126" formatCode="0.00000">
                  <c:v>19.3222003929273</c:v>
                </c:pt>
                <c:pt idx="127" formatCode="0.00000">
                  <c:v>19.115913555992101</c:v>
                </c:pt>
                <c:pt idx="128" formatCode="0.00000">
                  <c:v>18.7721021611002</c:v>
                </c:pt>
                <c:pt idx="129" formatCode="0.00000">
                  <c:v>18.565815324165001</c:v>
                </c:pt>
                <c:pt idx="130" formatCode="0.00000">
                  <c:v>18.290766208251501</c:v>
                </c:pt>
                <c:pt idx="131" formatCode="0.00000">
                  <c:v>17.9469548133595</c:v>
                </c:pt>
                <c:pt idx="132" formatCode="0.00000">
                  <c:v>17.740667976424401</c:v>
                </c:pt>
                <c:pt idx="133" formatCode="0.00000">
                  <c:v>17.396856581532401</c:v>
                </c:pt>
                <c:pt idx="134" formatCode="0.00000">
                  <c:v>17.1218074656189</c:v>
                </c:pt>
                <c:pt idx="135" formatCode="0.00000">
                  <c:v>16.846758349705301</c:v>
                </c:pt>
                <c:pt idx="136" formatCode="0.00000">
                  <c:v>16.434184675834999</c:v>
                </c:pt>
                <c:pt idx="137" formatCode="0.00000">
                  <c:v>16.159135559921399</c:v>
                </c:pt>
                <c:pt idx="138" formatCode="0.00000">
                  <c:v>15.8153241650295</c:v>
                </c:pt>
                <c:pt idx="139" formatCode="0.00000">
                  <c:v>15.4027504911591</c:v>
                </c:pt>
                <c:pt idx="140" formatCode="0.00000">
                  <c:v>15.1277013752456</c:v>
                </c:pt>
                <c:pt idx="141" formatCode="0.00000">
                  <c:v>14.7151277013752</c:v>
                </c:pt>
                <c:pt idx="142" formatCode="0.00000">
                  <c:v>14.3025540275049</c:v>
                </c:pt>
                <c:pt idx="143" formatCode="0.00000">
                  <c:v>13.958742632612999</c:v>
                </c:pt>
                <c:pt idx="144" formatCode="0.00000">
                  <c:v>13.5461689587426</c:v>
                </c:pt>
                <c:pt idx="145" formatCode="0.00000">
                  <c:v>13.2711198428291</c:v>
                </c:pt>
                <c:pt idx="146" formatCode="0.00000">
                  <c:v>12.7897838899804</c:v>
                </c:pt>
                <c:pt idx="147" formatCode="0.00000">
                  <c:v>12.3084479371316</c:v>
                </c:pt>
                <c:pt idx="148" formatCode="0.00000">
                  <c:v>11.964636542239701</c:v>
                </c:pt>
                <c:pt idx="149" formatCode="0.00000">
                  <c:v>11.552062868369401</c:v>
                </c:pt>
                <c:pt idx="150" formatCode="0.00000">
                  <c:v>11.0707269155206</c:v>
                </c:pt>
                <c:pt idx="151" formatCode="0.00000">
                  <c:v>10.726915520628699</c:v>
                </c:pt>
                <c:pt idx="152" formatCode="0.00000">
                  <c:v>10.24557956778</c:v>
                </c:pt>
                <c:pt idx="153" formatCode="0.00000">
                  <c:v>9.8330058939096308</c:v>
                </c:pt>
                <c:pt idx="154" formatCode="0.00000">
                  <c:v>9.5579567779960701</c:v>
                </c:pt>
                <c:pt idx="155" formatCode="0.00000">
                  <c:v>9.0766208251473497</c:v>
                </c:pt>
                <c:pt idx="156" formatCode="0.00000">
                  <c:v>8.8015717092337908</c:v>
                </c:pt>
                <c:pt idx="157" formatCode="0.00000">
                  <c:v>8.3202357563850704</c:v>
                </c:pt>
                <c:pt idx="158" formatCode="0.00000">
                  <c:v>7.9764243614931196</c:v>
                </c:pt>
                <c:pt idx="159" formatCode="0.00000">
                  <c:v>7.7013752455795697</c:v>
                </c:pt>
                <c:pt idx="160" formatCode="0.00000">
                  <c:v>7.2200392927308501</c:v>
                </c:pt>
                <c:pt idx="161" formatCode="0.00000">
                  <c:v>6.8762278978389002</c:v>
                </c:pt>
                <c:pt idx="162" formatCode="0.00000">
                  <c:v>6.6011787819253396</c:v>
                </c:pt>
                <c:pt idx="163" formatCode="0.00000">
                  <c:v>6.2573673870334003</c:v>
                </c:pt>
                <c:pt idx="164" formatCode="0.00000">
                  <c:v>5.9823182711198397</c:v>
                </c:pt>
                <c:pt idx="165" formatCode="0.00000">
                  <c:v>5.6385068762278996</c:v>
                </c:pt>
                <c:pt idx="166" formatCode="0.00000">
                  <c:v>5.2946954813359497</c:v>
                </c:pt>
                <c:pt idx="167" formatCode="0.00000">
                  <c:v>5.0196463654223997</c:v>
                </c:pt>
                <c:pt idx="168" formatCode="0.00000">
                  <c:v>4.74459724950884</c:v>
                </c:pt>
                <c:pt idx="169" formatCode="0.00000">
                  <c:v>4.4007858546168999</c:v>
                </c:pt>
                <c:pt idx="170" formatCode="0.00000">
                  <c:v>4.1944990176817303</c:v>
                </c:pt>
                <c:pt idx="171" formatCode="0.00000">
                  <c:v>3.8506876227897799</c:v>
                </c:pt>
                <c:pt idx="172" formatCode="0.00000">
                  <c:v>3.6444007858546201</c:v>
                </c:pt>
                <c:pt idx="173" formatCode="0.00000">
                  <c:v>3.3693516699410599</c:v>
                </c:pt>
                <c:pt idx="174" formatCode="0.00000">
                  <c:v>3.09430255402751</c:v>
                </c:pt>
                <c:pt idx="175" formatCode="0.00000">
                  <c:v>2.9567779960707301</c:v>
                </c:pt>
                <c:pt idx="176" formatCode="0.00000">
                  <c:v>2.6817288801571699</c:v>
                </c:pt>
                <c:pt idx="177" formatCode="0.00000">
                  <c:v>2.4754420432219999</c:v>
                </c:pt>
                <c:pt idx="178" formatCode="0.00000">
                  <c:v>2.2691552062868401</c:v>
                </c:pt>
                <c:pt idx="179" formatCode="0.00000">
                  <c:v>2.0628683693516701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C45-4B93-AF04-C8FBC684C288}"/>
            </c:ext>
          </c:extLst>
        </c:ser>
        <c:ser>
          <c:idx val="9"/>
          <c:order val="10"/>
          <c:tx>
            <c:strRef>
              <c:f>'May2023'!$M$2</c:f>
              <c:strCache>
                <c:ptCount val="1"/>
                <c:pt idx="0">
                  <c:v> S14160-3010PS
Wide Dynamic Range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'May2023'!$B$3:$B$202</c:f>
              <c:numCache>
                <c:formatCode>General</c:formatCode>
                <c:ptCount val="200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165</c:v>
                </c:pt>
                <c:pt idx="14">
                  <c:v>170</c:v>
                </c:pt>
                <c:pt idx="15">
                  <c:v>175</c:v>
                </c:pt>
                <c:pt idx="16">
                  <c:v>180</c:v>
                </c:pt>
                <c:pt idx="17">
                  <c:v>185</c:v>
                </c:pt>
                <c:pt idx="18">
                  <c:v>190</c:v>
                </c:pt>
                <c:pt idx="19">
                  <c:v>195</c:v>
                </c:pt>
                <c:pt idx="20">
                  <c:v>200</c:v>
                </c:pt>
                <c:pt idx="21">
                  <c:v>205</c:v>
                </c:pt>
                <c:pt idx="22">
                  <c:v>210</c:v>
                </c:pt>
                <c:pt idx="23">
                  <c:v>215</c:v>
                </c:pt>
                <c:pt idx="24">
                  <c:v>220</c:v>
                </c:pt>
                <c:pt idx="25">
                  <c:v>225</c:v>
                </c:pt>
                <c:pt idx="26">
                  <c:v>230</c:v>
                </c:pt>
                <c:pt idx="27">
                  <c:v>235</c:v>
                </c:pt>
                <c:pt idx="28">
                  <c:v>240</c:v>
                </c:pt>
                <c:pt idx="29">
                  <c:v>245</c:v>
                </c:pt>
                <c:pt idx="30">
                  <c:v>250</c:v>
                </c:pt>
                <c:pt idx="31">
                  <c:v>255</c:v>
                </c:pt>
                <c:pt idx="32">
                  <c:v>260</c:v>
                </c:pt>
                <c:pt idx="33">
                  <c:v>265</c:v>
                </c:pt>
                <c:pt idx="34">
                  <c:v>270</c:v>
                </c:pt>
                <c:pt idx="35">
                  <c:v>275</c:v>
                </c:pt>
                <c:pt idx="36">
                  <c:v>280</c:v>
                </c:pt>
                <c:pt idx="37">
                  <c:v>285</c:v>
                </c:pt>
                <c:pt idx="38">
                  <c:v>290</c:v>
                </c:pt>
                <c:pt idx="39">
                  <c:v>295</c:v>
                </c:pt>
                <c:pt idx="40">
                  <c:v>300</c:v>
                </c:pt>
                <c:pt idx="41">
                  <c:v>305</c:v>
                </c:pt>
                <c:pt idx="42">
                  <c:v>310</c:v>
                </c:pt>
                <c:pt idx="43">
                  <c:v>315</c:v>
                </c:pt>
                <c:pt idx="44">
                  <c:v>320</c:v>
                </c:pt>
                <c:pt idx="45">
                  <c:v>325</c:v>
                </c:pt>
                <c:pt idx="46">
                  <c:v>330</c:v>
                </c:pt>
                <c:pt idx="47">
                  <c:v>335</c:v>
                </c:pt>
                <c:pt idx="48">
                  <c:v>340</c:v>
                </c:pt>
                <c:pt idx="49">
                  <c:v>345</c:v>
                </c:pt>
                <c:pt idx="50">
                  <c:v>350</c:v>
                </c:pt>
                <c:pt idx="51">
                  <c:v>355</c:v>
                </c:pt>
                <c:pt idx="52">
                  <c:v>360</c:v>
                </c:pt>
                <c:pt idx="53">
                  <c:v>365</c:v>
                </c:pt>
                <c:pt idx="54">
                  <c:v>370</c:v>
                </c:pt>
                <c:pt idx="55">
                  <c:v>375</c:v>
                </c:pt>
                <c:pt idx="56">
                  <c:v>380</c:v>
                </c:pt>
                <c:pt idx="57">
                  <c:v>385</c:v>
                </c:pt>
                <c:pt idx="58">
                  <c:v>390</c:v>
                </c:pt>
                <c:pt idx="59">
                  <c:v>395</c:v>
                </c:pt>
                <c:pt idx="60">
                  <c:v>400</c:v>
                </c:pt>
                <c:pt idx="61">
                  <c:v>405</c:v>
                </c:pt>
                <c:pt idx="62">
                  <c:v>410</c:v>
                </c:pt>
                <c:pt idx="63">
                  <c:v>415</c:v>
                </c:pt>
                <c:pt idx="64">
                  <c:v>420</c:v>
                </c:pt>
                <c:pt idx="65">
                  <c:v>425</c:v>
                </c:pt>
                <c:pt idx="66">
                  <c:v>430</c:v>
                </c:pt>
                <c:pt idx="67">
                  <c:v>435</c:v>
                </c:pt>
                <c:pt idx="68">
                  <c:v>440</c:v>
                </c:pt>
                <c:pt idx="69">
                  <c:v>445</c:v>
                </c:pt>
                <c:pt idx="70">
                  <c:v>450</c:v>
                </c:pt>
                <c:pt idx="71">
                  <c:v>455</c:v>
                </c:pt>
                <c:pt idx="72">
                  <c:v>460</c:v>
                </c:pt>
                <c:pt idx="73">
                  <c:v>465</c:v>
                </c:pt>
                <c:pt idx="74">
                  <c:v>470</c:v>
                </c:pt>
                <c:pt idx="75">
                  <c:v>475</c:v>
                </c:pt>
                <c:pt idx="76">
                  <c:v>480</c:v>
                </c:pt>
                <c:pt idx="77">
                  <c:v>485</c:v>
                </c:pt>
                <c:pt idx="78">
                  <c:v>490</c:v>
                </c:pt>
                <c:pt idx="79">
                  <c:v>495</c:v>
                </c:pt>
                <c:pt idx="80">
                  <c:v>500</c:v>
                </c:pt>
                <c:pt idx="81">
                  <c:v>505</c:v>
                </c:pt>
                <c:pt idx="82">
                  <c:v>510</c:v>
                </c:pt>
                <c:pt idx="83">
                  <c:v>515</c:v>
                </c:pt>
                <c:pt idx="84">
                  <c:v>520</c:v>
                </c:pt>
                <c:pt idx="85">
                  <c:v>525</c:v>
                </c:pt>
                <c:pt idx="86">
                  <c:v>530</c:v>
                </c:pt>
                <c:pt idx="87">
                  <c:v>535</c:v>
                </c:pt>
                <c:pt idx="88">
                  <c:v>540</c:v>
                </c:pt>
                <c:pt idx="89">
                  <c:v>545</c:v>
                </c:pt>
                <c:pt idx="90">
                  <c:v>550</c:v>
                </c:pt>
                <c:pt idx="91">
                  <c:v>555</c:v>
                </c:pt>
                <c:pt idx="92">
                  <c:v>560</c:v>
                </c:pt>
                <c:pt idx="93">
                  <c:v>565</c:v>
                </c:pt>
                <c:pt idx="94">
                  <c:v>570</c:v>
                </c:pt>
                <c:pt idx="95">
                  <c:v>575</c:v>
                </c:pt>
                <c:pt idx="96">
                  <c:v>580</c:v>
                </c:pt>
                <c:pt idx="97">
                  <c:v>585</c:v>
                </c:pt>
                <c:pt idx="98">
                  <c:v>590</c:v>
                </c:pt>
                <c:pt idx="99">
                  <c:v>595</c:v>
                </c:pt>
                <c:pt idx="100">
                  <c:v>600</c:v>
                </c:pt>
                <c:pt idx="101">
                  <c:v>605</c:v>
                </c:pt>
                <c:pt idx="102">
                  <c:v>610</c:v>
                </c:pt>
                <c:pt idx="103">
                  <c:v>615</c:v>
                </c:pt>
                <c:pt idx="104">
                  <c:v>620</c:v>
                </c:pt>
                <c:pt idx="105">
                  <c:v>625</c:v>
                </c:pt>
                <c:pt idx="106">
                  <c:v>630</c:v>
                </c:pt>
                <c:pt idx="107">
                  <c:v>635</c:v>
                </c:pt>
                <c:pt idx="108">
                  <c:v>640</c:v>
                </c:pt>
                <c:pt idx="109">
                  <c:v>645</c:v>
                </c:pt>
                <c:pt idx="110">
                  <c:v>650</c:v>
                </c:pt>
                <c:pt idx="111">
                  <c:v>655</c:v>
                </c:pt>
                <c:pt idx="112">
                  <c:v>660</c:v>
                </c:pt>
                <c:pt idx="113">
                  <c:v>665</c:v>
                </c:pt>
                <c:pt idx="114">
                  <c:v>670</c:v>
                </c:pt>
                <c:pt idx="115">
                  <c:v>675</c:v>
                </c:pt>
                <c:pt idx="116">
                  <c:v>680</c:v>
                </c:pt>
                <c:pt idx="117">
                  <c:v>685</c:v>
                </c:pt>
                <c:pt idx="118">
                  <c:v>690</c:v>
                </c:pt>
                <c:pt idx="119">
                  <c:v>695</c:v>
                </c:pt>
                <c:pt idx="120">
                  <c:v>700</c:v>
                </c:pt>
                <c:pt idx="121">
                  <c:v>705</c:v>
                </c:pt>
                <c:pt idx="122">
                  <c:v>710</c:v>
                </c:pt>
                <c:pt idx="123">
                  <c:v>715</c:v>
                </c:pt>
                <c:pt idx="124">
                  <c:v>720</c:v>
                </c:pt>
                <c:pt idx="125">
                  <c:v>725</c:v>
                </c:pt>
                <c:pt idx="126">
                  <c:v>730</c:v>
                </c:pt>
                <c:pt idx="127">
                  <c:v>735</c:v>
                </c:pt>
                <c:pt idx="128">
                  <c:v>740</c:v>
                </c:pt>
                <c:pt idx="129">
                  <c:v>745</c:v>
                </c:pt>
                <c:pt idx="130">
                  <c:v>750</c:v>
                </c:pt>
                <c:pt idx="131">
                  <c:v>755</c:v>
                </c:pt>
                <c:pt idx="132">
                  <c:v>760</c:v>
                </c:pt>
                <c:pt idx="133">
                  <c:v>765</c:v>
                </c:pt>
                <c:pt idx="134">
                  <c:v>770</c:v>
                </c:pt>
                <c:pt idx="135">
                  <c:v>775</c:v>
                </c:pt>
                <c:pt idx="136">
                  <c:v>780</c:v>
                </c:pt>
                <c:pt idx="137">
                  <c:v>785</c:v>
                </c:pt>
                <c:pt idx="138">
                  <c:v>790</c:v>
                </c:pt>
                <c:pt idx="139">
                  <c:v>795</c:v>
                </c:pt>
                <c:pt idx="140">
                  <c:v>800</c:v>
                </c:pt>
                <c:pt idx="141">
                  <c:v>805</c:v>
                </c:pt>
                <c:pt idx="142">
                  <c:v>810</c:v>
                </c:pt>
                <c:pt idx="143">
                  <c:v>815</c:v>
                </c:pt>
                <c:pt idx="144">
                  <c:v>820</c:v>
                </c:pt>
                <c:pt idx="145">
                  <c:v>825</c:v>
                </c:pt>
                <c:pt idx="146">
                  <c:v>830</c:v>
                </c:pt>
                <c:pt idx="147">
                  <c:v>835</c:v>
                </c:pt>
                <c:pt idx="148">
                  <c:v>840</c:v>
                </c:pt>
                <c:pt idx="149">
                  <c:v>845</c:v>
                </c:pt>
                <c:pt idx="150">
                  <c:v>850</c:v>
                </c:pt>
                <c:pt idx="151">
                  <c:v>855</c:v>
                </c:pt>
                <c:pt idx="152">
                  <c:v>860</c:v>
                </c:pt>
                <c:pt idx="153">
                  <c:v>865</c:v>
                </c:pt>
                <c:pt idx="154">
                  <c:v>870</c:v>
                </c:pt>
                <c:pt idx="155">
                  <c:v>875</c:v>
                </c:pt>
                <c:pt idx="156">
                  <c:v>880</c:v>
                </c:pt>
                <c:pt idx="157">
                  <c:v>885</c:v>
                </c:pt>
                <c:pt idx="158">
                  <c:v>890</c:v>
                </c:pt>
                <c:pt idx="159">
                  <c:v>895</c:v>
                </c:pt>
                <c:pt idx="160">
                  <c:v>900</c:v>
                </c:pt>
                <c:pt idx="161">
                  <c:v>905</c:v>
                </c:pt>
                <c:pt idx="162">
                  <c:v>910</c:v>
                </c:pt>
                <c:pt idx="163">
                  <c:v>915</c:v>
                </c:pt>
                <c:pt idx="164">
                  <c:v>920</c:v>
                </c:pt>
                <c:pt idx="165">
                  <c:v>925</c:v>
                </c:pt>
                <c:pt idx="166">
                  <c:v>930</c:v>
                </c:pt>
                <c:pt idx="167">
                  <c:v>935</c:v>
                </c:pt>
                <c:pt idx="168">
                  <c:v>940</c:v>
                </c:pt>
                <c:pt idx="169">
                  <c:v>945</c:v>
                </c:pt>
                <c:pt idx="170">
                  <c:v>950</c:v>
                </c:pt>
                <c:pt idx="171">
                  <c:v>955</c:v>
                </c:pt>
                <c:pt idx="172">
                  <c:v>960</c:v>
                </c:pt>
                <c:pt idx="173">
                  <c:v>965</c:v>
                </c:pt>
                <c:pt idx="174">
                  <c:v>970</c:v>
                </c:pt>
                <c:pt idx="175">
                  <c:v>975</c:v>
                </c:pt>
                <c:pt idx="176">
                  <c:v>980</c:v>
                </c:pt>
                <c:pt idx="177">
                  <c:v>985</c:v>
                </c:pt>
                <c:pt idx="178">
                  <c:v>990</c:v>
                </c:pt>
                <c:pt idx="179">
                  <c:v>995</c:v>
                </c:pt>
                <c:pt idx="180">
                  <c:v>1000</c:v>
                </c:pt>
                <c:pt idx="181">
                  <c:v>1005</c:v>
                </c:pt>
                <c:pt idx="182">
                  <c:v>1010</c:v>
                </c:pt>
                <c:pt idx="183">
                  <c:v>1015</c:v>
                </c:pt>
                <c:pt idx="184">
                  <c:v>1020</c:v>
                </c:pt>
                <c:pt idx="185">
                  <c:v>1025</c:v>
                </c:pt>
                <c:pt idx="186">
                  <c:v>1030</c:v>
                </c:pt>
                <c:pt idx="187">
                  <c:v>1035</c:v>
                </c:pt>
                <c:pt idx="188">
                  <c:v>1040</c:v>
                </c:pt>
                <c:pt idx="189">
                  <c:v>1045</c:v>
                </c:pt>
                <c:pt idx="190">
                  <c:v>1050</c:v>
                </c:pt>
                <c:pt idx="191">
                  <c:v>1055</c:v>
                </c:pt>
                <c:pt idx="192">
                  <c:v>1060</c:v>
                </c:pt>
                <c:pt idx="193">
                  <c:v>1065</c:v>
                </c:pt>
                <c:pt idx="194">
                  <c:v>1070</c:v>
                </c:pt>
                <c:pt idx="195">
                  <c:v>1075</c:v>
                </c:pt>
                <c:pt idx="196">
                  <c:v>1080</c:v>
                </c:pt>
                <c:pt idx="197">
                  <c:v>1085</c:v>
                </c:pt>
                <c:pt idx="198">
                  <c:v>1090</c:v>
                </c:pt>
                <c:pt idx="199">
                  <c:v>1095</c:v>
                </c:pt>
              </c:numCache>
            </c:numRef>
          </c:xVal>
          <c:yVal>
            <c:numRef>
              <c:f>'May2023'!$M$3:$M$202</c:f>
              <c:numCache>
                <c:formatCode>0.0</c:formatCode>
                <c:ptCount val="200"/>
                <c:pt idx="37" formatCode="0.00000">
                  <c:v>1.1968934184675799</c:v>
                </c:pt>
                <c:pt idx="38" formatCode="0.00000">
                  <c:v>2.0628683693516701</c:v>
                </c:pt>
                <c:pt idx="39" formatCode="0.00000">
                  <c:v>3.6444007858546201</c:v>
                </c:pt>
                <c:pt idx="40" formatCode="0.00000">
                  <c:v>4.4007858546168999</c:v>
                </c:pt>
                <c:pt idx="41" formatCode="0.00000">
                  <c:v>5.5697445972495103</c:v>
                </c:pt>
                <c:pt idx="42" formatCode="0.00000">
                  <c:v>6.1886051080550102</c:v>
                </c:pt>
                <c:pt idx="43" formatCode="0.00000">
                  <c:v>6.7387033398821199</c:v>
                </c:pt>
                <c:pt idx="44" formatCode="0.00000">
                  <c:v>7.3575638506876198</c:v>
                </c:pt>
                <c:pt idx="45" formatCode="0.00000">
                  <c:v>7.83889980353635</c:v>
                </c:pt>
                <c:pt idx="46" formatCode="0.00000">
                  <c:v>8.5952848722986293</c:v>
                </c:pt>
                <c:pt idx="47" formatCode="0.00000">
                  <c:v>9.21414538310413</c:v>
                </c:pt>
                <c:pt idx="48" formatCode="0.00000">
                  <c:v>9.8330058939096308</c:v>
                </c:pt>
                <c:pt idx="49" formatCode="0.00000">
                  <c:v>10.589390962671899</c:v>
                </c:pt>
                <c:pt idx="50" formatCode="0.00000">
                  <c:v>11.0707269155206</c:v>
                </c:pt>
                <c:pt idx="51" formatCode="0.00000">
                  <c:v>11.3457760314342</c:v>
                </c:pt>
                <c:pt idx="52" formatCode="0.00000">
                  <c:v>11.414538310412601</c:v>
                </c:pt>
                <c:pt idx="53" formatCode="0.00000">
                  <c:v>11.483300589391</c:v>
                </c:pt>
                <c:pt idx="54" formatCode="0.00000">
                  <c:v>11.6208251473477</c:v>
                </c:pt>
                <c:pt idx="55" formatCode="0.00000">
                  <c:v>11.827111984282899</c:v>
                </c:pt>
                <c:pt idx="56" formatCode="0.00000">
                  <c:v>12.102161100196501</c:v>
                </c:pt>
                <c:pt idx="57" formatCode="0.00000">
                  <c:v>12.514734774066801</c:v>
                </c:pt>
                <c:pt idx="58" formatCode="0.00000">
                  <c:v>13.1335952848723</c:v>
                </c:pt>
                <c:pt idx="59" formatCode="0.00000">
                  <c:v>13.614931237721001</c:v>
                </c:pt>
                <c:pt idx="60" formatCode="0.00000">
                  <c:v>14.2337917485265</c:v>
                </c:pt>
                <c:pt idx="61" formatCode="0.00000">
                  <c:v>14.7151277013752</c:v>
                </c:pt>
                <c:pt idx="62" formatCode="0.00000">
                  <c:v>15.058939096267199</c:v>
                </c:pt>
                <c:pt idx="63" formatCode="0.00000">
                  <c:v>15.5402750491159</c:v>
                </c:pt>
                <c:pt idx="64" formatCode="0.00000">
                  <c:v>15.884086444007901</c:v>
                </c:pt>
                <c:pt idx="65" formatCode="0.00000">
                  <c:v>16.296660117878201</c:v>
                </c:pt>
                <c:pt idx="66" formatCode="0.00000">
                  <c:v>16.709233791748499</c:v>
                </c:pt>
                <c:pt idx="67" formatCode="0.00000">
                  <c:v>16.915520628683701</c:v>
                </c:pt>
                <c:pt idx="68" formatCode="0.00000">
                  <c:v>17.259332023575599</c:v>
                </c:pt>
                <c:pt idx="69" formatCode="0.00000">
                  <c:v>17.465618860510801</c:v>
                </c:pt>
                <c:pt idx="70" formatCode="0.00000">
                  <c:v>17.671905697446</c:v>
                </c:pt>
                <c:pt idx="71" formatCode="0.00000">
                  <c:v>17.809430255402798</c:v>
                </c:pt>
                <c:pt idx="72" formatCode="0.00000">
                  <c:v>17.9469548133595</c:v>
                </c:pt>
                <c:pt idx="73" formatCode="0.00000">
                  <c:v>18.015717092337901</c:v>
                </c:pt>
                <c:pt idx="74" formatCode="0.00000">
                  <c:v>18.015717092337901</c:v>
                </c:pt>
                <c:pt idx="75" formatCode="0.00000">
                  <c:v>18.015717092337901</c:v>
                </c:pt>
                <c:pt idx="76" formatCode="0.00000">
                  <c:v>18.015717092337901</c:v>
                </c:pt>
                <c:pt idx="77" formatCode="0.00000">
                  <c:v>18.015717092337901</c:v>
                </c:pt>
                <c:pt idx="78" formatCode="0.00000">
                  <c:v>18.015717092337901</c:v>
                </c:pt>
                <c:pt idx="79" formatCode="0.00000">
                  <c:v>17.9469548133595</c:v>
                </c:pt>
                <c:pt idx="80" formatCode="0.00000">
                  <c:v>17.8781925343811</c:v>
                </c:pt>
                <c:pt idx="81" formatCode="0.00000">
                  <c:v>17.809430255402798</c:v>
                </c:pt>
                <c:pt idx="82" formatCode="0.00000">
                  <c:v>17.809430255402798</c:v>
                </c:pt>
                <c:pt idx="83" formatCode="0.00000">
                  <c:v>17.740667976424401</c:v>
                </c:pt>
                <c:pt idx="84" formatCode="0.00000">
                  <c:v>17.671905697446</c:v>
                </c:pt>
                <c:pt idx="85" formatCode="0.00000">
                  <c:v>17.534381139489199</c:v>
                </c:pt>
                <c:pt idx="86" formatCode="0.00000">
                  <c:v>17.396856581532401</c:v>
                </c:pt>
                <c:pt idx="87" formatCode="0.00000">
                  <c:v>17.190569744597301</c:v>
                </c:pt>
                <c:pt idx="88" formatCode="0.00000">
                  <c:v>16.984282907662099</c:v>
                </c:pt>
                <c:pt idx="89" formatCode="0.00000">
                  <c:v>16.7779960707269</c:v>
                </c:pt>
                <c:pt idx="90" formatCode="0.00000">
                  <c:v>16.5029469548134</c:v>
                </c:pt>
                <c:pt idx="91" formatCode="0.00000">
                  <c:v>16.2278978388998</c:v>
                </c:pt>
                <c:pt idx="92" formatCode="0.00000">
                  <c:v>16.021611001964601</c:v>
                </c:pt>
                <c:pt idx="93" formatCode="0.00000">
                  <c:v>15.746561886051101</c:v>
                </c:pt>
                <c:pt idx="94" formatCode="0.00000">
                  <c:v>15.471512770137499</c:v>
                </c:pt>
                <c:pt idx="95" formatCode="0.00000">
                  <c:v>15.196463654224001</c:v>
                </c:pt>
                <c:pt idx="96" formatCode="0.00000">
                  <c:v>14.921414538310399</c:v>
                </c:pt>
                <c:pt idx="97" formatCode="0.00000">
                  <c:v>14.646365422396901</c:v>
                </c:pt>
                <c:pt idx="98" formatCode="0.00000">
                  <c:v>14.371316306483299</c:v>
                </c:pt>
                <c:pt idx="99" formatCode="0.00000">
                  <c:v>14.0275049115914</c:v>
                </c:pt>
                <c:pt idx="100" formatCode="0.00000">
                  <c:v>13.821218074656199</c:v>
                </c:pt>
                <c:pt idx="101" formatCode="0.00000">
                  <c:v>13.5461689587426</c:v>
                </c:pt>
                <c:pt idx="102" formatCode="0.00000">
                  <c:v>13.2711198428291</c:v>
                </c:pt>
                <c:pt idx="103" formatCode="0.00000">
                  <c:v>13.064833005893901</c:v>
                </c:pt>
                <c:pt idx="104" formatCode="0.00000">
                  <c:v>12.721021611002</c:v>
                </c:pt>
                <c:pt idx="105" formatCode="0.00000">
                  <c:v>12.514734774066801</c:v>
                </c:pt>
                <c:pt idx="106" formatCode="0.00000">
                  <c:v>12.3084479371316</c:v>
                </c:pt>
                <c:pt idx="107" formatCode="0.00000">
                  <c:v>12.0333988212181</c:v>
                </c:pt>
                <c:pt idx="108" formatCode="0.00000">
                  <c:v>11.8958742632613</c:v>
                </c:pt>
                <c:pt idx="109" formatCode="0.00000">
                  <c:v>11.552062868369401</c:v>
                </c:pt>
                <c:pt idx="110" formatCode="0.00000">
                  <c:v>11.3457760314342</c:v>
                </c:pt>
                <c:pt idx="111" formatCode="0.00000">
                  <c:v>11.139489194498999</c:v>
                </c:pt>
                <c:pt idx="112" formatCode="0.00000">
                  <c:v>10.7956777996071</c:v>
                </c:pt>
                <c:pt idx="113" formatCode="0.00000">
                  <c:v>10.5206286836935</c:v>
                </c:pt>
                <c:pt idx="114" formatCode="0.00000">
                  <c:v>10.314341846758399</c:v>
                </c:pt>
                <c:pt idx="115" formatCode="0.00000">
                  <c:v>10.039292730844799</c:v>
                </c:pt>
                <c:pt idx="116" formatCode="0.00000">
                  <c:v>9.7642436149312406</c:v>
                </c:pt>
                <c:pt idx="117" formatCode="0.00000">
                  <c:v>9.5579567779960701</c:v>
                </c:pt>
                <c:pt idx="118" formatCode="0.00000">
                  <c:v>9.21414538310413</c:v>
                </c:pt>
                <c:pt idx="119" formatCode="0.00000">
                  <c:v>9.0078585461689595</c:v>
                </c:pt>
                <c:pt idx="120" formatCode="0.00000">
                  <c:v>8.7328094302554007</c:v>
                </c:pt>
                <c:pt idx="121" formatCode="0.00000">
                  <c:v>8.4577603143418507</c:v>
                </c:pt>
                <c:pt idx="122" formatCode="0.00000">
                  <c:v>8.2514734774066802</c:v>
                </c:pt>
                <c:pt idx="123" formatCode="0.00000">
                  <c:v>7.9764243614931196</c:v>
                </c:pt>
                <c:pt idx="124" formatCode="0.00000">
                  <c:v>7.7013752455795697</c:v>
                </c:pt>
                <c:pt idx="125" formatCode="0.00000">
                  <c:v>7.4950884086444001</c:v>
                </c:pt>
                <c:pt idx="126" formatCode="0.00000">
                  <c:v>7.2888015717092296</c:v>
                </c:pt>
                <c:pt idx="127" formatCode="0.00000">
                  <c:v>6.9449901768172904</c:v>
                </c:pt>
                <c:pt idx="128" formatCode="0.00000">
                  <c:v>6.80746561886051</c:v>
                </c:pt>
                <c:pt idx="129" formatCode="0.00000">
                  <c:v>6.5324165029469601</c:v>
                </c:pt>
                <c:pt idx="130" formatCode="0.00000">
                  <c:v>6.3948919449901798</c:v>
                </c:pt>
                <c:pt idx="131" formatCode="0.00000">
                  <c:v>6.11984282907662</c:v>
                </c:pt>
                <c:pt idx="132" formatCode="0.00000">
                  <c:v>5.8447937131630701</c:v>
                </c:pt>
                <c:pt idx="133" formatCode="0.00000">
                  <c:v>5.7072691552062897</c:v>
                </c:pt>
                <c:pt idx="134" formatCode="0.00000">
                  <c:v>5.5009823182711202</c:v>
                </c:pt>
                <c:pt idx="135" formatCode="0.00000">
                  <c:v>5.2259332023575604</c:v>
                </c:pt>
                <c:pt idx="136" formatCode="0.00000">
                  <c:v>5.0884086444007899</c:v>
                </c:pt>
                <c:pt idx="137" formatCode="0.00000">
                  <c:v>4.8821218074656203</c:v>
                </c:pt>
                <c:pt idx="138" formatCode="0.00000">
                  <c:v>4.6758349705304498</c:v>
                </c:pt>
                <c:pt idx="139" formatCode="0.00000">
                  <c:v>4.46954813359529</c:v>
                </c:pt>
                <c:pt idx="140" formatCode="0.00000">
                  <c:v>4.3320235756385097</c:v>
                </c:pt>
                <c:pt idx="141" formatCode="0.00000">
                  <c:v>4.1257367387033401</c:v>
                </c:pt>
                <c:pt idx="142" formatCode="0.00000">
                  <c:v>3.9194499017681701</c:v>
                </c:pt>
                <c:pt idx="143" formatCode="0.00000">
                  <c:v>3.7819253438114</c:v>
                </c:pt>
                <c:pt idx="144" formatCode="0.00000">
                  <c:v>3.6444007858546201</c:v>
                </c:pt>
                <c:pt idx="145" formatCode="0.00000">
                  <c:v>3.4381139489194501</c:v>
                </c:pt>
                <c:pt idx="146" formatCode="0.00000">
                  <c:v>3.3005893909626698</c:v>
                </c:pt>
                <c:pt idx="147" formatCode="0.00000">
                  <c:v>3.1630648330058899</c:v>
                </c:pt>
                <c:pt idx="148" formatCode="0.00000">
                  <c:v>2.9567779960707301</c:v>
                </c:pt>
                <c:pt idx="149" formatCode="0.00000">
                  <c:v>2.8192534381139498</c:v>
                </c:pt>
                <c:pt idx="150" formatCode="0.00000">
                  <c:v>2.7504911591355601</c:v>
                </c:pt>
                <c:pt idx="151" formatCode="0.00000">
                  <c:v>2.5442043222003901</c:v>
                </c:pt>
                <c:pt idx="152" formatCode="0.00000">
                  <c:v>2.4410609037328102</c:v>
                </c:pt>
                <c:pt idx="153" formatCode="0.00000">
                  <c:v>2.3379174852652298</c:v>
                </c:pt>
                <c:pt idx="154" formatCode="0.00000">
                  <c:v>2.2003929273084499</c:v>
                </c:pt>
                <c:pt idx="155" formatCode="0.00000">
                  <c:v>2.0628683693516701</c:v>
                </c:pt>
                <c:pt idx="156" formatCode="0.00000">
                  <c:v>1.9941060903732799</c:v>
                </c:pt>
                <c:pt idx="157" formatCode="0.00000">
                  <c:v>1.8565815324165</c:v>
                </c:pt>
                <c:pt idx="158" formatCode="0.00000">
                  <c:v>1.7878192534381101</c:v>
                </c:pt>
                <c:pt idx="159" formatCode="0.00000">
                  <c:v>1.65029469548134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C45-4B93-AF04-C8FBC684C288}"/>
            </c:ext>
          </c:extLst>
        </c:ser>
        <c:ser>
          <c:idx val="10"/>
          <c:order val="11"/>
          <c:tx>
            <c:strRef>
              <c:f>'May2023'!$N$2</c:f>
              <c:strCache>
                <c:ptCount val="1"/>
                <c:pt idx="0">
                  <c:v>S12571-010C
Wide dynamic Range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'May2023'!$B$3:$B$202</c:f>
              <c:numCache>
                <c:formatCode>General</c:formatCode>
                <c:ptCount val="200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165</c:v>
                </c:pt>
                <c:pt idx="14">
                  <c:v>170</c:v>
                </c:pt>
                <c:pt idx="15">
                  <c:v>175</c:v>
                </c:pt>
                <c:pt idx="16">
                  <c:v>180</c:v>
                </c:pt>
                <c:pt idx="17">
                  <c:v>185</c:v>
                </c:pt>
                <c:pt idx="18">
                  <c:v>190</c:v>
                </c:pt>
                <c:pt idx="19">
                  <c:v>195</c:v>
                </c:pt>
                <c:pt idx="20">
                  <c:v>200</c:v>
                </c:pt>
                <c:pt idx="21">
                  <c:v>205</c:v>
                </c:pt>
                <c:pt idx="22">
                  <c:v>210</c:v>
                </c:pt>
                <c:pt idx="23">
                  <c:v>215</c:v>
                </c:pt>
                <c:pt idx="24">
                  <c:v>220</c:v>
                </c:pt>
                <c:pt idx="25">
                  <c:v>225</c:v>
                </c:pt>
                <c:pt idx="26">
                  <c:v>230</c:v>
                </c:pt>
                <c:pt idx="27">
                  <c:v>235</c:v>
                </c:pt>
                <c:pt idx="28">
                  <c:v>240</c:v>
                </c:pt>
                <c:pt idx="29">
                  <c:v>245</c:v>
                </c:pt>
                <c:pt idx="30">
                  <c:v>250</c:v>
                </c:pt>
                <c:pt idx="31">
                  <c:v>255</c:v>
                </c:pt>
                <c:pt idx="32">
                  <c:v>260</c:v>
                </c:pt>
                <c:pt idx="33">
                  <c:v>265</c:v>
                </c:pt>
                <c:pt idx="34">
                  <c:v>270</c:v>
                </c:pt>
                <c:pt idx="35">
                  <c:v>275</c:v>
                </c:pt>
                <c:pt idx="36">
                  <c:v>280</c:v>
                </c:pt>
                <c:pt idx="37">
                  <c:v>285</c:v>
                </c:pt>
                <c:pt idx="38">
                  <c:v>290</c:v>
                </c:pt>
                <c:pt idx="39">
                  <c:v>295</c:v>
                </c:pt>
                <c:pt idx="40">
                  <c:v>300</c:v>
                </c:pt>
                <c:pt idx="41">
                  <c:v>305</c:v>
                </c:pt>
                <c:pt idx="42">
                  <c:v>310</c:v>
                </c:pt>
                <c:pt idx="43">
                  <c:v>315</c:v>
                </c:pt>
                <c:pt idx="44">
                  <c:v>320</c:v>
                </c:pt>
                <c:pt idx="45">
                  <c:v>325</c:v>
                </c:pt>
                <c:pt idx="46">
                  <c:v>330</c:v>
                </c:pt>
                <c:pt idx="47">
                  <c:v>335</c:v>
                </c:pt>
                <c:pt idx="48">
                  <c:v>340</c:v>
                </c:pt>
                <c:pt idx="49">
                  <c:v>345</c:v>
                </c:pt>
                <c:pt idx="50">
                  <c:v>350</c:v>
                </c:pt>
                <c:pt idx="51">
                  <c:v>355</c:v>
                </c:pt>
                <c:pt idx="52">
                  <c:v>360</c:v>
                </c:pt>
                <c:pt idx="53">
                  <c:v>365</c:v>
                </c:pt>
                <c:pt idx="54">
                  <c:v>370</c:v>
                </c:pt>
                <c:pt idx="55">
                  <c:v>375</c:v>
                </c:pt>
                <c:pt idx="56">
                  <c:v>380</c:v>
                </c:pt>
                <c:pt idx="57">
                  <c:v>385</c:v>
                </c:pt>
                <c:pt idx="58">
                  <c:v>390</c:v>
                </c:pt>
                <c:pt idx="59">
                  <c:v>395</c:v>
                </c:pt>
                <c:pt idx="60">
                  <c:v>400</c:v>
                </c:pt>
                <c:pt idx="61">
                  <c:v>405</c:v>
                </c:pt>
                <c:pt idx="62">
                  <c:v>410</c:v>
                </c:pt>
                <c:pt idx="63">
                  <c:v>415</c:v>
                </c:pt>
                <c:pt idx="64">
                  <c:v>420</c:v>
                </c:pt>
                <c:pt idx="65">
                  <c:v>425</c:v>
                </c:pt>
                <c:pt idx="66">
                  <c:v>430</c:v>
                </c:pt>
                <c:pt idx="67">
                  <c:v>435</c:v>
                </c:pt>
                <c:pt idx="68">
                  <c:v>440</c:v>
                </c:pt>
                <c:pt idx="69">
                  <c:v>445</c:v>
                </c:pt>
                <c:pt idx="70">
                  <c:v>450</c:v>
                </c:pt>
                <c:pt idx="71">
                  <c:v>455</c:v>
                </c:pt>
                <c:pt idx="72">
                  <c:v>460</c:v>
                </c:pt>
                <c:pt idx="73">
                  <c:v>465</c:v>
                </c:pt>
                <c:pt idx="74">
                  <c:v>470</c:v>
                </c:pt>
                <c:pt idx="75">
                  <c:v>475</c:v>
                </c:pt>
                <c:pt idx="76">
                  <c:v>480</c:v>
                </c:pt>
                <c:pt idx="77">
                  <c:v>485</c:v>
                </c:pt>
                <c:pt idx="78">
                  <c:v>490</c:v>
                </c:pt>
                <c:pt idx="79">
                  <c:v>495</c:v>
                </c:pt>
                <c:pt idx="80">
                  <c:v>500</c:v>
                </c:pt>
                <c:pt idx="81">
                  <c:v>505</c:v>
                </c:pt>
                <c:pt idx="82">
                  <c:v>510</c:v>
                </c:pt>
                <c:pt idx="83">
                  <c:v>515</c:v>
                </c:pt>
                <c:pt idx="84">
                  <c:v>520</c:v>
                </c:pt>
                <c:pt idx="85">
                  <c:v>525</c:v>
                </c:pt>
                <c:pt idx="86">
                  <c:v>530</c:v>
                </c:pt>
                <c:pt idx="87">
                  <c:v>535</c:v>
                </c:pt>
                <c:pt idx="88">
                  <c:v>540</c:v>
                </c:pt>
                <c:pt idx="89">
                  <c:v>545</c:v>
                </c:pt>
                <c:pt idx="90">
                  <c:v>550</c:v>
                </c:pt>
                <c:pt idx="91">
                  <c:v>555</c:v>
                </c:pt>
                <c:pt idx="92">
                  <c:v>560</c:v>
                </c:pt>
                <c:pt idx="93">
                  <c:v>565</c:v>
                </c:pt>
                <c:pt idx="94">
                  <c:v>570</c:v>
                </c:pt>
                <c:pt idx="95">
                  <c:v>575</c:v>
                </c:pt>
                <c:pt idx="96">
                  <c:v>580</c:v>
                </c:pt>
                <c:pt idx="97">
                  <c:v>585</c:v>
                </c:pt>
                <c:pt idx="98">
                  <c:v>590</c:v>
                </c:pt>
                <c:pt idx="99">
                  <c:v>595</c:v>
                </c:pt>
                <c:pt idx="100">
                  <c:v>600</c:v>
                </c:pt>
                <c:pt idx="101">
                  <c:v>605</c:v>
                </c:pt>
                <c:pt idx="102">
                  <c:v>610</c:v>
                </c:pt>
                <c:pt idx="103">
                  <c:v>615</c:v>
                </c:pt>
                <c:pt idx="104">
                  <c:v>620</c:v>
                </c:pt>
                <c:pt idx="105">
                  <c:v>625</c:v>
                </c:pt>
                <c:pt idx="106">
                  <c:v>630</c:v>
                </c:pt>
                <c:pt idx="107">
                  <c:v>635</c:v>
                </c:pt>
                <c:pt idx="108">
                  <c:v>640</c:v>
                </c:pt>
                <c:pt idx="109">
                  <c:v>645</c:v>
                </c:pt>
                <c:pt idx="110">
                  <c:v>650</c:v>
                </c:pt>
                <c:pt idx="111">
                  <c:v>655</c:v>
                </c:pt>
                <c:pt idx="112">
                  <c:v>660</c:v>
                </c:pt>
                <c:pt idx="113">
                  <c:v>665</c:v>
                </c:pt>
                <c:pt idx="114">
                  <c:v>670</c:v>
                </c:pt>
                <c:pt idx="115">
                  <c:v>675</c:v>
                </c:pt>
                <c:pt idx="116">
                  <c:v>680</c:v>
                </c:pt>
                <c:pt idx="117">
                  <c:v>685</c:v>
                </c:pt>
                <c:pt idx="118">
                  <c:v>690</c:v>
                </c:pt>
                <c:pt idx="119">
                  <c:v>695</c:v>
                </c:pt>
                <c:pt idx="120">
                  <c:v>700</c:v>
                </c:pt>
                <c:pt idx="121">
                  <c:v>705</c:v>
                </c:pt>
                <c:pt idx="122">
                  <c:v>710</c:v>
                </c:pt>
                <c:pt idx="123">
                  <c:v>715</c:v>
                </c:pt>
                <c:pt idx="124">
                  <c:v>720</c:v>
                </c:pt>
                <c:pt idx="125">
                  <c:v>725</c:v>
                </c:pt>
                <c:pt idx="126">
                  <c:v>730</c:v>
                </c:pt>
                <c:pt idx="127">
                  <c:v>735</c:v>
                </c:pt>
                <c:pt idx="128">
                  <c:v>740</c:v>
                </c:pt>
                <c:pt idx="129">
                  <c:v>745</c:v>
                </c:pt>
                <c:pt idx="130">
                  <c:v>750</c:v>
                </c:pt>
                <c:pt idx="131">
                  <c:v>755</c:v>
                </c:pt>
                <c:pt idx="132">
                  <c:v>760</c:v>
                </c:pt>
                <c:pt idx="133">
                  <c:v>765</c:v>
                </c:pt>
                <c:pt idx="134">
                  <c:v>770</c:v>
                </c:pt>
                <c:pt idx="135">
                  <c:v>775</c:v>
                </c:pt>
                <c:pt idx="136">
                  <c:v>780</c:v>
                </c:pt>
                <c:pt idx="137">
                  <c:v>785</c:v>
                </c:pt>
                <c:pt idx="138">
                  <c:v>790</c:v>
                </c:pt>
                <c:pt idx="139">
                  <c:v>795</c:v>
                </c:pt>
                <c:pt idx="140">
                  <c:v>800</c:v>
                </c:pt>
                <c:pt idx="141">
                  <c:v>805</c:v>
                </c:pt>
                <c:pt idx="142">
                  <c:v>810</c:v>
                </c:pt>
                <c:pt idx="143">
                  <c:v>815</c:v>
                </c:pt>
                <c:pt idx="144">
                  <c:v>820</c:v>
                </c:pt>
                <c:pt idx="145">
                  <c:v>825</c:v>
                </c:pt>
                <c:pt idx="146">
                  <c:v>830</c:v>
                </c:pt>
                <c:pt idx="147">
                  <c:v>835</c:v>
                </c:pt>
                <c:pt idx="148">
                  <c:v>840</c:v>
                </c:pt>
                <c:pt idx="149">
                  <c:v>845</c:v>
                </c:pt>
                <c:pt idx="150">
                  <c:v>850</c:v>
                </c:pt>
                <c:pt idx="151">
                  <c:v>855</c:v>
                </c:pt>
                <c:pt idx="152">
                  <c:v>860</c:v>
                </c:pt>
                <c:pt idx="153">
                  <c:v>865</c:v>
                </c:pt>
                <c:pt idx="154">
                  <c:v>870</c:v>
                </c:pt>
                <c:pt idx="155">
                  <c:v>875</c:v>
                </c:pt>
                <c:pt idx="156">
                  <c:v>880</c:v>
                </c:pt>
                <c:pt idx="157">
                  <c:v>885</c:v>
                </c:pt>
                <c:pt idx="158">
                  <c:v>890</c:v>
                </c:pt>
                <c:pt idx="159">
                  <c:v>895</c:v>
                </c:pt>
                <c:pt idx="160">
                  <c:v>900</c:v>
                </c:pt>
                <c:pt idx="161">
                  <c:v>905</c:v>
                </c:pt>
                <c:pt idx="162">
                  <c:v>910</c:v>
                </c:pt>
                <c:pt idx="163">
                  <c:v>915</c:v>
                </c:pt>
                <c:pt idx="164">
                  <c:v>920</c:v>
                </c:pt>
                <c:pt idx="165">
                  <c:v>925</c:v>
                </c:pt>
                <c:pt idx="166">
                  <c:v>930</c:v>
                </c:pt>
                <c:pt idx="167">
                  <c:v>935</c:v>
                </c:pt>
                <c:pt idx="168">
                  <c:v>940</c:v>
                </c:pt>
                <c:pt idx="169">
                  <c:v>945</c:v>
                </c:pt>
                <c:pt idx="170">
                  <c:v>950</c:v>
                </c:pt>
                <c:pt idx="171">
                  <c:v>955</c:v>
                </c:pt>
                <c:pt idx="172">
                  <c:v>960</c:v>
                </c:pt>
                <c:pt idx="173">
                  <c:v>965</c:v>
                </c:pt>
                <c:pt idx="174">
                  <c:v>970</c:v>
                </c:pt>
                <c:pt idx="175">
                  <c:v>975</c:v>
                </c:pt>
                <c:pt idx="176">
                  <c:v>980</c:v>
                </c:pt>
                <c:pt idx="177">
                  <c:v>985</c:v>
                </c:pt>
                <c:pt idx="178">
                  <c:v>990</c:v>
                </c:pt>
                <c:pt idx="179">
                  <c:v>995</c:v>
                </c:pt>
                <c:pt idx="180">
                  <c:v>1000</c:v>
                </c:pt>
                <c:pt idx="181">
                  <c:v>1005</c:v>
                </c:pt>
                <c:pt idx="182">
                  <c:v>1010</c:v>
                </c:pt>
                <c:pt idx="183">
                  <c:v>1015</c:v>
                </c:pt>
                <c:pt idx="184">
                  <c:v>1020</c:v>
                </c:pt>
                <c:pt idx="185">
                  <c:v>1025</c:v>
                </c:pt>
                <c:pt idx="186">
                  <c:v>1030</c:v>
                </c:pt>
                <c:pt idx="187">
                  <c:v>1035</c:v>
                </c:pt>
                <c:pt idx="188">
                  <c:v>1040</c:v>
                </c:pt>
                <c:pt idx="189">
                  <c:v>1045</c:v>
                </c:pt>
                <c:pt idx="190">
                  <c:v>1050</c:v>
                </c:pt>
                <c:pt idx="191">
                  <c:v>1055</c:v>
                </c:pt>
                <c:pt idx="192">
                  <c:v>1060</c:v>
                </c:pt>
                <c:pt idx="193">
                  <c:v>1065</c:v>
                </c:pt>
                <c:pt idx="194">
                  <c:v>1070</c:v>
                </c:pt>
                <c:pt idx="195">
                  <c:v>1075</c:v>
                </c:pt>
                <c:pt idx="196">
                  <c:v>1080</c:v>
                </c:pt>
                <c:pt idx="197">
                  <c:v>1085</c:v>
                </c:pt>
                <c:pt idx="198">
                  <c:v>1090</c:v>
                </c:pt>
                <c:pt idx="199">
                  <c:v>1095</c:v>
                </c:pt>
              </c:numCache>
            </c:numRef>
          </c:xVal>
          <c:yVal>
            <c:numRef>
              <c:f>'May2023'!$N$3:$N$202</c:f>
              <c:numCache>
                <c:formatCode>General</c:formatCode>
                <c:ptCount val="200"/>
                <c:pt idx="45" formatCode="0.00000">
                  <c:v>7.0796460176991198</c:v>
                </c:pt>
                <c:pt idx="46" formatCode="0.00000">
                  <c:v>7.25663716814159</c:v>
                </c:pt>
                <c:pt idx="47" formatCode="0.00000">
                  <c:v>7.3451327433628304</c:v>
                </c:pt>
                <c:pt idx="48" formatCode="0.00000">
                  <c:v>7.4336283185840699</c:v>
                </c:pt>
                <c:pt idx="49" formatCode="0.00000">
                  <c:v>7.6991150442477903</c:v>
                </c:pt>
                <c:pt idx="50" formatCode="0.00000">
                  <c:v>7.7876106194690298</c:v>
                </c:pt>
                <c:pt idx="51" formatCode="0.00000">
                  <c:v>7.9646017699114999</c:v>
                </c:pt>
                <c:pt idx="52" formatCode="0.00000">
                  <c:v>8.1415929203539807</c:v>
                </c:pt>
                <c:pt idx="53" formatCode="0.00000">
                  <c:v>8.2300884955752203</c:v>
                </c:pt>
                <c:pt idx="54" formatCode="0.00000">
                  <c:v>8.4070796460176993</c:v>
                </c:pt>
                <c:pt idx="55" formatCode="0.00000">
                  <c:v>8.6725663716814196</c:v>
                </c:pt>
                <c:pt idx="56" formatCode="0.00000">
                  <c:v>9.0265486725663706</c:v>
                </c:pt>
                <c:pt idx="57" formatCode="0.00000">
                  <c:v>9.2920353982300892</c:v>
                </c:pt>
                <c:pt idx="58" formatCode="0.00000">
                  <c:v>9.5575221238938095</c:v>
                </c:pt>
                <c:pt idx="59" formatCode="0.00000">
                  <c:v>9.8230088495575192</c:v>
                </c:pt>
                <c:pt idx="60" formatCode="0.00000">
                  <c:v>10.000000000000011</c:v>
                </c:pt>
                <c:pt idx="61" formatCode="0.00000">
                  <c:v>10.1769911504425</c:v>
                </c:pt>
                <c:pt idx="62" formatCode="0.00000">
                  <c:v>10.353982300885001</c:v>
                </c:pt>
                <c:pt idx="63" formatCode="0.00000">
                  <c:v>10.5309734513274</c:v>
                </c:pt>
                <c:pt idx="64" formatCode="0.00000">
                  <c:v>10.7079646017699</c:v>
                </c:pt>
                <c:pt idx="65" formatCode="0.00000">
                  <c:v>10.7964601769912</c:v>
                </c:pt>
                <c:pt idx="66" formatCode="0.00000">
                  <c:v>10.840707964601801</c:v>
                </c:pt>
                <c:pt idx="67" formatCode="0.00000">
                  <c:v>10.884955752212401</c:v>
                </c:pt>
                <c:pt idx="68" formatCode="0.00000">
                  <c:v>10.973451327433599</c:v>
                </c:pt>
                <c:pt idx="69" formatCode="0.00000">
                  <c:v>10.973451327433599</c:v>
                </c:pt>
                <c:pt idx="70" formatCode="0.00000">
                  <c:v>10.973451327433599</c:v>
                </c:pt>
                <c:pt idx="71" formatCode="0.00000">
                  <c:v>10.973451327433599</c:v>
                </c:pt>
                <c:pt idx="72" formatCode="0.00000">
                  <c:v>11.061946902654901</c:v>
                </c:pt>
                <c:pt idx="73" formatCode="0.00000">
                  <c:v>11.1504424778761</c:v>
                </c:pt>
                <c:pt idx="74" formatCode="0.00000">
                  <c:v>11.2389380530973</c:v>
                </c:pt>
                <c:pt idx="75" formatCode="0.00000">
                  <c:v>11.3274336283186</c:v>
                </c:pt>
                <c:pt idx="76" formatCode="0.00000">
                  <c:v>11.3274336283186</c:v>
                </c:pt>
                <c:pt idx="77" formatCode="0.00000">
                  <c:v>11.4159292035398</c:v>
                </c:pt>
                <c:pt idx="78" formatCode="0.00000">
                  <c:v>11.4159292035398</c:v>
                </c:pt>
                <c:pt idx="79" formatCode="0.00000">
                  <c:v>11.4159292035398</c:v>
                </c:pt>
                <c:pt idx="80" formatCode="0.00000">
                  <c:v>11.4159292035398</c:v>
                </c:pt>
                <c:pt idx="81" formatCode="0.00000">
                  <c:v>11.2389380530973</c:v>
                </c:pt>
                <c:pt idx="82" formatCode="0.00000">
                  <c:v>11.061946902654901</c:v>
                </c:pt>
                <c:pt idx="83" formatCode="0.00000">
                  <c:v>10.973451327433599</c:v>
                </c:pt>
                <c:pt idx="84" formatCode="0.00000">
                  <c:v>10.7964601769912</c:v>
                </c:pt>
                <c:pt idx="85" formatCode="0.00000">
                  <c:v>10.5309734513274</c:v>
                </c:pt>
                <c:pt idx="86" formatCode="0.00000">
                  <c:v>10.353982300885001</c:v>
                </c:pt>
                <c:pt idx="87" formatCode="0.00000">
                  <c:v>10.1769911504425</c:v>
                </c:pt>
                <c:pt idx="88" formatCode="0.00000">
                  <c:v>10</c:v>
                </c:pt>
                <c:pt idx="89" formatCode="0.00000">
                  <c:v>9.9115044247787605</c:v>
                </c:pt>
                <c:pt idx="90" formatCode="0.00000">
                  <c:v>9.7345132743362797</c:v>
                </c:pt>
                <c:pt idx="91" formatCode="0.00000">
                  <c:v>9.5575221238938095</c:v>
                </c:pt>
                <c:pt idx="92" formatCode="0.00000">
                  <c:v>9.46902654867257</c:v>
                </c:pt>
                <c:pt idx="93" formatCode="0.00000">
                  <c:v>9.3805309734513305</c:v>
                </c:pt>
                <c:pt idx="94" formatCode="0.00000">
                  <c:v>9.2920353982300892</c:v>
                </c:pt>
                <c:pt idx="95" formatCode="0.00000">
                  <c:v>9.1150442477876101</c:v>
                </c:pt>
                <c:pt idx="96" formatCode="0.00000">
                  <c:v>9.0265486725663706</c:v>
                </c:pt>
                <c:pt idx="97" formatCode="0.00000">
                  <c:v>8.8495575221238898</c:v>
                </c:pt>
                <c:pt idx="98" formatCode="0.00000">
                  <c:v>8.7610619469026592</c:v>
                </c:pt>
                <c:pt idx="99" formatCode="0.00000">
                  <c:v>8.5840707964601801</c:v>
                </c:pt>
                <c:pt idx="100" formatCode="0.00000">
                  <c:v>8.4070796460176993</c:v>
                </c:pt>
                <c:pt idx="101" formatCode="0.00000">
                  <c:v>8.2300884955752203</c:v>
                </c:pt>
                <c:pt idx="102" formatCode="0.00000">
                  <c:v>8.0530973451327394</c:v>
                </c:pt>
                <c:pt idx="103" formatCode="0.00000">
                  <c:v>7.8761061946902702</c:v>
                </c:pt>
                <c:pt idx="104" formatCode="0.00000">
                  <c:v>7.6991150442477903</c:v>
                </c:pt>
                <c:pt idx="105" formatCode="0.00000">
                  <c:v>7.5221238938053103</c:v>
                </c:pt>
                <c:pt idx="106" formatCode="0.00000">
                  <c:v>7.3451327433628304</c:v>
                </c:pt>
                <c:pt idx="107" formatCode="0.00000">
                  <c:v>7.1681415929203496</c:v>
                </c:pt>
                <c:pt idx="108" formatCode="0.00000">
                  <c:v>6.9911504424778803</c:v>
                </c:pt>
                <c:pt idx="109" formatCode="0.00000">
                  <c:v>6.9026548672566399</c:v>
                </c:pt>
                <c:pt idx="110" formatCode="0.00000">
                  <c:v>6.72566371681416</c:v>
                </c:pt>
                <c:pt idx="111" formatCode="0.00000">
                  <c:v>6.54867256637168</c:v>
                </c:pt>
                <c:pt idx="112" formatCode="0.00000">
                  <c:v>6.4601769911504396</c:v>
                </c:pt>
                <c:pt idx="113" formatCode="0.00000">
                  <c:v>6.2831858407079597</c:v>
                </c:pt>
                <c:pt idx="114" formatCode="0.00000">
                  <c:v>6.19469026548673</c:v>
                </c:pt>
                <c:pt idx="115" formatCode="0.00000">
                  <c:v>6.01769911504425</c:v>
                </c:pt>
                <c:pt idx="116" formatCode="0.00000">
                  <c:v>5.8407079646017701</c:v>
                </c:pt>
                <c:pt idx="117" formatCode="0.00000">
                  <c:v>5.6637168141592902</c:v>
                </c:pt>
                <c:pt idx="118" formatCode="0.00000">
                  <c:v>5.4867256637168103</c:v>
                </c:pt>
                <c:pt idx="119" formatCode="0.00000">
                  <c:v>5.3982300884955796</c:v>
                </c:pt>
                <c:pt idx="120" formatCode="0.00000">
                  <c:v>5.2212389380530997</c:v>
                </c:pt>
                <c:pt idx="121" formatCode="0.00000">
                  <c:v>5.0442477876106198</c:v>
                </c:pt>
                <c:pt idx="122" formatCode="0.00000">
                  <c:v>4.9557522123893802</c:v>
                </c:pt>
                <c:pt idx="123" formatCode="0.00000">
                  <c:v>4.7787610619469003</c:v>
                </c:pt>
                <c:pt idx="124" formatCode="0.00000">
                  <c:v>4.6017699115044204</c:v>
                </c:pt>
                <c:pt idx="125" formatCode="0.00000">
                  <c:v>4.5132743362831897</c:v>
                </c:pt>
                <c:pt idx="126" formatCode="0.00000">
                  <c:v>4.3362831858407098</c:v>
                </c:pt>
                <c:pt idx="127" formatCode="0.00000">
                  <c:v>4.2477876106194703</c:v>
                </c:pt>
                <c:pt idx="128" formatCode="0.00000">
                  <c:v>4.0707964601769904</c:v>
                </c:pt>
                <c:pt idx="129" formatCode="0.00000">
                  <c:v>3.98230088495575</c:v>
                </c:pt>
                <c:pt idx="130" formatCode="0.00000">
                  <c:v>3.80530973451327</c:v>
                </c:pt>
                <c:pt idx="131" formatCode="0.00000">
                  <c:v>3.7168141592920398</c:v>
                </c:pt>
                <c:pt idx="132" formatCode="0.00000">
                  <c:v>3.6283185840707999</c:v>
                </c:pt>
                <c:pt idx="133" formatCode="0.00000">
                  <c:v>3.45132743362832</c:v>
                </c:pt>
                <c:pt idx="134" formatCode="0.00000">
                  <c:v>3.36283185840708</c:v>
                </c:pt>
                <c:pt idx="135" formatCode="0.00000">
                  <c:v>3.27433628318584</c:v>
                </c:pt>
                <c:pt idx="136" formatCode="0.00000">
                  <c:v>3.1858407079646001</c:v>
                </c:pt>
                <c:pt idx="137" formatCode="0.00000">
                  <c:v>3.0088495575221201</c:v>
                </c:pt>
                <c:pt idx="138" formatCode="0.00000">
                  <c:v>2.9203539823008899</c:v>
                </c:pt>
                <c:pt idx="139" formatCode="0.00000">
                  <c:v>2.74336283185841</c:v>
                </c:pt>
                <c:pt idx="140" formatCode="0.00000">
                  <c:v>2.65486725663717</c:v>
                </c:pt>
                <c:pt idx="141" formatCode="0.00000">
                  <c:v>2.5663716814159301</c:v>
                </c:pt>
                <c:pt idx="142" formatCode="0.00000">
                  <c:v>2.4778761061946901</c:v>
                </c:pt>
                <c:pt idx="143" formatCode="0.00000">
                  <c:v>2.3893805309734502</c:v>
                </c:pt>
                <c:pt idx="144" formatCode="0.00000">
                  <c:v>2.3008849557522102</c:v>
                </c:pt>
                <c:pt idx="145" formatCode="0.00000">
                  <c:v>2.2123893805309698</c:v>
                </c:pt>
                <c:pt idx="146" formatCode="0.00000">
                  <c:v>2.1238938053097298</c:v>
                </c:pt>
                <c:pt idx="147" formatCode="0.00000">
                  <c:v>2.0353982300885001</c:v>
                </c:pt>
                <c:pt idx="148" formatCode="0.00000">
                  <c:v>1.9469026548672601</c:v>
                </c:pt>
                <c:pt idx="149" formatCode="0.00000">
                  <c:v>1.8584070796460199</c:v>
                </c:pt>
                <c:pt idx="150" formatCode="0.00000">
                  <c:v>1.76991150442478</c:v>
                </c:pt>
                <c:pt idx="151" formatCode="0.00000">
                  <c:v>1.68141592920354</c:v>
                </c:pt>
                <c:pt idx="152" formatCode="0.00000">
                  <c:v>1.5929203539823</c:v>
                </c:pt>
                <c:pt idx="153" formatCode="0.00000">
                  <c:v>1.5044247787610601</c:v>
                </c:pt>
                <c:pt idx="154" formatCode="0.00000">
                  <c:v>1.5044247787610601</c:v>
                </c:pt>
                <c:pt idx="155" formatCode="0.00000">
                  <c:v>1.4159292035398201</c:v>
                </c:pt>
                <c:pt idx="156" formatCode="0.00000">
                  <c:v>1.3274336283185799</c:v>
                </c:pt>
                <c:pt idx="157" formatCode="0.00000">
                  <c:v>1.2389380530973499</c:v>
                </c:pt>
                <c:pt idx="158" formatCode="0.00000">
                  <c:v>1.2389380530973499</c:v>
                </c:pt>
                <c:pt idx="159" formatCode="0.00000">
                  <c:v>1.15044247787611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C45-4B93-AF04-C8FBC684C288}"/>
            </c:ext>
          </c:extLst>
        </c:ser>
        <c:ser>
          <c:idx val="12"/>
          <c:order val="12"/>
          <c:tx>
            <c:strRef>
              <c:f>'May2023'!$O$2</c:f>
              <c:strCache>
                <c:ptCount val="1"/>
                <c:pt idx="0">
                  <c:v>S12571-015C
Wide Dynamic Range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'May2023'!$B$3:$B$202</c:f>
              <c:numCache>
                <c:formatCode>General</c:formatCode>
                <c:ptCount val="200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165</c:v>
                </c:pt>
                <c:pt idx="14">
                  <c:v>170</c:v>
                </c:pt>
                <c:pt idx="15">
                  <c:v>175</c:v>
                </c:pt>
                <c:pt idx="16">
                  <c:v>180</c:v>
                </c:pt>
                <c:pt idx="17">
                  <c:v>185</c:v>
                </c:pt>
                <c:pt idx="18">
                  <c:v>190</c:v>
                </c:pt>
                <c:pt idx="19">
                  <c:v>195</c:v>
                </c:pt>
                <c:pt idx="20">
                  <c:v>200</c:v>
                </c:pt>
                <c:pt idx="21">
                  <c:v>205</c:v>
                </c:pt>
                <c:pt idx="22">
                  <c:v>210</c:v>
                </c:pt>
                <c:pt idx="23">
                  <c:v>215</c:v>
                </c:pt>
                <c:pt idx="24">
                  <c:v>220</c:v>
                </c:pt>
                <c:pt idx="25">
                  <c:v>225</c:v>
                </c:pt>
                <c:pt idx="26">
                  <c:v>230</c:v>
                </c:pt>
                <c:pt idx="27">
                  <c:v>235</c:v>
                </c:pt>
                <c:pt idx="28">
                  <c:v>240</c:v>
                </c:pt>
                <c:pt idx="29">
                  <c:v>245</c:v>
                </c:pt>
                <c:pt idx="30">
                  <c:v>250</c:v>
                </c:pt>
                <c:pt idx="31">
                  <c:v>255</c:v>
                </c:pt>
                <c:pt idx="32">
                  <c:v>260</c:v>
                </c:pt>
                <c:pt idx="33">
                  <c:v>265</c:v>
                </c:pt>
                <c:pt idx="34">
                  <c:v>270</c:v>
                </c:pt>
                <c:pt idx="35">
                  <c:v>275</c:v>
                </c:pt>
                <c:pt idx="36">
                  <c:v>280</c:v>
                </c:pt>
                <c:pt idx="37">
                  <c:v>285</c:v>
                </c:pt>
                <c:pt idx="38">
                  <c:v>290</c:v>
                </c:pt>
                <c:pt idx="39">
                  <c:v>295</c:v>
                </c:pt>
                <c:pt idx="40">
                  <c:v>300</c:v>
                </c:pt>
                <c:pt idx="41">
                  <c:v>305</c:v>
                </c:pt>
                <c:pt idx="42">
                  <c:v>310</c:v>
                </c:pt>
                <c:pt idx="43">
                  <c:v>315</c:v>
                </c:pt>
                <c:pt idx="44">
                  <c:v>320</c:v>
                </c:pt>
                <c:pt idx="45">
                  <c:v>325</c:v>
                </c:pt>
                <c:pt idx="46">
                  <c:v>330</c:v>
                </c:pt>
                <c:pt idx="47">
                  <c:v>335</c:v>
                </c:pt>
                <c:pt idx="48">
                  <c:v>340</c:v>
                </c:pt>
                <c:pt idx="49">
                  <c:v>345</c:v>
                </c:pt>
                <c:pt idx="50">
                  <c:v>350</c:v>
                </c:pt>
                <c:pt idx="51">
                  <c:v>355</c:v>
                </c:pt>
                <c:pt idx="52">
                  <c:v>360</c:v>
                </c:pt>
                <c:pt idx="53">
                  <c:v>365</c:v>
                </c:pt>
                <c:pt idx="54">
                  <c:v>370</c:v>
                </c:pt>
                <c:pt idx="55">
                  <c:v>375</c:v>
                </c:pt>
                <c:pt idx="56">
                  <c:v>380</c:v>
                </c:pt>
                <c:pt idx="57">
                  <c:v>385</c:v>
                </c:pt>
                <c:pt idx="58">
                  <c:v>390</c:v>
                </c:pt>
                <c:pt idx="59">
                  <c:v>395</c:v>
                </c:pt>
                <c:pt idx="60">
                  <c:v>400</c:v>
                </c:pt>
                <c:pt idx="61">
                  <c:v>405</c:v>
                </c:pt>
                <c:pt idx="62">
                  <c:v>410</c:v>
                </c:pt>
                <c:pt idx="63">
                  <c:v>415</c:v>
                </c:pt>
                <c:pt idx="64">
                  <c:v>420</c:v>
                </c:pt>
                <c:pt idx="65">
                  <c:v>425</c:v>
                </c:pt>
                <c:pt idx="66">
                  <c:v>430</c:v>
                </c:pt>
                <c:pt idx="67">
                  <c:v>435</c:v>
                </c:pt>
                <c:pt idx="68">
                  <c:v>440</c:v>
                </c:pt>
                <c:pt idx="69">
                  <c:v>445</c:v>
                </c:pt>
                <c:pt idx="70">
                  <c:v>450</c:v>
                </c:pt>
                <c:pt idx="71">
                  <c:v>455</c:v>
                </c:pt>
                <c:pt idx="72">
                  <c:v>460</c:v>
                </c:pt>
                <c:pt idx="73">
                  <c:v>465</c:v>
                </c:pt>
                <c:pt idx="74">
                  <c:v>470</c:v>
                </c:pt>
                <c:pt idx="75">
                  <c:v>475</c:v>
                </c:pt>
                <c:pt idx="76">
                  <c:v>480</c:v>
                </c:pt>
                <c:pt idx="77">
                  <c:v>485</c:v>
                </c:pt>
                <c:pt idx="78">
                  <c:v>490</c:v>
                </c:pt>
                <c:pt idx="79">
                  <c:v>495</c:v>
                </c:pt>
                <c:pt idx="80">
                  <c:v>500</c:v>
                </c:pt>
                <c:pt idx="81">
                  <c:v>505</c:v>
                </c:pt>
                <c:pt idx="82">
                  <c:v>510</c:v>
                </c:pt>
                <c:pt idx="83">
                  <c:v>515</c:v>
                </c:pt>
                <c:pt idx="84">
                  <c:v>520</c:v>
                </c:pt>
                <c:pt idx="85">
                  <c:v>525</c:v>
                </c:pt>
                <c:pt idx="86">
                  <c:v>530</c:v>
                </c:pt>
                <c:pt idx="87">
                  <c:v>535</c:v>
                </c:pt>
                <c:pt idx="88">
                  <c:v>540</c:v>
                </c:pt>
                <c:pt idx="89">
                  <c:v>545</c:v>
                </c:pt>
                <c:pt idx="90">
                  <c:v>550</c:v>
                </c:pt>
                <c:pt idx="91">
                  <c:v>555</c:v>
                </c:pt>
                <c:pt idx="92">
                  <c:v>560</c:v>
                </c:pt>
                <c:pt idx="93">
                  <c:v>565</c:v>
                </c:pt>
                <c:pt idx="94">
                  <c:v>570</c:v>
                </c:pt>
                <c:pt idx="95">
                  <c:v>575</c:v>
                </c:pt>
                <c:pt idx="96">
                  <c:v>580</c:v>
                </c:pt>
                <c:pt idx="97">
                  <c:v>585</c:v>
                </c:pt>
                <c:pt idx="98">
                  <c:v>590</c:v>
                </c:pt>
                <c:pt idx="99">
                  <c:v>595</c:v>
                </c:pt>
                <c:pt idx="100">
                  <c:v>600</c:v>
                </c:pt>
                <c:pt idx="101">
                  <c:v>605</c:v>
                </c:pt>
                <c:pt idx="102">
                  <c:v>610</c:v>
                </c:pt>
                <c:pt idx="103">
                  <c:v>615</c:v>
                </c:pt>
                <c:pt idx="104">
                  <c:v>620</c:v>
                </c:pt>
                <c:pt idx="105">
                  <c:v>625</c:v>
                </c:pt>
                <c:pt idx="106">
                  <c:v>630</c:v>
                </c:pt>
                <c:pt idx="107">
                  <c:v>635</c:v>
                </c:pt>
                <c:pt idx="108">
                  <c:v>640</c:v>
                </c:pt>
                <c:pt idx="109">
                  <c:v>645</c:v>
                </c:pt>
                <c:pt idx="110">
                  <c:v>650</c:v>
                </c:pt>
                <c:pt idx="111">
                  <c:v>655</c:v>
                </c:pt>
                <c:pt idx="112">
                  <c:v>660</c:v>
                </c:pt>
                <c:pt idx="113">
                  <c:v>665</c:v>
                </c:pt>
                <c:pt idx="114">
                  <c:v>670</c:v>
                </c:pt>
                <c:pt idx="115">
                  <c:v>675</c:v>
                </c:pt>
                <c:pt idx="116">
                  <c:v>680</c:v>
                </c:pt>
                <c:pt idx="117">
                  <c:v>685</c:v>
                </c:pt>
                <c:pt idx="118">
                  <c:v>690</c:v>
                </c:pt>
                <c:pt idx="119">
                  <c:v>695</c:v>
                </c:pt>
                <c:pt idx="120">
                  <c:v>700</c:v>
                </c:pt>
                <c:pt idx="121">
                  <c:v>705</c:v>
                </c:pt>
                <c:pt idx="122">
                  <c:v>710</c:v>
                </c:pt>
                <c:pt idx="123">
                  <c:v>715</c:v>
                </c:pt>
                <c:pt idx="124">
                  <c:v>720</c:v>
                </c:pt>
                <c:pt idx="125">
                  <c:v>725</c:v>
                </c:pt>
                <c:pt idx="126">
                  <c:v>730</c:v>
                </c:pt>
                <c:pt idx="127">
                  <c:v>735</c:v>
                </c:pt>
                <c:pt idx="128">
                  <c:v>740</c:v>
                </c:pt>
                <c:pt idx="129">
                  <c:v>745</c:v>
                </c:pt>
                <c:pt idx="130">
                  <c:v>750</c:v>
                </c:pt>
                <c:pt idx="131">
                  <c:v>755</c:v>
                </c:pt>
                <c:pt idx="132">
                  <c:v>760</c:v>
                </c:pt>
                <c:pt idx="133">
                  <c:v>765</c:v>
                </c:pt>
                <c:pt idx="134">
                  <c:v>770</c:v>
                </c:pt>
                <c:pt idx="135">
                  <c:v>775</c:v>
                </c:pt>
                <c:pt idx="136">
                  <c:v>780</c:v>
                </c:pt>
                <c:pt idx="137">
                  <c:v>785</c:v>
                </c:pt>
                <c:pt idx="138">
                  <c:v>790</c:v>
                </c:pt>
                <c:pt idx="139">
                  <c:v>795</c:v>
                </c:pt>
                <c:pt idx="140">
                  <c:v>800</c:v>
                </c:pt>
                <c:pt idx="141">
                  <c:v>805</c:v>
                </c:pt>
                <c:pt idx="142">
                  <c:v>810</c:v>
                </c:pt>
                <c:pt idx="143">
                  <c:v>815</c:v>
                </c:pt>
                <c:pt idx="144">
                  <c:v>820</c:v>
                </c:pt>
                <c:pt idx="145">
                  <c:v>825</c:v>
                </c:pt>
                <c:pt idx="146">
                  <c:v>830</c:v>
                </c:pt>
                <c:pt idx="147">
                  <c:v>835</c:v>
                </c:pt>
                <c:pt idx="148">
                  <c:v>840</c:v>
                </c:pt>
                <c:pt idx="149">
                  <c:v>845</c:v>
                </c:pt>
                <c:pt idx="150">
                  <c:v>850</c:v>
                </c:pt>
                <c:pt idx="151">
                  <c:v>855</c:v>
                </c:pt>
                <c:pt idx="152">
                  <c:v>860</c:v>
                </c:pt>
                <c:pt idx="153">
                  <c:v>865</c:v>
                </c:pt>
                <c:pt idx="154">
                  <c:v>870</c:v>
                </c:pt>
                <c:pt idx="155">
                  <c:v>875</c:v>
                </c:pt>
                <c:pt idx="156">
                  <c:v>880</c:v>
                </c:pt>
                <c:pt idx="157">
                  <c:v>885</c:v>
                </c:pt>
                <c:pt idx="158">
                  <c:v>890</c:v>
                </c:pt>
                <c:pt idx="159">
                  <c:v>895</c:v>
                </c:pt>
                <c:pt idx="160">
                  <c:v>900</c:v>
                </c:pt>
                <c:pt idx="161">
                  <c:v>905</c:v>
                </c:pt>
                <c:pt idx="162">
                  <c:v>910</c:v>
                </c:pt>
                <c:pt idx="163">
                  <c:v>915</c:v>
                </c:pt>
                <c:pt idx="164">
                  <c:v>920</c:v>
                </c:pt>
                <c:pt idx="165">
                  <c:v>925</c:v>
                </c:pt>
                <c:pt idx="166">
                  <c:v>930</c:v>
                </c:pt>
                <c:pt idx="167">
                  <c:v>935</c:v>
                </c:pt>
                <c:pt idx="168">
                  <c:v>940</c:v>
                </c:pt>
                <c:pt idx="169">
                  <c:v>945</c:v>
                </c:pt>
                <c:pt idx="170">
                  <c:v>950</c:v>
                </c:pt>
                <c:pt idx="171">
                  <c:v>955</c:v>
                </c:pt>
                <c:pt idx="172">
                  <c:v>960</c:v>
                </c:pt>
                <c:pt idx="173">
                  <c:v>965</c:v>
                </c:pt>
                <c:pt idx="174">
                  <c:v>970</c:v>
                </c:pt>
                <c:pt idx="175">
                  <c:v>975</c:v>
                </c:pt>
                <c:pt idx="176">
                  <c:v>980</c:v>
                </c:pt>
                <c:pt idx="177">
                  <c:v>985</c:v>
                </c:pt>
                <c:pt idx="178">
                  <c:v>990</c:v>
                </c:pt>
                <c:pt idx="179">
                  <c:v>995</c:v>
                </c:pt>
                <c:pt idx="180">
                  <c:v>1000</c:v>
                </c:pt>
                <c:pt idx="181">
                  <c:v>1005</c:v>
                </c:pt>
                <c:pt idx="182">
                  <c:v>1010</c:v>
                </c:pt>
                <c:pt idx="183">
                  <c:v>1015</c:v>
                </c:pt>
                <c:pt idx="184">
                  <c:v>1020</c:v>
                </c:pt>
                <c:pt idx="185">
                  <c:v>1025</c:v>
                </c:pt>
                <c:pt idx="186">
                  <c:v>1030</c:v>
                </c:pt>
                <c:pt idx="187">
                  <c:v>1035</c:v>
                </c:pt>
                <c:pt idx="188">
                  <c:v>1040</c:v>
                </c:pt>
                <c:pt idx="189">
                  <c:v>1045</c:v>
                </c:pt>
                <c:pt idx="190">
                  <c:v>1050</c:v>
                </c:pt>
                <c:pt idx="191">
                  <c:v>1055</c:v>
                </c:pt>
                <c:pt idx="192">
                  <c:v>1060</c:v>
                </c:pt>
                <c:pt idx="193">
                  <c:v>1065</c:v>
                </c:pt>
                <c:pt idx="194">
                  <c:v>1070</c:v>
                </c:pt>
                <c:pt idx="195">
                  <c:v>1075</c:v>
                </c:pt>
                <c:pt idx="196">
                  <c:v>1080</c:v>
                </c:pt>
                <c:pt idx="197">
                  <c:v>1085</c:v>
                </c:pt>
                <c:pt idx="198">
                  <c:v>1090</c:v>
                </c:pt>
                <c:pt idx="199">
                  <c:v>1095</c:v>
                </c:pt>
              </c:numCache>
            </c:numRef>
          </c:xVal>
          <c:yVal>
            <c:numRef>
              <c:f>'May2023'!$O$3:$O$202</c:f>
              <c:numCache>
                <c:formatCode>General</c:formatCode>
                <c:ptCount val="200"/>
                <c:pt idx="45" formatCode="0.00000">
                  <c:v>18.141592920354</c:v>
                </c:pt>
                <c:pt idx="46" formatCode="0.00000">
                  <c:v>18.495575221238902</c:v>
                </c:pt>
                <c:pt idx="47" formatCode="0.00000">
                  <c:v>18.849557522123899</c:v>
                </c:pt>
                <c:pt idx="48" formatCode="0.00000">
                  <c:v>19.2035398230088</c:v>
                </c:pt>
                <c:pt idx="49" formatCode="0.00000">
                  <c:v>19.557522123893801</c:v>
                </c:pt>
                <c:pt idx="50" formatCode="0.00000">
                  <c:v>19.734513274336301</c:v>
                </c:pt>
                <c:pt idx="51" formatCode="0.00000">
                  <c:v>19.911504424778801</c:v>
                </c:pt>
                <c:pt idx="52" formatCode="0.00000">
                  <c:v>20.265486725663699</c:v>
                </c:pt>
                <c:pt idx="53" formatCode="0.00000">
                  <c:v>20.707964601769898</c:v>
                </c:pt>
                <c:pt idx="54" formatCode="0.00000">
                  <c:v>21.327433628318602</c:v>
                </c:pt>
                <c:pt idx="55" formatCode="0.00000">
                  <c:v>22.0353982300885</c:v>
                </c:pt>
                <c:pt idx="56" formatCode="0.00000">
                  <c:v>22.743362831858398</c:v>
                </c:pt>
                <c:pt idx="57" formatCode="0.00000">
                  <c:v>23.4513274336283</c:v>
                </c:pt>
                <c:pt idx="58" formatCode="0.00000">
                  <c:v>23.982300884955801</c:v>
                </c:pt>
                <c:pt idx="59" formatCode="0.00000">
                  <c:v>24.424778761061901</c:v>
                </c:pt>
                <c:pt idx="60" formatCode="0.00000">
                  <c:v>24.69026548672565</c:v>
                </c:pt>
                <c:pt idx="61" formatCode="0.00000">
                  <c:v>24.955752212389399</c:v>
                </c:pt>
                <c:pt idx="62" formatCode="0.00000">
                  <c:v>25.221238938053101</c:v>
                </c:pt>
                <c:pt idx="63" formatCode="0.00000">
                  <c:v>25.4867256637168</c:v>
                </c:pt>
                <c:pt idx="64" formatCode="0.00000">
                  <c:v>25.663716814159301</c:v>
                </c:pt>
                <c:pt idx="65" formatCode="0.00000">
                  <c:v>25.929203539823</c:v>
                </c:pt>
                <c:pt idx="66" formatCode="0.00000">
                  <c:v>26.1061946902655</c:v>
                </c:pt>
                <c:pt idx="67" formatCode="0.00000">
                  <c:v>26.283185840708001</c:v>
                </c:pt>
                <c:pt idx="68" formatCode="0.00000">
                  <c:v>26.460176991150401</c:v>
                </c:pt>
                <c:pt idx="69" formatCode="0.00000">
                  <c:v>26.5486725663717</c:v>
                </c:pt>
                <c:pt idx="70" formatCode="0.00000">
                  <c:v>26.637168141592898</c:v>
                </c:pt>
                <c:pt idx="71" formatCode="0.00000">
                  <c:v>26.637168141592898</c:v>
                </c:pt>
                <c:pt idx="72" formatCode="0.00000">
                  <c:v>26.637168141592898</c:v>
                </c:pt>
                <c:pt idx="73" formatCode="0.00000">
                  <c:v>26.637168141592898</c:v>
                </c:pt>
                <c:pt idx="74" formatCode="0.00000">
                  <c:v>26.5486725663717</c:v>
                </c:pt>
                <c:pt idx="75" formatCode="0.00000">
                  <c:v>26.460176991150401</c:v>
                </c:pt>
                <c:pt idx="76" formatCode="0.00000">
                  <c:v>26.371681415929199</c:v>
                </c:pt>
                <c:pt idx="77" formatCode="0.00000">
                  <c:v>26.283185840708001</c:v>
                </c:pt>
                <c:pt idx="78" formatCode="0.00000">
                  <c:v>26.194690265486699</c:v>
                </c:pt>
                <c:pt idx="79" formatCode="0.00000">
                  <c:v>26.017699115044199</c:v>
                </c:pt>
                <c:pt idx="80" formatCode="0.00000">
                  <c:v>25.796460176991147</c:v>
                </c:pt>
                <c:pt idx="81" formatCode="0.00000">
                  <c:v>25.575221238938099</c:v>
                </c:pt>
                <c:pt idx="82" formatCode="0.00000">
                  <c:v>25.221238938053101</c:v>
                </c:pt>
                <c:pt idx="83" formatCode="0.00000">
                  <c:v>24.955752212389399</c:v>
                </c:pt>
                <c:pt idx="84" formatCode="0.00000">
                  <c:v>24.6902654867257</c:v>
                </c:pt>
                <c:pt idx="85" formatCode="0.00000">
                  <c:v>24.2477876106195</c:v>
                </c:pt>
                <c:pt idx="86" formatCode="0.00000">
                  <c:v>23.8938053097345</c:v>
                </c:pt>
                <c:pt idx="87" formatCode="0.00000">
                  <c:v>23.4513274336283</c:v>
                </c:pt>
                <c:pt idx="88" formatCode="0.00000">
                  <c:v>23.097345132743399</c:v>
                </c:pt>
                <c:pt idx="89" formatCode="0.00000">
                  <c:v>22.743362831858398</c:v>
                </c:pt>
                <c:pt idx="90" formatCode="0.00000">
                  <c:v>22.300884955752199</c:v>
                </c:pt>
                <c:pt idx="91" formatCode="0.00000">
                  <c:v>21.858407079646</c:v>
                </c:pt>
                <c:pt idx="92" formatCode="0.00000">
                  <c:v>21.504424778761098</c:v>
                </c:pt>
                <c:pt idx="93" formatCode="0.00000">
                  <c:v>21.061946902654899</c:v>
                </c:pt>
                <c:pt idx="94" formatCode="0.00000">
                  <c:v>20.6194690265487</c:v>
                </c:pt>
                <c:pt idx="95" formatCode="0.00000">
                  <c:v>20.1769911504425</c:v>
                </c:pt>
                <c:pt idx="96" formatCode="0.00000">
                  <c:v>19.734513274336301</c:v>
                </c:pt>
                <c:pt idx="97" formatCode="0.00000">
                  <c:v>19.3805309734513</c:v>
                </c:pt>
                <c:pt idx="98" formatCode="0.00000">
                  <c:v>18.849557522123899</c:v>
                </c:pt>
                <c:pt idx="99" formatCode="0.00000">
                  <c:v>18.495575221238902</c:v>
                </c:pt>
                <c:pt idx="100" formatCode="0.00000">
                  <c:v>17.9646017699115</c:v>
                </c:pt>
                <c:pt idx="101" formatCode="0.00000">
                  <c:v>17.610619469026499</c:v>
                </c:pt>
                <c:pt idx="102" formatCode="0.00000">
                  <c:v>17.256637168141602</c:v>
                </c:pt>
                <c:pt idx="103" formatCode="0.00000">
                  <c:v>16.991150442477899</c:v>
                </c:pt>
                <c:pt idx="104" formatCode="0.00000">
                  <c:v>16.460176991150401</c:v>
                </c:pt>
                <c:pt idx="105" formatCode="0.00000">
                  <c:v>16.1061946902655</c:v>
                </c:pt>
                <c:pt idx="106" formatCode="0.00000">
                  <c:v>15.7522123893805</c:v>
                </c:pt>
                <c:pt idx="107" formatCode="0.00000">
                  <c:v>15.3097345132743</c:v>
                </c:pt>
                <c:pt idx="108" formatCode="0.00000">
                  <c:v>14.955752212389401</c:v>
                </c:pt>
                <c:pt idx="109" formatCode="0.00000">
                  <c:v>14.6902654867257</c:v>
                </c:pt>
                <c:pt idx="110" formatCode="0.00000">
                  <c:v>14.336283185840699</c:v>
                </c:pt>
                <c:pt idx="111" formatCode="0.00000">
                  <c:v>13.8938053097345</c:v>
                </c:pt>
                <c:pt idx="112" formatCode="0.00000">
                  <c:v>13.628318584070801</c:v>
                </c:pt>
                <c:pt idx="113" formatCode="0.00000">
                  <c:v>13.3628318584071</c:v>
                </c:pt>
                <c:pt idx="114" formatCode="0.00000">
                  <c:v>12.920353982300901</c:v>
                </c:pt>
                <c:pt idx="115" formatCode="0.00000">
                  <c:v>12.5663716814159</c:v>
                </c:pt>
                <c:pt idx="116" formatCode="0.00000">
                  <c:v>12.212389380531</c:v>
                </c:pt>
                <c:pt idx="117" formatCode="0.00000">
                  <c:v>11.858407079646</c:v>
                </c:pt>
                <c:pt idx="118" formatCode="0.00000">
                  <c:v>11.592920353982301</c:v>
                </c:pt>
                <c:pt idx="119" formatCode="0.00000">
                  <c:v>11.3274336283186</c:v>
                </c:pt>
                <c:pt idx="120" formatCode="0.00000">
                  <c:v>11.061946902654901</c:v>
                </c:pt>
                <c:pt idx="121" formatCode="0.00000">
                  <c:v>10.6194690265487</c:v>
                </c:pt>
                <c:pt idx="122" formatCode="0.00000">
                  <c:v>10.442477876106199</c:v>
                </c:pt>
                <c:pt idx="123" formatCode="0.00000">
                  <c:v>10.0884955752212</c:v>
                </c:pt>
                <c:pt idx="124" formatCode="0.00000">
                  <c:v>9.8230088495575192</c:v>
                </c:pt>
                <c:pt idx="125" formatCode="0.00000">
                  <c:v>9.5575221238938095</c:v>
                </c:pt>
                <c:pt idx="126" formatCode="0.00000">
                  <c:v>9.2035398230088497</c:v>
                </c:pt>
                <c:pt idx="127" formatCode="0.00000">
                  <c:v>8.9380530973451293</c:v>
                </c:pt>
                <c:pt idx="128" formatCode="0.00000">
                  <c:v>8.6725663716814196</c:v>
                </c:pt>
                <c:pt idx="129" formatCode="0.00000">
                  <c:v>8.4070796460176993</c:v>
                </c:pt>
                <c:pt idx="130" formatCode="0.00000">
                  <c:v>8.1415929203539807</c:v>
                </c:pt>
                <c:pt idx="131" formatCode="0.00000">
                  <c:v>7.8761061946902702</c:v>
                </c:pt>
                <c:pt idx="132" formatCode="0.00000">
                  <c:v>7.6106194690265498</c:v>
                </c:pt>
                <c:pt idx="133" formatCode="0.00000">
                  <c:v>7.3451327433628304</c:v>
                </c:pt>
                <c:pt idx="134" formatCode="0.00000">
                  <c:v>7.0796460176991198</c:v>
                </c:pt>
                <c:pt idx="135" formatCode="0.00000">
                  <c:v>6.9026548672566399</c:v>
                </c:pt>
                <c:pt idx="136" formatCode="0.00000">
                  <c:v>6.6371681415929196</c:v>
                </c:pt>
                <c:pt idx="137" formatCode="0.00000">
                  <c:v>6.3716814159292001</c:v>
                </c:pt>
                <c:pt idx="138" formatCode="0.00000">
                  <c:v>6.19469026548673</c:v>
                </c:pt>
                <c:pt idx="139" formatCode="0.00000">
                  <c:v>5.9292035398230096</c:v>
                </c:pt>
                <c:pt idx="140" formatCode="0.00000">
                  <c:v>5.6637168141592902</c:v>
                </c:pt>
                <c:pt idx="141" formatCode="0.00000">
                  <c:v>5.4867256637168103</c:v>
                </c:pt>
                <c:pt idx="142" formatCode="0.00000">
                  <c:v>5.3097345132743401</c:v>
                </c:pt>
                <c:pt idx="143" formatCode="0.00000">
                  <c:v>5.0442477876106198</c:v>
                </c:pt>
                <c:pt idx="144" formatCode="0.00000">
                  <c:v>4.8672566371681398</c:v>
                </c:pt>
                <c:pt idx="145" formatCode="0.00000">
                  <c:v>4.6902654867256599</c:v>
                </c:pt>
                <c:pt idx="146" formatCode="0.00000">
                  <c:v>4.5132743362831897</c:v>
                </c:pt>
                <c:pt idx="147" formatCode="0.00000">
                  <c:v>4.2477876106194703</c:v>
                </c:pt>
                <c:pt idx="148" formatCode="0.00000">
                  <c:v>4.1592920353982299</c:v>
                </c:pt>
                <c:pt idx="149" formatCode="0.00000">
                  <c:v>3.89380530973451</c:v>
                </c:pt>
                <c:pt idx="150" formatCode="0.00000">
                  <c:v>3.7168141592920398</c:v>
                </c:pt>
                <c:pt idx="151" formatCode="0.00000">
                  <c:v>3.6283185840707999</c:v>
                </c:pt>
                <c:pt idx="152" formatCode="0.00000">
                  <c:v>3.45132743362832</c:v>
                </c:pt>
                <c:pt idx="153" formatCode="0.00000">
                  <c:v>3.27433628318584</c:v>
                </c:pt>
                <c:pt idx="154" formatCode="0.00000">
                  <c:v>3.0973451327433601</c:v>
                </c:pt>
                <c:pt idx="155" formatCode="0.00000">
                  <c:v>3.0088495575221201</c:v>
                </c:pt>
                <c:pt idx="156" formatCode="0.00000">
                  <c:v>2.83185840707965</c:v>
                </c:pt>
                <c:pt idx="157" formatCode="0.00000">
                  <c:v>2.65486725663717</c:v>
                </c:pt>
                <c:pt idx="158" formatCode="0.00000">
                  <c:v>2.5663716814159301</c:v>
                </c:pt>
                <c:pt idx="159" formatCode="0.00000">
                  <c:v>2.3893805309734502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C45-4B93-AF04-C8FBC684C288}"/>
            </c:ext>
          </c:extLst>
        </c:ser>
        <c:ser>
          <c:idx val="13"/>
          <c:order val="13"/>
          <c:tx>
            <c:strRef>
              <c:f>'May2023'!$P$2</c:f>
              <c:strCache>
                <c:ptCount val="1"/>
                <c:pt idx="0">
                  <c:v>S15639-1325PS @14V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'May2023'!$B$3:$B$202</c:f>
              <c:numCache>
                <c:formatCode>General</c:formatCode>
                <c:ptCount val="200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165</c:v>
                </c:pt>
                <c:pt idx="14">
                  <c:v>170</c:v>
                </c:pt>
                <c:pt idx="15">
                  <c:v>175</c:v>
                </c:pt>
                <c:pt idx="16">
                  <c:v>180</c:v>
                </c:pt>
                <c:pt idx="17">
                  <c:v>185</c:v>
                </c:pt>
                <c:pt idx="18">
                  <c:v>190</c:v>
                </c:pt>
                <c:pt idx="19">
                  <c:v>195</c:v>
                </c:pt>
                <c:pt idx="20">
                  <c:v>200</c:v>
                </c:pt>
                <c:pt idx="21">
                  <c:v>205</c:v>
                </c:pt>
                <c:pt idx="22">
                  <c:v>210</c:v>
                </c:pt>
                <c:pt idx="23">
                  <c:v>215</c:v>
                </c:pt>
                <c:pt idx="24">
                  <c:v>220</c:v>
                </c:pt>
                <c:pt idx="25">
                  <c:v>225</c:v>
                </c:pt>
                <c:pt idx="26">
                  <c:v>230</c:v>
                </c:pt>
                <c:pt idx="27">
                  <c:v>235</c:v>
                </c:pt>
                <c:pt idx="28">
                  <c:v>240</c:v>
                </c:pt>
                <c:pt idx="29">
                  <c:v>245</c:v>
                </c:pt>
                <c:pt idx="30">
                  <c:v>250</c:v>
                </c:pt>
                <c:pt idx="31">
                  <c:v>255</c:v>
                </c:pt>
                <c:pt idx="32">
                  <c:v>260</c:v>
                </c:pt>
                <c:pt idx="33">
                  <c:v>265</c:v>
                </c:pt>
                <c:pt idx="34">
                  <c:v>270</c:v>
                </c:pt>
                <c:pt idx="35">
                  <c:v>275</c:v>
                </c:pt>
                <c:pt idx="36">
                  <c:v>280</c:v>
                </c:pt>
                <c:pt idx="37">
                  <c:v>285</c:v>
                </c:pt>
                <c:pt idx="38">
                  <c:v>290</c:v>
                </c:pt>
                <c:pt idx="39">
                  <c:v>295</c:v>
                </c:pt>
                <c:pt idx="40">
                  <c:v>300</c:v>
                </c:pt>
                <c:pt idx="41">
                  <c:v>305</c:v>
                </c:pt>
                <c:pt idx="42">
                  <c:v>310</c:v>
                </c:pt>
                <c:pt idx="43">
                  <c:v>315</c:v>
                </c:pt>
                <c:pt idx="44">
                  <c:v>320</c:v>
                </c:pt>
                <c:pt idx="45">
                  <c:v>325</c:v>
                </c:pt>
                <c:pt idx="46">
                  <c:v>330</c:v>
                </c:pt>
                <c:pt idx="47">
                  <c:v>335</c:v>
                </c:pt>
                <c:pt idx="48">
                  <c:v>340</c:v>
                </c:pt>
                <c:pt idx="49">
                  <c:v>345</c:v>
                </c:pt>
                <c:pt idx="50">
                  <c:v>350</c:v>
                </c:pt>
                <c:pt idx="51">
                  <c:v>355</c:v>
                </c:pt>
                <c:pt idx="52">
                  <c:v>360</c:v>
                </c:pt>
                <c:pt idx="53">
                  <c:v>365</c:v>
                </c:pt>
                <c:pt idx="54">
                  <c:v>370</c:v>
                </c:pt>
                <c:pt idx="55">
                  <c:v>375</c:v>
                </c:pt>
                <c:pt idx="56">
                  <c:v>380</c:v>
                </c:pt>
                <c:pt idx="57">
                  <c:v>385</c:v>
                </c:pt>
                <c:pt idx="58">
                  <c:v>390</c:v>
                </c:pt>
                <c:pt idx="59">
                  <c:v>395</c:v>
                </c:pt>
                <c:pt idx="60">
                  <c:v>400</c:v>
                </c:pt>
                <c:pt idx="61">
                  <c:v>405</c:v>
                </c:pt>
                <c:pt idx="62">
                  <c:v>410</c:v>
                </c:pt>
                <c:pt idx="63">
                  <c:v>415</c:v>
                </c:pt>
                <c:pt idx="64">
                  <c:v>420</c:v>
                </c:pt>
                <c:pt idx="65">
                  <c:v>425</c:v>
                </c:pt>
                <c:pt idx="66">
                  <c:v>430</c:v>
                </c:pt>
                <c:pt idx="67">
                  <c:v>435</c:v>
                </c:pt>
                <c:pt idx="68">
                  <c:v>440</c:v>
                </c:pt>
                <c:pt idx="69">
                  <c:v>445</c:v>
                </c:pt>
                <c:pt idx="70">
                  <c:v>450</c:v>
                </c:pt>
                <c:pt idx="71">
                  <c:v>455</c:v>
                </c:pt>
                <c:pt idx="72">
                  <c:v>460</c:v>
                </c:pt>
                <c:pt idx="73">
                  <c:v>465</c:v>
                </c:pt>
                <c:pt idx="74">
                  <c:v>470</c:v>
                </c:pt>
                <c:pt idx="75">
                  <c:v>475</c:v>
                </c:pt>
                <c:pt idx="76">
                  <c:v>480</c:v>
                </c:pt>
                <c:pt idx="77">
                  <c:v>485</c:v>
                </c:pt>
                <c:pt idx="78">
                  <c:v>490</c:v>
                </c:pt>
                <c:pt idx="79">
                  <c:v>495</c:v>
                </c:pt>
                <c:pt idx="80">
                  <c:v>500</c:v>
                </c:pt>
                <c:pt idx="81">
                  <c:v>505</c:v>
                </c:pt>
                <c:pt idx="82">
                  <c:v>510</c:v>
                </c:pt>
                <c:pt idx="83">
                  <c:v>515</c:v>
                </c:pt>
                <c:pt idx="84">
                  <c:v>520</c:v>
                </c:pt>
                <c:pt idx="85">
                  <c:v>525</c:v>
                </c:pt>
                <c:pt idx="86">
                  <c:v>530</c:v>
                </c:pt>
                <c:pt idx="87">
                  <c:v>535</c:v>
                </c:pt>
                <c:pt idx="88">
                  <c:v>540</c:v>
                </c:pt>
                <c:pt idx="89">
                  <c:v>545</c:v>
                </c:pt>
                <c:pt idx="90">
                  <c:v>550</c:v>
                </c:pt>
                <c:pt idx="91">
                  <c:v>555</c:v>
                </c:pt>
                <c:pt idx="92">
                  <c:v>560</c:v>
                </c:pt>
                <c:pt idx="93">
                  <c:v>565</c:v>
                </c:pt>
                <c:pt idx="94">
                  <c:v>570</c:v>
                </c:pt>
                <c:pt idx="95">
                  <c:v>575</c:v>
                </c:pt>
                <c:pt idx="96">
                  <c:v>580</c:v>
                </c:pt>
                <c:pt idx="97">
                  <c:v>585</c:v>
                </c:pt>
                <c:pt idx="98">
                  <c:v>590</c:v>
                </c:pt>
                <c:pt idx="99">
                  <c:v>595</c:v>
                </c:pt>
                <c:pt idx="100">
                  <c:v>600</c:v>
                </c:pt>
                <c:pt idx="101">
                  <c:v>605</c:v>
                </c:pt>
                <c:pt idx="102">
                  <c:v>610</c:v>
                </c:pt>
                <c:pt idx="103">
                  <c:v>615</c:v>
                </c:pt>
                <c:pt idx="104">
                  <c:v>620</c:v>
                </c:pt>
                <c:pt idx="105">
                  <c:v>625</c:v>
                </c:pt>
                <c:pt idx="106">
                  <c:v>630</c:v>
                </c:pt>
                <c:pt idx="107">
                  <c:v>635</c:v>
                </c:pt>
                <c:pt idx="108">
                  <c:v>640</c:v>
                </c:pt>
                <c:pt idx="109">
                  <c:v>645</c:v>
                </c:pt>
                <c:pt idx="110">
                  <c:v>650</c:v>
                </c:pt>
                <c:pt idx="111">
                  <c:v>655</c:v>
                </c:pt>
                <c:pt idx="112">
                  <c:v>660</c:v>
                </c:pt>
                <c:pt idx="113">
                  <c:v>665</c:v>
                </c:pt>
                <c:pt idx="114">
                  <c:v>670</c:v>
                </c:pt>
                <c:pt idx="115">
                  <c:v>675</c:v>
                </c:pt>
                <c:pt idx="116">
                  <c:v>680</c:v>
                </c:pt>
                <c:pt idx="117">
                  <c:v>685</c:v>
                </c:pt>
                <c:pt idx="118">
                  <c:v>690</c:v>
                </c:pt>
                <c:pt idx="119">
                  <c:v>695</c:v>
                </c:pt>
                <c:pt idx="120">
                  <c:v>700</c:v>
                </c:pt>
                <c:pt idx="121">
                  <c:v>705</c:v>
                </c:pt>
                <c:pt idx="122">
                  <c:v>710</c:v>
                </c:pt>
                <c:pt idx="123">
                  <c:v>715</c:v>
                </c:pt>
                <c:pt idx="124">
                  <c:v>720</c:v>
                </c:pt>
                <c:pt idx="125">
                  <c:v>725</c:v>
                </c:pt>
                <c:pt idx="126">
                  <c:v>730</c:v>
                </c:pt>
                <c:pt idx="127">
                  <c:v>735</c:v>
                </c:pt>
                <c:pt idx="128">
                  <c:v>740</c:v>
                </c:pt>
                <c:pt idx="129">
                  <c:v>745</c:v>
                </c:pt>
                <c:pt idx="130">
                  <c:v>750</c:v>
                </c:pt>
                <c:pt idx="131">
                  <c:v>755</c:v>
                </c:pt>
                <c:pt idx="132">
                  <c:v>760</c:v>
                </c:pt>
                <c:pt idx="133">
                  <c:v>765</c:v>
                </c:pt>
                <c:pt idx="134">
                  <c:v>770</c:v>
                </c:pt>
                <c:pt idx="135">
                  <c:v>775</c:v>
                </c:pt>
                <c:pt idx="136">
                  <c:v>780</c:v>
                </c:pt>
                <c:pt idx="137">
                  <c:v>785</c:v>
                </c:pt>
                <c:pt idx="138">
                  <c:v>790</c:v>
                </c:pt>
                <c:pt idx="139">
                  <c:v>795</c:v>
                </c:pt>
                <c:pt idx="140">
                  <c:v>800</c:v>
                </c:pt>
                <c:pt idx="141">
                  <c:v>805</c:v>
                </c:pt>
                <c:pt idx="142">
                  <c:v>810</c:v>
                </c:pt>
                <c:pt idx="143">
                  <c:v>815</c:v>
                </c:pt>
                <c:pt idx="144">
                  <c:v>820</c:v>
                </c:pt>
                <c:pt idx="145">
                  <c:v>825</c:v>
                </c:pt>
                <c:pt idx="146">
                  <c:v>830</c:v>
                </c:pt>
                <c:pt idx="147">
                  <c:v>835</c:v>
                </c:pt>
                <c:pt idx="148">
                  <c:v>840</c:v>
                </c:pt>
                <c:pt idx="149">
                  <c:v>845</c:v>
                </c:pt>
                <c:pt idx="150">
                  <c:v>850</c:v>
                </c:pt>
                <c:pt idx="151">
                  <c:v>855</c:v>
                </c:pt>
                <c:pt idx="152">
                  <c:v>860</c:v>
                </c:pt>
                <c:pt idx="153">
                  <c:v>865</c:v>
                </c:pt>
                <c:pt idx="154">
                  <c:v>870</c:v>
                </c:pt>
                <c:pt idx="155">
                  <c:v>875</c:v>
                </c:pt>
                <c:pt idx="156">
                  <c:v>880</c:v>
                </c:pt>
                <c:pt idx="157">
                  <c:v>885</c:v>
                </c:pt>
                <c:pt idx="158">
                  <c:v>890</c:v>
                </c:pt>
                <c:pt idx="159">
                  <c:v>895</c:v>
                </c:pt>
                <c:pt idx="160">
                  <c:v>900</c:v>
                </c:pt>
                <c:pt idx="161">
                  <c:v>905</c:v>
                </c:pt>
                <c:pt idx="162">
                  <c:v>910</c:v>
                </c:pt>
                <c:pt idx="163">
                  <c:v>915</c:v>
                </c:pt>
                <c:pt idx="164">
                  <c:v>920</c:v>
                </c:pt>
                <c:pt idx="165">
                  <c:v>925</c:v>
                </c:pt>
                <c:pt idx="166">
                  <c:v>930</c:v>
                </c:pt>
                <c:pt idx="167">
                  <c:v>935</c:v>
                </c:pt>
                <c:pt idx="168">
                  <c:v>940</c:v>
                </c:pt>
                <c:pt idx="169">
                  <c:v>945</c:v>
                </c:pt>
                <c:pt idx="170">
                  <c:v>950</c:v>
                </c:pt>
                <c:pt idx="171">
                  <c:v>955</c:v>
                </c:pt>
                <c:pt idx="172">
                  <c:v>960</c:v>
                </c:pt>
                <c:pt idx="173">
                  <c:v>965</c:v>
                </c:pt>
                <c:pt idx="174">
                  <c:v>970</c:v>
                </c:pt>
                <c:pt idx="175">
                  <c:v>975</c:v>
                </c:pt>
                <c:pt idx="176">
                  <c:v>980</c:v>
                </c:pt>
                <c:pt idx="177">
                  <c:v>985</c:v>
                </c:pt>
                <c:pt idx="178">
                  <c:v>990</c:v>
                </c:pt>
                <c:pt idx="179">
                  <c:v>995</c:v>
                </c:pt>
                <c:pt idx="180">
                  <c:v>1000</c:v>
                </c:pt>
                <c:pt idx="181">
                  <c:v>1005</c:v>
                </c:pt>
                <c:pt idx="182">
                  <c:v>1010</c:v>
                </c:pt>
                <c:pt idx="183">
                  <c:v>1015</c:v>
                </c:pt>
                <c:pt idx="184">
                  <c:v>1020</c:v>
                </c:pt>
                <c:pt idx="185">
                  <c:v>1025</c:v>
                </c:pt>
                <c:pt idx="186">
                  <c:v>1030</c:v>
                </c:pt>
                <c:pt idx="187">
                  <c:v>1035</c:v>
                </c:pt>
                <c:pt idx="188">
                  <c:v>1040</c:v>
                </c:pt>
                <c:pt idx="189">
                  <c:v>1045</c:v>
                </c:pt>
                <c:pt idx="190">
                  <c:v>1050</c:v>
                </c:pt>
                <c:pt idx="191">
                  <c:v>1055</c:v>
                </c:pt>
                <c:pt idx="192">
                  <c:v>1060</c:v>
                </c:pt>
                <c:pt idx="193">
                  <c:v>1065</c:v>
                </c:pt>
                <c:pt idx="194">
                  <c:v>1070</c:v>
                </c:pt>
                <c:pt idx="195">
                  <c:v>1075</c:v>
                </c:pt>
                <c:pt idx="196">
                  <c:v>1080</c:v>
                </c:pt>
                <c:pt idx="197">
                  <c:v>1085</c:v>
                </c:pt>
                <c:pt idx="198">
                  <c:v>1090</c:v>
                </c:pt>
                <c:pt idx="199">
                  <c:v>1095</c:v>
                </c:pt>
              </c:numCache>
            </c:numRef>
          </c:xVal>
          <c:yVal>
            <c:numRef>
              <c:f>'May2023'!$P$3:$P$202</c:f>
              <c:numCache>
                <c:formatCode>General</c:formatCode>
                <c:ptCount val="200"/>
                <c:pt idx="60" formatCode="0.00000">
                  <c:v>6.9298245614035103</c:v>
                </c:pt>
                <c:pt idx="61" formatCode="0.00000">
                  <c:v>7.2807017543859596</c:v>
                </c:pt>
                <c:pt idx="62" formatCode="0.00000">
                  <c:v>7.6315789473684204</c:v>
                </c:pt>
                <c:pt idx="63" formatCode="0.00000">
                  <c:v>7.9824561403508802</c:v>
                </c:pt>
                <c:pt idx="64" formatCode="0.00000">
                  <c:v>8.3333333333333304</c:v>
                </c:pt>
                <c:pt idx="65" formatCode="0.00000">
                  <c:v>8.4210526315789505</c:v>
                </c:pt>
                <c:pt idx="66" formatCode="0.00000">
                  <c:v>8.4210526315789505</c:v>
                </c:pt>
                <c:pt idx="67" formatCode="0.00000">
                  <c:v>8.6842105263157894</c:v>
                </c:pt>
                <c:pt idx="68" formatCode="0.00000">
                  <c:v>8.9473684210526301</c:v>
                </c:pt>
                <c:pt idx="69" formatCode="0.00000">
                  <c:v>9.5614035087719298</c:v>
                </c:pt>
                <c:pt idx="70" formatCode="0.00000">
                  <c:v>10.2631578947368</c:v>
                </c:pt>
                <c:pt idx="71" formatCode="0.00000">
                  <c:v>11.0526315789474</c:v>
                </c:pt>
                <c:pt idx="72" formatCode="0.00000">
                  <c:v>11.7543859649123</c:v>
                </c:pt>
                <c:pt idx="73" formatCode="0.00000">
                  <c:v>12.456140350877201</c:v>
                </c:pt>
                <c:pt idx="74" formatCode="0.00000">
                  <c:v>13.0701754385965</c:v>
                </c:pt>
                <c:pt idx="75" formatCode="0.00000">
                  <c:v>13.596491228070199</c:v>
                </c:pt>
                <c:pt idx="76" formatCode="0.00000">
                  <c:v>14.0350877192982</c:v>
                </c:pt>
                <c:pt idx="77" formatCode="0.00000">
                  <c:v>14.7368421052632</c:v>
                </c:pt>
                <c:pt idx="78" formatCode="0.00000">
                  <c:v>15.526315789473699</c:v>
                </c:pt>
                <c:pt idx="79" formatCode="0.00000">
                  <c:v>16.578947368421101</c:v>
                </c:pt>
                <c:pt idx="80" formatCode="0.00000">
                  <c:v>17.719298245613999</c:v>
                </c:pt>
                <c:pt idx="81" formatCode="0.00000">
                  <c:v>19.0350877192982</c:v>
                </c:pt>
                <c:pt idx="82" formatCode="0.00000">
                  <c:v>20.4385964912281</c:v>
                </c:pt>
                <c:pt idx="83" formatCode="0.00000">
                  <c:v>21.578947368421101</c:v>
                </c:pt>
                <c:pt idx="84" formatCode="0.00000">
                  <c:v>22.3684210526316</c:v>
                </c:pt>
                <c:pt idx="85" formatCode="0.00000">
                  <c:v>23.245614035087701</c:v>
                </c:pt>
                <c:pt idx="86" formatCode="0.00000">
                  <c:v>23.947368421052602</c:v>
                </c:pt>
                <c:pt idx="87" formatCode="0.00000">
                  <c:v>24.385964912280699</c:v>
                </c:pt>
                <c:pt idx="88" formatCode="0.00000">
                  <c:v>24.824561403508799</c:v>
                </c:pt>
                <c:pt idx="89" formatCode="0.00000">
                  <c:v>25.2631578947368</c:v>
                </c:pt>
                <c:pt idx="90" formatCode="0.00000">
                  <c:v>25.789473684210499</c:v>
                </c:pt>
                <c:pt idx="91" formatCode="0.00000">
                  <c:v>26.403508771929801</c:v>
                </c:pt>
                <c:pt idx="92" formatCode="0.00000">
                  <c:v>27.105263157894701</c:v>
                </c:pt>
                <c:pt idx="93" formatCode="0.00000">
                  <c:v>27.982456140350902</c:v>
                </c:pt>
                <c:pt idx="94" formatCode="0.00000">
                  <c:v>28.859649122806999</c:v>
                </c:pt>
                <c:pt idx="95" formatCode="0.00000">
                  <c:v>29.824561403508799</c:v>
                </c:pt>
                <c:pt idx="96" formatCode="0.00000">
                  <c:v>30.7017543859649</c:v>
                </c:pt>
                <c:pt idx="97" formatCode="0.00000">
                  <c:v>31.491228070175399</c:v>
                </c:pt>
                <c:pt idx="98" formatCode="0.00000">
                  <c:v>32.017543859649102</c:v>
                </c:pt>
                <c:pt idx="99" formatCode="0.00000">
                  <c:v>32.456140350877199</c:v>
                </c:pt>
                <c:pt idx="100" formatCode="0.00000">
                  <c:v>32.631578947368403</c:v>
                </c:pt>
                <c:pt idx="101" formatCode="0.00000">
                  <c:v>32.719298245613999</c:v>
                </c:pt>
                <c:pt idx="102" formatCode="0.00000">
                  <c:v>32.8070175438597</c:v>
                </c:pt>
                <c:pt idx="103" formatCode="0.00000">
                  <c:v>32.894736842105303</c:v>
                </c:pt>
                <c:pt idx="104" formatCode="0.00000">
                  <c:v>32.982456140350898</c:v>
                </c:pt>
                <c:pt idx="105" formatCode="0.00000">
                  <c:v>32.894736842105303</c:v>
                </c:pt>
                <c:pt idx="106" formatCode="0.00000">
                  <c:v>32.894736842105303</c:v>
                </c:pt>
                <c:pt idx="107" formatCode="0.00000">
                  <c:v>32.982456140350898</c:v>
                </c:pt>
                <c:pt idx="108" formatCode="0.00000">
                  <c:v>33.157894736842103</c:v>
                </c:pt>
                <c:pt idx="109" formatCode="0.00000">
                  <c:v>33.421052631578902</c:v>
                </c:pt>
                <c:pt idx="110" formatCode="0.00000">
                  <c:v>33.684210526315802</c:v>
                </c:pt>
                <c:pt idx="111" formatCode="0.00000">
                  <c:v>33.947368421052602</c:v>
                </c:pt>
                <c:pt idx="112" formatCode="0.00000">
                  <c:v>34.122807017543899</c:v>
                </c:pt>
                <c:pt idx="113" formatCode="0.00000">
                  <c:v>34.210526315789501</c:v>
                </c:pt>
                <c:pt idx="114" formatCode="0.00000">
                  <c:v>34.210526315789501</c:v>
                </c:pt>
                <c:pt idx="115" formatCode="0.00000">
                  <c:v>34.122807017543899</c:v>
                </c:pt>
                <c:pt idx="116" formatCode="0.00000">
                  <c:v>33.859649122806999</c:v>
                </c:pt>
                <c:pt idx="117" formatCode="0.00000">
                  <c:v>33.508771929824597</c:v>
                </c:pt>
                <c:pt idx="118" formatCode="0.00000">
                  <c:v>33.0701754385965</c:v>
                </c:pt>
                <c:pt idx="119" formatCode="0.00000">
                  <c:v>32.631578947368403</c:v>
                </c:pt>
                <c:pt idx="120" formatCode="0.00000">
                  <c:v>32.105263157894697</c:v>
                </c:pt>
                <c:pt idx="121" formatCode="0.00000">
                  <c:v>31.6666666666667</c:v>
                </c:pt>
                <c:pt idx="122" formatCode="0.00000">
                  <c:v>31.140350877193001</c:v>
                </c:pt>
                <c:pt idx="123" formatCode="0.00000">
                  <c:v>30.614035087719301</c:v>
                </c:pt>
                <c:pt idx="124" formatCode="0.00000">
                  <c:v>30.087719298245599</c:v>
                </c:pt>
                <c:pt idx="125" formatCode="0.00000">
                  <c:v>29.473684210526301</c:v>
                </c:pt>
                <c:pt idx="126" formatCode="0.00000">
                  <c:v>28.859649122806999</c:v>
                </c:pt>
                <c:pt idx="127" formatCode="0.00000">
                  <c:v>28.245614035087701</c:v>
                </c:pt>
                <c:pt idx="128" formatCode="0.00000">
                  <c:v>27.719298245613999</c:v>
                </c:pt>
                <c:pt idx="129" formatCode="0.00000">
                  <c:v>27.105263157894701</c:v>
                </c:pt>
                <c:pt idx="130" formatCode="0.00000">
                  <c:v>26.754385964912299</c:v>
                </c:pt>
                <c:pt idx="131" formatCode="0.00000">
                  <c:v>26.315789473684202</c:v>
                </c:pt>
                <c:pt idx="132" formatCode="0.00000">
                  <c:v>25.877192982456101</c:v>
                </c:pt>
                <c:pt idx="133" formatCode="0.00000">
                  <c:v>25.4385964912281</c:v>
                </c:pt>
                <c:pt idx="134" formatCode="0.00000">
                  <c:v>25</c:v>
                </c:pt>
                <c:pt idx="135" formatCode="0.00000">
                  <c:v>24.5614035087719</c:v>
                </c:pt>
                <c:pt idx="136" formatCode="0.00000">
                  <c:v>24.0350877192982</c:v>
                </c:pt>
                <c:pt idx="137" formatCode="0.00000">
                  <c:v>23.421052631578899</c:v>
                </c:pt>
                <c:pt idx="138" formatCode="0.00000">
                  <c:v>22.982456140350902</c:v>
                </c:pt>
                <c:pt idx="139" formatCode="0.00000">
                  <c:v>22.280701754386001</c:v>
                </c:pt>
                <c:pt idx="140" formatCode="0.00000">
                  <c:v>21.578947368421101</c:v>
                </c:pt>
                <c:pt idx="141" formatCode="0.00000">
                  <c:v>20.877192982456101</c:v>
                </c:pt>
                <c:pt idx="142" formatCode="0.00000">
                  <c:v>20.175438596491201</c:v>
                </c:pt>
                <c:pt idx="143" formatCode="0.00000">
                  <c:v>19.473684210526301</c:v>
                </c:pt>
                <c:pt idx="144" formatCode="0.00000">
                  <c:v>18.771929824561401</c:v>
                </c:pt>
                <c:pt idx="145" formatCode="0.00000">
                  <c:v>18.0701754385965</c:v>
                </c:pt>
                <c:pt idx="146" formatCode="0.00000">
                  <c:v>17.456140350877199</c:v>
                </c:pt>
                <c:pt idx="147" formatCode="0.00000">
                  <c:v>16.754385964912299</c:v>
                </c:pt>
                <c:pt idx="148" formatCode="0.00000">
                  <c:v>16.140350877193001</c:v>
                </c:pt>
                <c:pt idx="149" formatCode="0.00000">
                  <c:v>15.4385964912281</c:v>
                </c:pt>
                <c:pt idx="150" formatCode="0.00000">
                  <c:v>14.7368421052632</c:v>
                </c:pt>
                <c:pt idx="151" formatCode="0.00000">
                  <c:v>14.1228070175439</c:v>
                </c:pt>
                <c:pt idx="152" formatCode="0.00000">
                  <c:v>13.508771929824601</c:v>
                </c:pt>
                <c:pt idx="153" formatCode="0.00000">
                  <c:v>12.894736842105299</c:v>
                </c:pt>
                <c:pt idx="154" formatCode="0.00000">
                  <c:v>12.456140350877201</c:v>
                </c:pt>
                <c:pt idx="155" formatCode="0.00000">
                  <c:v>11.842105263157899</c:v>
                </c:pt>
                <c:pt idx="156" formatCode="0.00000">
                  <c:v>11.3157894736842</c:v>
                </c:pt>
                <c:pt idx="157" formatCode="0.00000">
                  <c:v>10.789473684210501</c:v>
                </c:pt>
                <c:pt idx="158" formatCode="0.00000">
                  <c:v>10.3508771929825</c:v>
                </c:pt>
                <c:pt idx="159" formatCode="0.00000">
                  <c:v>9.8245614035087705</c:v>
                </c:pt>
                <c:pt idx="160" formatCode="0.00000">
                  <c:v>9.2982456140350909</c:v>
                </c:pt>
                <c:pt idx="161" formatCode="0.00000">
                  <c:v>8.8596491228070207</c:v>
                </c:pt>
                <c:pt idx="162" formatCode="0.00000">
                  <c:v>8.4210526315789505</c:v>
                </c:pt>
                <c:pt idx="163" formatCode="0.00000">
                  <c:v>7.9824561403508802</c:v>
                </c:pt>
                <c:pt idx="164" formatCode="0.00000">
                  <c:v>7.54385964912281</c:v>
                </c:pt>
                <c:pt idx="165" formatCode="0.00000">
                  <c:v>7.1052631578947398</c:v>
                </c:pt>
                <c:pt idx="166" formatCode="0.00000">
                  <c:v>6.6666666666666696</c:v>
                </c:pt>
                <c:pt idx="167" formatCode="0.00000">
                  <c:v>6.3157894736842097</c:v>
                </c:pt>
                <c:pt idx="168" formatCode="0.00000">
                  <c:v>5.8771929824561404</c:v>
                </c:pt>
                <c:pt idx="169" formatCode="0.00000">
                  <c:v>5.6140350877192997</c:v>
                </c:pt>
                <c:pt idx="170" formatCode="0.00000">
                  <c:v>5.1754385964912304</c:v>
                </c:pt>
                <c:pt idx="171" formatCode="0.00000">
                  <c:v>4.8245614035087696</c:v>
                </c:pt>
                <c:pt idx="172" formatCode="0.00000">
                  <c:v>4.4736842105263204</c:v>
                </c:pt>
                <c:pt idx="173" formatCode="0.00000">
                  <c:v>4.2105263157894699</c:v>
                </c:pt>
                <c:pt idx="174" formatCode="0.00000">
                  <c:v>3.8596491228070202</c:v>
                </c:pt>
                <c:pt idx="175" formatCode="0.00000">
                  <c:v>3.5087719298245599</c:v>
                </c:pt>
                <c:pt idx="176" formatCode="0.00000">
                  <c:v>3.2456140350877201</c:v>
                </c:pt>
                <c:pt idx="177" formatCode="0.00000">
                  <c:v>2.9824561403508798</c:v>
                </c:pt>
                <c:pt idx="178" formatCode="0.00000">
                  <c:v>2.71929824561404</c:v>
                </c:pt>
                <c:pt idx="179" formatCode="0.00000">
                  <c:v>2.45614035087719</c:v>
                </c:pt>
                <c:pt idx="180" formatCode="0.00000">
                  <c:v>2.28070175438596</c:v>
                </c:pt>
                <c:pt idx="181" formatCode="0.00000">
                  <c:v>2.0175438596491202</c:v>
                </c:pt>
                <c:pt idx="182" formatCode="0.00000">
                  <c:v>1.7543859649122799</c:v>
                </c:pt>
                <c:pt idx="183" formatCode="0.00000">
                  <c:v>1.57894736842105</c:v>
                </c:pt>
                <c:pt idx="184" formatCode="0.00000">
                  <c:v>1.40350877192982</c:v>
                </c:pt>
                <c:pt idx="185" formatCode="0.00000">
                  <c:v>1.2280701754386001</c:v>
                </c:pt>
                <c:pt idx="186" formatCode="0.00000">
                  <c:v>1.0526315789473699</c:v>
                </c:pt>
                <c:pt idx="187" formatCode="0.00000">
                  <c:v>0.96491228070175405</c:v>
                </c:pt>
                <c:pt idx="188" formatCode="0.00000">
                  <c:v>0.78947368421052599</c:v>
                </c:pt>
                <c:pt idx="189" formatCode="0.00000">
                  <c:v>0.70175438596491202</c:v>
                </c:pt>
                <c:pt idx="190" formatCode="0.00000">
                  <c:v>0.61403508771929804</c:v>
                </c:pt>
                <c:pt idx="191" formatCode="0.00000">
                  <c:v>0.52631578947368396</c:v>
                </c:pt>
                <c:pt idx="192" formatCode="0.00000">
                  <c:v>0.43859649122806998</c:v>
                </c:pt>
                <c:pt idx="193" formatCode="0.00000">
                  <c:v>0.35087719298245601</c:v>
                </c:pt>
                <c:pt idx="194" formatCode="0.00000">
                  <c:v>0.35087719298245601</c:v>
                </c:pt>
                <c:pt idx="195" formatCode="0.00000">
                  <c:v>0.26315789473684198</c:v>
                </c:pt>
                <c:pt idx="196" formatCode="0.00000">
                  <c:v>0.26315789473684198</c:v>
                </c:pt>
                <c:pt idx="197" formatCode="0.00000">
                  <c:v>0.26315789473684198</c:v>
                </c:pt>
                <c:pt idx="198" formatCode="0.00000">
                  <c:v>0.175438596491228</c:v>
                </c:pt>
                <c:pt idx="199" formatCode="0.00000">
                  <c:v>0.175438596491228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C45-4B93-AF04-C8FBC684C288}"/>
            </c:ext>
          </c:extLst>
        </c:ser>
        <c:ser>
          <c:idx val="14"/>
          <c:order val="14"/>
          <c:tx>
            <c:strRef>
              <c:f>'May2023'!$Q$2</c:f>
              <c:strCache>
                <c:ptCount val="1"/>
                <c:pt idx="0">
                  <c:v>S15639-1325PS @10V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'May2023'!$B$3:$B$202</c:f>
              <c:numCache>
                <c:formatCode>General</c:formatCode>
                <c:ptCount val="200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165</c:v>
                </c:pt>
                <c:pt idx="14">
                  <c:v>170</c:v>
                </c:pt>
                <c:pt idx="15">
                  <c:v>175</c:v>
                </c:pt>
                <c:pt idx="16">
                  <c:v>180</c:v>
                </c:pt>
                <c:pt idx="17">
                  <c:v>185</c:v>
                </c:pt>
                <c:pt idx="18">
                  <c:v>190</c:v>
                </c:pt>
                <c:pt idx="19">
                  <c:v>195</c:v>
                </c:pt>
                <c:pt idx="20">
                  <c:v>200</c:v>
                </c:pt>
                <c:pt idx="21">
                  <c:v>205</c:v>
                </c:pt>
                <c:pt idx="22">
                  <c:v>210</c:v>
                </c:pt>
                <c:pt idx="23">
                  <c:v>215</c:v>
                </c:pt>
                <c:pt idx="24">
                  <c:v>220</c:v>
                </c:pt>
                <c:pt idx="25">
                  <c:v>225</c:v>
                </c:pt>
                <c:pt idx="26">
                  <c:v>230</c:v>
                </c:pt>
                <c:pt idx="27">
                  <c:v>235</c:v>
                </c:pt>
                <c:pt idx="28">
                  <c:v>240</c:v>
                </c:pt>
                <c:pt idx="29">
                  <c:v>245</c:v>
                </c:pt>
                <c:pt idx="30">
                  <c:v>250</c:v>
                </c:pt>
                <c:pt idx="31">
                  <c:v>255</c:v>
                </c:pt>
                <c:pt idx="32">
                  <c:v>260</c:v>
                </c:pt>
                <c:pt idx="33">
                  <c:v>265</c:v>
                </c:pt>
                <c:pt idx="34">
                  <c:v>270</c:v>
                </c:pt>
                <c:pt idx="35">
                  <c:v>275</c:v>
                </c:pt>
                <c:pt idx="36">
                  <c:v>280</c:v>
                </c:pt>
                <c:pt idx="37">
                  <c:v>285</c:v>
                </c:pt>
                <c:pt idx="38">
                  <c:v>290</c:v>
                </c:pt>
                <c:pt idx="39">
                  <c:v>295</c:v>
                </c:pt>
                <c:pt idx="40">
                  <c:v>300</c:v>
                </c:pt>
                <c:pt idx="41">
                  <c:v>305</c:v>
                </c:pt>
                <c:pt idx="42">
                  <c:v>310</c:v>
                </c:pt>
                <c:pt idx="43">
                  <c:v>315</c:v>
                </c:pt>
                <c:pt idx="44">
                  <c:v>320</c:v>
                </c:pt>
                <c:pt idx="45">
                  <c:v>325</c:v>
                </c:pt>
                <c:pt idx="46">
                  <c:v>330</c:v>
                </c:pt>
                <c:pt idx="47">
                  <c:v>335</c:v>
                </c:pt>
                <c:pt idx="48">
                  <c:v>340</c:v>
                </c:pt>
                <c:pt idx="49">
                  <c:v>345</c:v>
                </c:pt>
                <c:pt idx="50">
                  <c:v>350</c:v>
                </c:pt>
                <c:pt idx="51">
                  <c:v>355</c:v>
                </c:pt>
                <c:pt idx="52">
                  <c:v>360</c:v>
                </c:pt>
                <c:pt idx="53">
                  <c:v>365</c:v>
                </c:pt>
                <c:pt idx="54">
                  <c:v>370</c:v>
                </c:pt>
                <c:pt idx="55">
                  <c:v>375</c:v>
                </c:pt>
                <c:pt idx="56">
                  <c:v>380</c:v>
                </c:pt>
                <c:pt idx="57">
                  <c:v>385</c:v>
                </c:pt>
                <c:pt idx="58">
                  <c:v>390</c:v>
                </c:pt>
                <c:pt idx="59">
                  <c:v>395</c:v>
                </c:pt>
                <c:pt idx="60">
                  <c:v>400</c:v>
                </c:pt>
                <c:pt idx="61">
                  <c:v>405</c:v>
                </c:pt>
                <c:pt idx="62">
                  <c:v>410</c:v>
                </c:pt>
                <c:pt idx="63">
                  <c:v>415</c:v>
                </c:pt>
                <c:pt idx="64">
                  <c:v>420</c:v>
                </c:pt>
                <c:pt idx="65">
                  <c:v>425</c:v>
                </c:pt>
                <c:pt idx="66">
                  <c:v>430</c:v>
                </c:pt>
                <c:pt idx="67">
                  <c:v>435</c:v>
                </c:pt>
                <c:pt idx="68">
                  <c:v>440</c:v>
                </c:pt>
                <c:pt idx="69">
                  <c:v>445</c:v>
                </c:pt>
                <c:pt idx="70">
                  <c:v>450</c:v>
                </c:pt>
                <c:pt idx="71">
                  <c:v>455</c:v>
                </c:pt>
                <c:pt idx="72">
                  <c:v>460</c:v>
                </c:pt>
                <c:pt idx="73">
                  <c:v>465</c:v>
                </c:pt>
                <c:pt idx="74">
                  <c:v>470</c:v>
                </c:pt>
                <c:pt idx="75">
                  <c:v>475</c:v>
                </c:pt>
                <c:pt idx="76">
                  <c:v>480</c:v>
                </c:pt>
                <c:pt idx="77">
                  <c:v>485</c:v>
                </c:pt>
                <c:pt idx="78">
                  <c:v>490</c:v>
                </c:pt>
                <c:pt idx="79">
                  <c:v>495</c:v>
                </c:pt>
                <c:pt idx="80">
                  <c:v>500</c:v>
                </c:pt>
                <c:pt idx="81">
                  <c:v>505</c:v>
                </c:pt>
                <c:pt idx="82">
                  <c:v>510</c:v>
                </c:pt>
                <c:pt idx="83">
                  <c:v>515</c:v>
                </c:pt>
                <c:pt idx="84">
                  <c:v>520</c:v>
                </c:pt>
                <c:pt idx="85">
                  <c:v>525</c:v>
                </c:pt>
                <c:pt idx="86">
                  <c:v>530</c:v>
                </c:pt>
                <c:pt idx="87">
                  <c:v>535</c:v>
                </c:pt>
                <c:pt idx="88">
                  <c:v>540</c:v>
                </c:pt>
                <c:pt idx="89">
                  <c:v>545</c:v>
                </c:pt>
                <c:pt idx="90">
                  <c:v>550</c:v>
                </c:pt>
                <c:pt idx="91">
                  <c:v>555</c:v>
                </c:pt>
                <c:pt idx="92">
                  <c:v>560</c:v>
                </c:pt>
                <c:pt idx="93">
                  <c:v>565</c:v>
                </c:pt>
                <c:pt idx="94">
                  <c:v>570</c:v>
                </c:pt>
                <c:pt idx="95">
                  <c:v>575</c:v>
                </c:pt>
                <c:pt idx="96">
                  <c:v>580</c:v>
                </c:pt>
                <c:pt idx="97">
                  <c:v>585</c:v>
                </c:pt>
                <c:pt idx="98">
                  <c:v>590</c:v>
                </c:pt>
                <c:pt idx="99">
                  <c:v>595</c:v>
                </c:pt>
                <c:pt idx="100">
                  <c:v>600</c:v>
                </c:pt>
                <c:pt idx="101">
                  <c:v>605</c:v>
                </c:pt>
                <c:pt idx="102">
                  <c:v>610</c:v>
                </c:pt>
                <c:pt idx="103">
                  <c:v>615</c:v>
                </c:pt>
                <c:pt idx="104">
                  <c:v>620</c:v>
                </c:pt>
                <c:pt idx="105">
                  <c:v>625</c:v>
                </c:pt>
                <c:pt idx="106">
                  <c:v>630</c:v>
                </c:pt>
                <c:pt idx="107">
                  <c:v>635</c:v>
                </c:pt>
                <c:pt idx="108">
                  <c:v>640</c:v>
                </c:pt>
                <c:pt idx="109">
                  <c:v>645</c:v>
                </c:pt>
                <c:pt idx="110">
                  <c:v>650</c:v>
                </c:pt>
                <c:pt idx="111">
                  <c:v>655</c:v>
                </c:pt>
                <c:pt idx="112">
                  <c:v>660</c:v>
                </c:pt>
                <c:pt idx="113">
                  <c:v>665</c:v>
                </c:pt>
                <c:pt idx="114">
                  <c:v>670</c:v>
                </c:pt>
                <c:pt idx="115">
                  <c:v>675</c:v>
                </c:pt>
                <c:pt idx="116">
                  <c:v>680</c:v>
                </c:pt>
                <c:pt idx="117">
                  <c:v>685</c:v>
                </c:pt>
                <c:pt idx="118">
                  <c:v>690</c:v>
                </c:pt>
                <c:pt idx="119">
                  <c:v>695</c:v>
                </c:pt>
                <c:pt idx="120">
                  <c:v>700</c:v>
                </c:pt>
                <c:pt idx="121">
                  <c:v>705</c:v>
                </c:pt>
                <c:pt idx="122">
                  <c:v>710</c:v>
                </c:pt>
                <c:pt idx="123">
                  <c:v>715</c:v>
                </c:pt>
                <c:pt idx="124">
                  <c:v>720</c:v>
                </c:pt>
                <c:pt idx="125">
                  <c:v>725</c:v>
                </c:pt>
                <c:pt idx="126">
                  <c:v>730</c:v>
                </c:pt>
                <c:pt idx="127">
                  <c:v>735</c:v>
                </c:pt>
                <c:pt idx="128">
                  <c:v>740</c:v>
                </c:pt>
                <c:pt idx="129">
                  <c:v>745</c:v>
                </c:pt>
                <c:pt idx="130">
                  <c:v>750</c:v>
                </c:pt>
                <c:pt idx="131">
                  <c:v>755</c:v>
                </c:pt>
                <c:pt idx="132">
                  <c:v>760</c:v>
                </c:pt>
                <c:pt idx="133">
                  <c:v>765</c:v>
                </c:pt>
                <c:pt idx="134">
                  <c:v>770</c:v>
                </c:pt>
                <c:pt idx="135">
                  <c:v>775</c:v>
                </c:pt>
                <c:pt idx="136">
                  <c:v>780</c:v>
                </c:pt>
                <c:pt idx="137">
                  <c:v>785</c:v>
                </c:pt>
                <c:pt idx="138">
                  <c:v>790</c:v>
                </c:pt>
                <c:pt idx="139">
                  <c:v>795</c:v>
                </c:pt>
                <c:pt idx="140">
                  <c:v>800</c:v>
                </c:pt>
                <c:pt idx="141">
                  <c:v>805</c:v>
                </c:pt>
                <c:pt idx="142">
                  <c:v>810</c:v>
                </c:pt>
                <c:pt idx="143">
                  <c:v>815</c:v>
                </c:pt>
                <c:pt idx="144">
                  <c:v>820</c:v>
                </c:pt>
                <c:pt idx="145">
                  <c:v>825</c:v>
                </c:pt>
                <c:pt idx="146">
                  <c:v>830</c:v>
                </c:pt>
                <c:pt idx="147">
                  <c:v>835</c:v>
                </c:pt>
                <c:pt idx="148">
                  <c:v>840</c:v>
                </c:pt>
                <c:pt idx="149">
                  <c:v>845</c:v>
                </c:pt>
                <c:pt idx="150">
                  <c:v>850</c:v>
                </c:pt>
                <c:pt idx="151">
                  <c:v>855</c:v>
                </c:pt>
                <c:pt idx="152">
                  <c:v>860</c:v>
                </c:pt>
                <c:pt idx="153">
                  <c:v>865</c:v>
                </c:pt>
                <c:pt idx="154">
                  <c:v>870</c:v>
                </c:pt>
                <c:pt idx="155">
                  <c:v>875</c:v>
                </c:pt>
                <c:pt idx="156">
                  <c:v>880</c:v>
                </c:pt>
                <c:pt idx="157">
                  <c:v>885</c:v>
                </c:pt>
                <c:pt idx="158">
                  <c:v>890</c:v>
                </c:pt>
                <c:pt idx="159">
                  <c:v>895</c:v>
                </c:pt>
                <c:pt idx="160">
                  <c:v>900</c:v>
                </c:pt>
                <c:pt idx="161">
                  <c:v>905</c:v>
                </c:pt>
                <c:pt idx="162">
                  <c:v>910</c:v>
                </c:pt>
                <c:pt idx="163">
                  <c:v>915</c:v>
                </c:pt>
                <c:pt idx="164">
                  <c:v>920</c:v>
                </c:pt>
                <c:pt idx="165">
                  <c:v>925</c:v>
                </c:pt>
                <c:pt idx="166">
                  <c:v>930</c:v>
                </c:pt>
                <c:pt idx="167">
                  <c:v>935</c:v>
                </c:pt>
                <c:pt idx="168">
                  <c:v>940</c:v>
                </c:pt>
                <c:pt idx="169">
                  <c:v>945</c:v>
                </c:pt>
                <c:pt idx="170">
                  <c:v>950</c:v>
                </c:pt>
                <c:pt idx="171">
                  <c:v>955</c:v>
                </c:pt>
                <c:pt idx="172">
                  <c:v>960</c:v>
                </c:pt>
                <c:pt idx="173">
                  <c:v>965</c:v>
                </c:pt>
                <c:pt idx="174">
                  <c:v>970</c:v>
                </c:pt>
                <c:pt idx="175">
                  <c:v>975</c:v>
                </c:pt>
                <c:pt idx="176">
                  <c:v>980</c:v>
                </c:pt>
                <c:pt idx="177">
                  <c:v>985</c:v>
                </c:pt>
                <c:pt idx="178">
                  <c:v>990</c:v>
                </c:pt>
                <c:pt idx="179">
                  <c:v>995</c:v>
                </c:pt>
                <c:pt idx="180">
                  <c:v>1000</c:v>
                </c:pt>
                <c:pt idx="181">
                  <c:v>1005</c:v>
                </c:pt>
                <c:pt idx="182">
                  <c:v>1010</c:v>
                </c:pt>
                <c:pt idx="183">
                  <c:v>1015</c:v>
                </c:pt>
                <c:pt idx="184">
                  <c:v>1020</c:v>
                </c:pt>
                <c:pt idx="185">
                  <c:v>1025</c:v>
                </c:pt>
                <c:pt idx="186">
                  <c:v>1030</c:v>
                </c:pt>
                <c:pt idx="187">
                  <c:v>1035</c:v>
                </c:pt>
                <c:pt idx="188">
                  <c:v>1040</c:v>
                </c:pt>
                <c:pt idx="189">
                  <c:v>1045</c:v>
                </c:pt>
                <c:pt idx="190">
                  <c:v>1050</c:v>
                </c:pt>
                <c:pt idx="191">
                  <c:v>1055</c:v>
                </c:pt>
                <c:pt idx="192">
                  <c:v>1060</c:v>
                </c:pt>
                <c:pt idx="193">
                  <c:v>1065</c:v>
                </c:pt>
                <c:pt idx="194">
                  <c:v>1070</c:v>
                </c:pt>
                <c:pt idx="195">
                  <c:v>1075</c:v>
                </c:pt>
                <c:pt idx="196">
                  <c:v>1080</c:v>
                </c:pt>
                <c:pt idx="197">
                  <c:v>1085</c:v>
                </c:pt>
                <c:pt idx="198">
                  <c:v>1090</c:v>
                </c:pt>
                <c:pt idx="199">
                  <c:v>1095</c:v>
                </c:pt>
              </c:numCache>
            </c:numRef>
          </c:xVal>
          <c:yVal>
            <c:numRef>
              <c:f>'May2023'!$Q$3:$Q$202</c:f>
              <c:numCache>
                <c:formatCode>General</c:formatCode>
                <c:ptCount val="200"/>
                <c:pt idx="61" formatCode="0.00000">
                  <c:v>6.3382157123834899</c:v>
                </c:pt>
                <c:pt idx="62" formatCode="0.00000">
                  <c:v>6.6045272969374196</c:v>
                </c:pt>
                <c:pt idx="63" formatCode="0.00000">
                  <c:v>6.9241011984021297</c:v>
                </c:pt>
                <c:pt idx="64" formatCode="0.00000">
                  <c:v>7.1904127829560602</c:v>
                </c:pt>
                <c:pt idx="65" formatCode="0.00000">
                  <c:v>7.29693741677763</c:v>
                </c:pt>
                <c:pt idx="66" formatCode="0.00000">
                  <c:v>7.3501997336884104</c:v>
                </c:pt>
                <c:pt idx="67" formatCode="0.00000">
                  <c:v>7.4034620505991997</c:v>
                </c:pt>
                <c:pt idx="68" formatCode="0.00000">
                  <c:v>7.7230359520639098</c:v>
                </c:pt>
                <c:pt idx="69" formatCode="0.00000">
                  <c:v>8.3621837549933407</c:v>
                </c:pt>
                <c:pt idx="70" formatCode="0.00000">
                  <c:v>8.9480692410119804</c:v>
                </c:pt>
                <c:pt idx="71" formatCode="0.00000">
                  <c:v>9.5339547270306308</c:v>
                </c:pt>
                <c:pt idx="72" formatCode="0.00000">
                  <c:v>10.119840213049301</c:v>
                </c:pt>
                <c:pt idx="73" formatCode="0.00000">
                  <c:v>10.7057256990679</c:v>
                </c:pt>
                <c:pt idx="74" formatCode="0.00000">
                  <c:v>11.185086551265</c:v>
                </c:pt>
                <c:pt idx="75" formatCode="0.00000">
                  <c:v>11.6644474034621</c:v>
                </c:pt>
                <c:pt idx="76" formatCode="0.00000">
                  <c:v>12.143808255659099</c:v>
                </c:pt>
                <c:pt idx="77" formatCode="0.00000">
                  <c:v>12.7829560585885</c:v>
                </c:pt>
                <c:pt idx="78" formatCode="0.00000">
                  <c:v>13.422103861518</c:v>
                </c:pt>
                <c:pt idx="79" formatCode="0.00000">
                  <c:v>14.221038615179801</c:v>
                </c:pt>
                <c:pt idx="80" formatCode="0.00000">
                  <c:v>15.0199733688415</c:v>
                </c:pt>
                <c:pt idx="81" formatCode="0.00000">
                  <c:v>16.298268974700399</c:v>
                </c:pt>
                <c:pt idx="82" formatCode="0.00000">
                  <c:v>17.3635153129161</c:v>
                </c:pt>
                <c:pt idx="83" formatCode="0.00000">
                  <c:v>18.428761651131801</c:v>
                </c:pt>
                <c:pt idx="84" formatCode="0.00000">
                  <c:v>19.387483355526001</c:v>
                </c:pt>
                <c:pt idx="85" formatCode="0.00000">
                  <c:v>20.239680426098499</c:v>
                </c:pt>
                <c:pt idx="86" formatCode="0.00000">
                  <c:v>20.772303595206399</c:v>
                </c:pt>
                <c:pt idx="87" formatCode="0.00000">
                  <c:v>21.198402130492699</c:v>
                </c:pt>
                <c:pt idx="88" formatCode="0.00000">
                  <c:v>21.571238348868199</c:v>
                </c:pt>
                <c:pt idx="89" formatCode="0.00000">
                  <c:v>22.0505992010652</c:v>
                </c:pt>
                <c:pt idx="90" formatCode="0.00000">
                  <c:v>22.4234354194407</c:v>
                </c:pt>
                <c:pt idx="91" formatCode="0.00000">
                  <c:v>22.902796271637801</c:v>
                </c:pt>
                <c:pt idx="92" formatCode="0.00000">
                  <c:v>23.488681757656501</c:v>
                </c:pt>
                <c:pt idx="93" formatCode="0.00000">
                  <c:v>24.234354194407501</c:v>
                </c:pt>
                <c:pt idx="94" formatCode="0.00000">
                  <c:v>25.139813581890799</c:v>
                </c:pt>
                <c:pt idx="95" formatCode="0.00000">
                  <c:v>25.885486018641799</c:v>
                </c:pt>
                <c:pt idx="96" formatCode="0.00000">
                  <c:v>26.6311584553928</c:v>
                </c:pt>
                <c:pt idx="97" formatCode="0.00000">
                  <c:v>27.270306258322201</c:v>
                </c:pt>
                <c:pt idx="98" formatCode="0.00000">
                  <c:v>27.909454061251701</c:v>
                </c:pt>
                <c:pt idx="99" formatCode="0.00000">
                  <c:v>28.282290279627201</c:v>
                </c:pt>
                <c:pt idx="100" formatCode="0.00000">
                  <c:v>28.495339547270301</c:v>
                </c:pt>
                <c:pt idx="101" formatCode="0.00000">
                  <c:v>28.655126498002701</c:v>
                </c:pt>
                <c:pt idx="102" formatCode="0.00000">
                  <c:v>28.761651131824198</c:v>
                </c:pt>
                <c:pt idx="103" formatCode="0.00000">
                  <c:v>28.814913448734998</c:v>
                </c:pt>
                <c:pt idx="104" formatCode="0.00000">
                  <c:v>28.814913448734998</c:v>
                </c:pt>
                <c:pt idx="105" formatCode="0.00000">
                  <c:v>28.814913448734998</c:v>
                </c:pt>
                <c:pt idx="106" formatCode="0.00000">
                  <c:v>28.868175765645798</c:v>
                </c:pt>
                <c:pt idx="107" formatCode="0.00000">
                  <c:v>28.868175765645798</c:v>
                </c:pt>
                <c:pt idx="108" formatCode="0.00000">
                  <c:v>29.027962716378202</c:v>
                </c:pt>
                <c:pt idx="109" formatCode="0.00000">
                  <c:v>29.241011984021299</c:v>
                </c:pt>
                <c:pt idx="110" formatCode="0.00000">
                  <c:v>29.454061251664399</c:v>
                </c:pt>
                <c:pt idx="111" formatCode="0.00000">
                  <c:v>29.667110519307599</c:v>
                </c:pt>
                <c:pt idx="112" formatCode="0.00000">
                  <c:v>29.826897470039899</c:v>
                </c:pt>
                <c:pt idx="113" formatCode="0.00000">
                  <c:v>29.933422103861499</c:v>
                </c:pt>
                <c:pt idx="114" formatCode="0.00000">
                  <c:v>29.986684420772299</c:v>
                </c:pt>
                <c:pt idx="115" formatCode="0.00000">
                  <c:v>29.933422103861499</c:v>
                </c:pt>
                <c:pt idx="116" formatCode="0.00000">
                  <c:v>29.773635153129199</c:v>
                </c:pt>
                <c:pt idx="117" formatCode="0.00000">
                  <c:v>29.454061251664399</c:v>
                </c:pt>
                <c:pt idx="118" formatCode="0.00000">
                  <c:v>29.081225033288899</c:v>
                </c:pt>
                <c:pt idx="119" formatCode="0.00000">
                  <c:v>28.708388814913398</c:v>
                </c:pt>
                <c:pt idx="120" formatCode="0.00000">
                  <c:v>28.335552596537902</c:v>
                </c:pt>
                <c:pt idx="121" formatCode="0.00000">
                  <c:v>27.856191744340901</c:v>
                </c:pt>
                <c:pt idx="122" formatCode="0.00000">
                  <c:v>27.430093209054601</c:v>
                </c:pt>
                <c:pt idx="123" formatCode="0.00000">
                  <c:v>26.844207723036</c:v>
                </c:pt>
                <c:pt idx="124" formatCode="0.00000">
                  <c:v>26.3648468708389</c:v>
                </c:pt>
                <c:pt idx="125" formatCode="0.00000">
                  <c:v>25.885486018641799</c:v>
                </c:pt>
                <c:pt idx="126" formatCode="0.00000">
                  <c:v>25.406125166444699</c:v>
                </c:pt>
                <c:pt idx="127" formatCode="0.00000">
                  <c:v>24.873501997336898</c:v>
                </c:pt>
                <c:pt idx="128" formatCode="0.00000">
                  <c:v>24.447403462050602</c:v>
                </c:pt>
                <c:pt idx="129" formatCode="0.00000">
                  <c:v>24.021304926764302</c:v>
                </c:pt>
                <c:pt idx="130" formatCode="0.00000">
                  <c:v>23.595206391478001</c:v>
                </c:pt>
                <c:pt idx="131" formatCode="0.00000">
                  <c:v>23.115845539281</c:v>
                </c:pt>
                <c:pt idx="132" formatCode="0.00000">
                  <c:v>22.7430093209055</c:v>
                </c:pt>
                <c:pt idx="133" formatCode="0.00000">
                  <c:v>22.37017310253</c:v>
                </c:pt>
                <c:pt idx="134" formatCode="0.00000">
                  <c:v>21.9973368841545</c:v>
                </c:pt>
                <c:pt idx="135" formatCode="0.00000">
                  <c:v>21.571238348868199</c:v>
                </c:pt>
                <c:pt idx="136" formatCode="0.00000">
                  <c:v>21.198402130492699</c:v>
                </c:pt>
                <c:pt idx="137" formatCode="0.00000">
                  <c:v>20.772303595206399</c:v>
                </c:pt>
                <c:pt idx="138" formatCode="0.00000">
                  <c:v>20.292942743009299</c:v>
                </c:pt>
                <c:pt idx="139" formatCode="0.00000">
                  <c:v>19.707057256990701</c:v>
                </c:pt>
                <c:pt idx="140" formatCode="0.00000">
                  <c:v>19.121171770972001</c:v>
                </c:pt>
                <c:pt idx="141" formatCode="0.00000">
                  <c:v>18.535286284953401</c:v>
                </c:pt>
                <c:pt idx="142" formatCode="0.00000">
                  <c:v>17.9494007989348</c:v>
                </c:pt>
                <c:pt idx="143" formatCode="0.00000">
                  <c:v>17.2569906790945</c:v>
                </c:pt>
                <c:pt idx="144" formatCode="0.00000">
                  <c:v>16.671105193075899</c:v>
                </c:pt>
                <c:pt idx="145" formatCode="0.00000">
                  <c:v>16.085219707057298</c:v>
                </c:pt>
                <c:pt idx="146" formatCode="0.00000">
                  <c:v>15.4993342210386</c:v>
                </c:pt>
                <c:pt idx="147" formatCode="0.00000">
                  <c:v>14.860186418109199</c:v>
                </c:pt>
                <c:pt idx="148" formatCode="0.00000">
                  <c:v>14.274300932090499</c:v>
                </c:pt>
                <c:pt idx="149" formatCode="0.00000">
                  <c:v>13.7416777629827</c:v>
                </c:pt>
                <c:pt idx="150" formatCode="0.00000">
                  <c:v>13.155792276964</c:v>
                </c:pt>
                <c:pt idx="151" formatCode="0.00000">
                  <c:v>12.623169107856199</c:v>
                </c:pt>
                <c:pt idx="152" formatCode="0.00000">
                  <c:v>12.037283621837499</c:v>
                </c:pt>
                <c:pt idx="153" formatCode="0.00000">
                  <c:v>11.5046604527297</c:v>
                </c:pt>
                <c:pt idx="154" formatCode="0.00000">
                  <c:v>11.0252996005326</c:v>
                </c:pt>
                <c:pt idx="155" formatCode="0.00000">
                  <c:v>10.5992010652463</c:v>
                </c:pt>
                <c:pt idx="156" formatCode="0.00000">
                  <c:v>10.066577896138501</c:v>
                </c:pt>
                <c:pt idx="157" formatCode="0.00000">
                  <c:v>9.6404793608522006</c:v>
                </c:pt>
                <c:pt idx="158" formatCode="0.00000">
                  <c:v>9.2143808255659092</c:v>
                </c:pt>
                <c:pt idx="159" formatCode="0.00000">
                  <c:v>8.7882822902796303</c:v>
                </c:pt>
                <c:pt idx="160" formatCode="0.00000">
                  <c:v>8.3089214380825602</c:v>
                </c:pt>
                <c:pt idx="161" formatCode="0.00000">
                  <c:v>7.8828229027962697</c:v>
                </c:pt>
                <c:pt idx="162" formatCode="0.00000">
                  <c:v>7.5099866844207703</c:v>
                </c:pt>
                <c:pt idx="163" formatCode="0.00000">
                  <c:v>7.13715046604527</c:v>
                </c:pt>
                <c:pt idx="164" formatCode="0.00000">
                  <c:v>6.6577896138482</c:v>
                </c:pt>
                <c:pt idx="165" formatCode="0.00000">
                  <c:v>6.2849533954726997</c:v>
                </c:pt>
                <c:pt idx="166" formatCode="0.00000">
                  <c:v>5.9653794940079896</c:v>
                </c:pt>
                <c:pt idx="167" formatCode="0.00000">
                  <c:v>5.5925432756324902</c:v>
                </c:pt>
                <c:pt idx="168" formatCode="0.00000">
                  <c:v>5.2197070572569899</c:v>
                </c:pt>
                <c:pt idx="169" formatCode="0.00000">
                  <c:v>4.9001331557922798</c:v>
                </c:pt>
                <c:pt idx="170" formatCode="0.00000">
                  <c:v>4.6338215712383501</c:v>
                </c:pt>
                <c:pt idx="171" formatCode="0.00000">
                  <c:v>4.3142476697736303</c:v>
                </c:pt>
                <c:pt idx="172" formatCode="0.00000">
                  <c:v>3.9946737683089202</c:v>
                </c:pt>
                <c:pt idx="173" formatCode="0.00000">
                  <c:v>3.7283621837549901</c:v>
                </c:pt>
                <c:pt idx="174" formatCode="0.00000">
                  <c:v>3.4620505992010702</c:v>
                </c:pt>
                <c:pt idx="175" formatCode="0.00000">
                  <c:v>3.1957390146471401</c:v>
                </c:pt>
                <c:pt idx="176" formatCode="0.00000">
                  <c:v>2.8761651131824202</c:v>
                </c:pt>
                <c:pt idx="177" formatCode="0.00000">
                  <c:v>2.6631158455392798</c:v>
                </c:pt>
                <c:pt idx="178" formatCode="0.00000">
                  <c:v>2.3968042609853502</c:v>
                </c:pt>
                <c:pt idx="179" formatCode="0.00000">
                  <c:v>1.8641810918774999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C45-4B93-AF04-C8FBC684C288}"/>
            </c:ext>
          </c:extLst>
        </c:ser>
        <c:ser>
          <c:idx val="15"/>
          <c:order val="15"/>
          <c:tx>
            <c:strRef>
              <c:f>'May2023'!$R$2</c:f>
              <c:strCache>
                <c:ptCount val="1"/>
                <c:pt idx="0">
                  <c:v>S13360-3050UQ-SPL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'May2023'!$B$3:$B$202</c:f>
              <c:numCache>
                <c:formatCode>General</c:formatCode>
                <c:ptCount val="200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  <c:pt idx="7">
                  <c:v>135</c:v>
                </c:pt>
                <c:pt idx="8">
                  <c:v>140</c:v>
                </c:pt>
                <c:pt idx="9">
                  <c:v>145</c:v>
                </c:pt>
                <c:pt idx="10">
                  <c:v>150</c:v>
                </c:pt>
                <c:pt idx="11">
                  <c:v>155</c:v>
                </c:pt>
                <c:pt idx="12">
                  <c:v>160</c:v>
                </c:pt>
                <c:pt idx="13">
                  <c:v>165</c:v>
                </c:pt>
                <c:pt idx="14">
                  <c:v>170</c:v>
                </c:pt>
                <c:pt idx="15">
                  <c:v>175</c:v>
                </c:pt>
                <c:pt idx="16">
                  <c:v>180</c:v>
                </c:pt>
                <c:pt idx="17">
                  <c:v>185</c:v>
                </c:pt>
                <c:pt idx="18">
                  <c:v>190</c:v>
                </c:pt>
                <c:pt idx="19">
                  <c:v>195</c:v>
                </c:pt>
                <c:pt idx="20">
                  <c:v>200</c:v>
                </c:pt>
                <c:pt idx="21">
                  <c:v>205</c:v>
                </c:pt>
                <c:pt idx="22">
                  <c:v>210</c:v>
                </c:pt>
                <c:pt idx="23">
                  <c:v>215</c:v>
                </c:pt>
                <c:pt idx="24">
                  <c:v>220</c:v>
                </c:pt>
                <c:pt idx="25">
                  <c:v>225</c:v>
                </c:pt>
                <c:pt idx="26">
                  <c:v>230</c:v>
                </c:pt>
                <c:pt idx="27">
                  <c:v>235</c:v>
                </c:pt>
                <c:pt idx="28">
                  <c:v>240</c:v>
                </c:pt>
                <c:pt idx="29">
                  <c:v>245</c:v>
                </c:pt>
                <c:pt idx="30">
                  <c:v>250</c:v>
                </c:pt>
                <c:pt idx="31">
                  <c:v>255</c:v>
                </c:pt>
                <c:pt idx="32">
                  <c:v>260</c:v>
                </c:pt>
                <c:pt idx="33">
                  <c:v>265</c:v>
                </c:pt>
                <c:pt idx="34">
                  <c:v>270</c:v>
                </c:pt>
                <c:pt idx="35">
                  <c:v>275</c:v>
                </c:pt>
                <c:pt idx="36">
                  <c:v>280</c:v>
                </c:pt>
                <c:pt idx="37">
                  <c:v>285</c:v>
                </c:pt>
                <c:pt idx="38">
                  <c:v>290</c:v>
                </c:pt>
                <c:pt idx="39">
                  <c:v>295</c:v>
                </c:pt>
                <c:pt idx="40">
                  <c:v>300</c:v>
                </c:pt>
                <c:pt idx="41">
                  <c:v>305</c:v>
                </c:pt>
                <c:pt idx="42">
                  <c:v>310</c:v>
                </c:pt>
                <c:pt idx="43">
                  <c:v>315</c:v>
                </c:pt>
                <c:pt idx="44">
                  <c:v>320</c:v>
                </c:pt>
                <c:pt idx="45">
                  <c:v>325</c:v>
                </c:pt>
                <c:pt idx="46">
                  <c:v>330</c:v>
                </c:pt>
                <c:pt idx="47">
                  <c:v>335</c:v>
                </c:pt>
                <c:pt idx="48">
                  <c:v>340</c:v>
                </c:pt>
                <c:pt idx="49">
                  <c:v>345</c:v>
                </c:pt>
                <c:pt idx="50">
                  <c:v>350</c:v>
                </c:pt>
                <c:pt idx="51">
                  <c:v>355</c:v>
                </c:pt>
                <c:pt idx="52">
                  <c:v>360</c:v>
                </c:pt>
                <c:pt idx="53">
                  <c:v>365</c:v>
                </c:pt>
                <c:pt idx="54">
                  <c:v>370</c:v>
                </c:pt>
                <c:pt idx="55">
                  <c:v>375</c:v>
                </c:pt>
                <c:pt idx="56">
                  <c:v>380</c:v>
                </c:pt>
                <c:pt idx="57">
                  <c:v>385</c:v>
                </c:pt>
                <c:pt idx="58">
                  <c:v>390</c:v>
                </c:pt>
                <c:pt idx="59">
                  <c:v>395</c:v>
                </c:pt>
                <c:pt idx="60">
                  <c:v>400</c:v>
                </c:pt>
                <c:pt idx="61">
                  <c:v>405</c:v>
                </c:pt>
                <c:pt idx="62">
                  <c:v>410</c:v>
                </c:pt>
                <c:pt idx="63">
                  <c:v>415</c:v>
                </c:pt>
                <c:pt idx="64">
                  <c:v>420</c:v>
                </c:pt>
                <c:pt idx="65">
                  <c:v>425</c:v>
                </c:pt>
                <c:pt idx="66">
                  <c:v>430</c:v>
                </c:pt>
                <c:pt idx="67">
                  <c:v>435</c:v>
                </c:pt>
                <c:pt idx="68">
                  <c:v>440</c:v>
                </c:pt>
                <c:pt idx="69">
                  <c:v>445</c:v>
                </c:pt>
                <c:pt idx="70">
                  <c:v>450</c:v>
                </c:pt>
                <c:pt idx="71">
                  <c:v>455</c:v>
                </c:pt>
                <c:pt idx="72">
                  <c:v>460</c:v>
                </c:pt>
                <c:pt idx="73">
                  <c:v>465</c:v>
                </c:pt>
                <c:pt idx="74">
                  <c:v>470</c:v>
                </c:pt>
                <c:pt idx="75">
                  <c:v>475</c:v>
                </c:pt>
                <c:pt idx="76">
                  <c:v>480</c:v>
                </c:pt>
                <c:pt idx="77">
                  <c:v>485</c:v>
                </c:pt>
                <c:pt idx="78">
                  <c:v>490</c:v>
                </c:pt>
                <c:pt idx="79">
                  <c:v>495</c:v>
                </c:pt>
                <c:pt idx="80">
                  <c:v>500</c:v>
                </c:pt>
                <c:pt idx="81">
                  <c:v>505</c:v>
                </c:pt>
                <c:pt idx="82">
                  <c:v>510</c:v>
                </c:pt>
                <c:pt idx="83">
                  <c:v>515</c:v>
                </c:pt>
                <c:pt idx="84">
                  <c:v>520</c:v>
                </c:pt>
                <c:pt idx="85">
                  <c:v>525</c:v>
                </c:pt>
                <c:pt idx="86">
                  <c:v>530</c:v>
                </c:pt>
                <c:pt idx="87">
                  <c:v>535</c:v>
                </c:pt>
                <c:pt idx="88">
                  <c:v>540</c:v>
                </c:pt>
                <c:pt idx="89">
                  <c:v>545</c:v>
                </c:pt>
                <c:pt idx="90">
                  <c:v>550</c:v>
                </c:pt>
                <c:pt idx="91">
                  <c:v>555</c:v>
                </c:pt>
                <c:pt idx="92">
                  <c:v>560</c:v>
                </c:pt>
                <c:pt idx="93">
                  <c:v>565</c:v>
                </c:pt>
                <c:pt idx="94">
                  <c:v>570</c:v>
                </c:pt>
                <c:pt idx="95">
                  <c:v>575</c:v>
                </c:pt>
                <c:pt idx="96">
                  <c:v>580</c:v>
                </c:pt>
                <c:pt idx="97">
                  <c:v>585</c:v>
                </c:pt>
                <c:pt idx="98">
                  <c:v>590</c:v>
                </c:pt>
                <c:pt idx="99">
                  <c:v>595</c:v>
                </c:pt>
                <c:pt idx="100">
                  <c:v>600</c:v>
                </c:pt>
                <c:pt idx="101">
                  <c:v>605</c:v>
                </c:pt>
                <c:pt idx="102">
                  <c:v>610</c:v>
                </c:pt>
                <c:pt idx="103">
                  <c:v>615</c:v>
                </c:pt>
                <c:pt idx="104">
                  <c:v>620</c:v>
                </c:pt>
                <c:pt idx="105">
                  <c:v>625</c:v>
                </c:pt>
                <c:pt idx="106">
                  <c:v>630</c:v>
                </c:pt>
                <c:pt idx="107">
                  <c:v>635</c:v>
                </c:pt>
                <c:pt idx="108">
                  <c:v>640</c:v>
                </c:pt>
                <c:pt idx="109">
                  <c:v>645</c:v>
                </c:pt>
                <c:pt idx="110">
                  <c:v>650</c:v>
                </c:pt>
                <c:pt idx="111">
                  <c:v>655</c:v>
                </c:pt>
                <c:pt idx="112">
                  <c:v>660</c:v>
                </c:pt>
                <c:pt idx="113">
                  <c:v>665</c:v>
                </c:pt>
                <c:pt idx="114">
                  <c:v>670</c:v>
                </c:pt>
                <c:pt idx="115">
                  <c:v>675</c:v>
                </c:pt>
                <c:pt idx="116">
                  <c:v>680</c:v>
                </c:pt>
                <c:pt idx="117">
                  <c:v>685</c:v>
                </c:pt>
                <c:pt idx="118">
                  <c:v>690</c:v>
                </c:pt>
                <c:pt idx="119">
                  <c:v>695</c:v>
                </c:pt>
                <c:pt idx="120">
                  <c:v>700</c:v>
                </c:pt>
                <c:pt idx="121">
                  <c:v>705</c:v>
                </c:pt>
                <c:pt idx="122">
                  <c:v>710</c:v>
                </c:pt>
                <c:pt idx="123">
                  <c:v>715</c:v>
                </c:pt>
                <c:pt idx="124">
                  <c:v>720</c:v>
                </c:pt>
                <c:pt idx="125">
                  <c:v>725</c:v>
                </c:pt>
                <c:pt idx="126">
                  <c:v>730</c:v>
                </c:pt>
                <c:pt idx="127">
                  <c:v>735</c:v>
                </c:pt>
                <c:pt idx="128">
                  <c:v>740</c:v>
                </c:pt>
                <c:pt idx="129">
                  <c:v>745</c:v>
                </c:pt>
                <c:pt idx="130">
                  <c:v>750</c:v>
                </c:pt>
                <c:pt idx="131">
                  <c:v>755</c:v>
                </c:pt>
                <c:pt idx="132">
                  <c:v>760</c:v>
                </c:pt>
                <c:pt idx="133">
                  <c:v>765</c:v>
                </c:pt>
                <c:pt idx="134">
                  <c:v>770</c:v>
                </c:pt>
                <c:pt idx="135">
                  <c:v>775</c:v>
                </c:pt>
                <c:pt idx="136">
                  <c:v>780</c:v>
                </c:pt>
                <c:pt idx="137">
                  <c:v>785</c:v>
                </c:pt>
                <c:pt idx="138">
                  <c:v>790</c:v>
                </c:pt>
                <c:pt idx="139">
                  <c:v>795</c:v>
                </c:pt>
                <c:pt idx="140">
                  <c:v>800</c:v>
                </c:pt>
                <c:pt idx="141">
                  <c:v>805</c:v>
                </c:pt>
                <c:pt idx="142">
                  <c:v>810</c:v>
                </c:pt>
                <c:pt idx="143">
                  <c:v>815</c:v>
                </c:pt>
                <c:pt idx="144">
                  <c:v>820</c:v>
                </c:pt>
                <c:pt idx="145">
                  <c:v>825</c:v>
                </c:pt>
                <c:pt idx="146">
                  <c:v>830</c:v>
                </c:pt>
                <c:pt idx="147">
                  <c:v>835</c:v>
                </c:pt>
                <c:pt idx="148">
                  <c:v>840</c:v>
                </c:pt>
                <c:pt idx="149">
                  <c:v>845</c:v>
                </c:pt>
                <c:pt idx="150">
                  <c:v>850</c:v>
                </c:pt>
                <c:pt idx="151">
                  <c:v>855</c:v>
                </c:pt>
                <c:pt idx="152">
                  <c:v>860</c:v>
                </c:pt>
                <c:pt idx="153">
                  <c:v>865</c:v>
                </c:pt>
                <c:pt idx="154">
                  <c:v>870</c:v>
                </c:pt>
                <c:pt idx="155">
                  <c:v>875</c:v>
                </c:pt>
                <c:pt idx="156">
                  <c:v>880</c:v>
                </c:pt>
                <c:pt idx="157">
                  <c:v>885</c:v>
                </c:pt>
                <c:pt idx="158">
                  <c:v>890</c:v>
                </c:pt>
                <c:pt idx="159">
                  <c:v>895</c:v>
                </c:pt>
                <c:pt idx="160">
                  <c:v>900</c:v>
                </c:pt>
                <c:pt idx="161">
                  <c:v>905</c:v>
                </c:pt>
                <c:pt idx="162">
                  <c:v>910</c:v>
                </c:pt>
                <c:pt idx="163">
                  <c:v>915</c:v>
                </c:pt>
                <c:pt idx="164">
                  <c:v>920</c:v>
                </c:pt>
                <c:pt idx="165">
                  <c:v>925</c:v>
                </c:pt>
                <c:pt idx="166">
                  <c:v>930</c:v>
                </c:pt>
                <c:pt idx="167">
                  <c:v>935</c:v>
                </c:pt>
                <c:pt idx="168">
                  <c:v>940</c:v>
                </c:pt>
                <c:pt idx="169">
                  <c:v>945</c:v>
                </c:pt>
                <c:pt idx="170">
                  <c:v>950</c:v>
                </c:pt>
                <c:pt idx="171">
                  <c:v>955</c:v>
                </c:pt>
                <c:pt idx="172">
                  <c:v>960</c:v>
                </c:pt>
                <c:pt idx="173">
                  <c:v>965</c:v>
                </c:pt>
                <c:pt idx="174">
                  <c:v>970</c:v>
                </c:pt>
                <c:pt idx="175">
                  <c:v>975</c:v>
                </c:pt>
                <c:pt idx="176">
                  <c:v>980</c:v>
                </c:pt>
                <c:pt idx="177">
                  <c:v>985</c:v>
                </c:pt>
                <c:pt idx="178">
                  <c:v>990</c:v>
                </c:pt>
                <c:pt idx="179">
                  <c:v>995</c:v>
                </c:pt>
                <c:pt idx="180">
                  <c:v>1000</c:v>
                </c:pt>
                <c:pt idx="181">
                  <c:v>1005</c:v>
                </c:pt>
                <c:pt idx="182">
                  <c:v>1010</c:v>
                </c:pt>
                <c:pt idx="183">
                  <c:v>1015</c:v>
                </c:pt>
                <c:pt idx="184">
                  <c:v>1020</c:v>
                </c:pt>
                <c:pt idx="185">
                  <c:v>1025</c:v>
                </c:pt>
                <c:pt idx="186">
                  <c:v>1030</c:v>
                </c:pt>
                <c:pt idx="187">
                  <c:v>1035</c:v>
                </c:pt>
                <c:pt idx="188">
                  <c:v>1040</c:v>
                </c:pt>
                <c:pt idx="189">
                  <c:v>1045</c:v>
                </c:pt>
                <c:pt idx="190">
                  <c:v>1050</c:v>
                </c:pt>
                <c:pt idx="191">
                  <c:v>1055</c:v>
                </c:pt>
                <c:pt idx="192">
                  <c:v>1060</c:v>
                </c:pt>
                <c:pt idx="193">
                  <c:v>1065</c:v>
                </c:pt>
                <c:pt idx="194">
                  <c:v>1070</c:v>
                </c:pt>
                <c:pt idx="195">
                  <c:v>1075</c:v>
                </c:pt>
                <c:pt idx="196">
                  <c:v>1080</c:v>
                </c:pt>
                <c:pt idx="197">
                  <c:v>1085</c:v>
                </c:pt>
                <c:pt idx="198">
                  <c:v>1090</c:v>
                </c:pt>
                <c:pt idx="199">
                  <c:v>1095</c:v>
                </c:pt>
              </c:numCache>
            </c:numRef>
          </c:xVal>
          <c:yVal>
            <c:numRef>
              <c:f>'May2023'!$R$3:$R$202</c:f>
              <c:numCache>
                <c:formatCode>General</c:formatCode>
                <c:ptCount val="200"/>
                <c:pt idx="21" formatCode="0.00000">
                  <c:v>1.3380558835104299</c:v>
                </c:pt>
                <c:pt idx="22" formatCode="0.00000">
                  <c:v>2.16942148760331</c:v>
                </c:pt>
                <c:pt idx="23" formatCode="0.00000">
                  <c:v>2.5826446280991702</c:v>
                </c:pt>
                <c:pt idx="24" formatCode="0.00000">
                  <c:v>3.30578512396694</c:v>
                </c:pt>
                <c:pt idx="25" formatCode="0.00000">
                  <c:v>4.8898071625344404</c:v>
                </c:pt>
                <c:pt idx="26" formatCode="0.00000">
                  <c:v>6.7148760330578501</c:v>
                </c:pt>
                <c:pt idx="27" formatCode="0.00000">
                  <c:v>8.8154269972451793</c:v>
                </c:pt>
                <c:pt idx="28" formatCode="0.00000">
                  <c:v>11.053719008264499</c:v>
                </c:pt>
                <c:pt idx="29" formatCode="0.00000">
                  <c:v>13.5674931129477</c:v>
                </c:pt>
                <c:pt idx="30" formatCode="0.00000">
                  <c:v>15.4614325068871</c:v>
                </c:pt>
                <c:pt idx="31" formatCode="0.00000">
                  <c:v>16.735537190082599</c:v>
                </c:pt>
                <c:pt idx="32" formatCode="0.00000">
                  <c:v>17.3209366391185</c:v>
                </c:pt>
                <c:pt idx="33" formatCode="0.00000">
                  <c:v>16.701101928374701</c:v>
                </c:pt>
                <c:pt idx="34" formatCode="0.00000">
                  <c:v>15.909090909090899</c:v>
                </c:pt>
                <c:pt idx="35" formatCode="0.00000">
                  <c:v>15.1859504132231</c:v>
                </c:pt>
                <c:pt idx="36" formatCode="0.00000">
                  <c:v>14.600550964187301</c:v>
                </c:pt>
                <c:pt idx="37" formatCode="0.00000">
                  <c:v>14.221763085399401</c:v>
                </c:pt>
                <c:pt idx="38" formatCode="0.00000">
                  <c:v>14.0840220385675</c:v>
                </c:pt>
                <c:pt idx="39" formatCode="0.00000">
                  <c:v>14.049586776859501</c:v>
                </c:pt>
                <c:pt idx="40" formatCode="0.00000">
                  <c:v>14.049586776859501</c:v>
                </c:pt>
                <c:pt idx="41" formatCode="0.00000">
                  <c:v>14.049586776859501</c:v>
                </c:pt>
                <c:pt idx="42" formatCode="0.00000">
                  <c:v>14.1184573002755</c:v>
                </c:pt>
                <c:pt idx="43" formatCode="0.00000">
                  <c:v>14.325068870523401</c:v>
                </c:pt>
                <c:pt idx="44" formatCode="0.00000">
                  <c:v>14.4972451790634</c:v>
                </c:pt>
                <c:pt idx="45" formatCode="0.00000">
                  <c:v>14.3939393939394</c:v>
                </c:pt>
                <c:pt idx="46" formatCode="0.00000">
                  <c:v>14.325068870523401</c:v>
                </c:pt>
                <c:pt idx="47" formatCode="0.00000">
                  <c:v>14.428374655647399</c:v>
                </c:pt>
                <c:pt idx="48" formatCode="0.00000">
                  <c:v>14.462809917355401</c:v>
                </c:pt>
                <c:pt idx="49" formatCode="0.00000">
                  <c:v>14.462809917355401</c:v>
                </c:pt>
                <c:pt idx="50" formatCode="0.00000">
                  <c:v>14.325068870523401</c:v>
                </c:pt>
                <c:pt idx="51" formatCode="0.00000">
                  <c:v>13.946280991735501</c:v>
                </c:pt>
                <c:pt idx="52" formatCode="0.00000">
                  <c:v>13.670798898071601</c:v>
                </c:pt>
                <c:pt idx="53" formatCode="0.00000">
                  <c:v>13.7052341597796</c:v>
                </c:pt>
                <c:pt idx="54" formatCode="0.00000">
                  <c:v>14.0840220385675</c:v>
                </c:pt>
                <c:pt idx="55" formatCode="0.00000">
                  <c:v>14.9449035812672</c:v>
                </c:pt>
                <c:pt idx="56" formatCode="0.00000">
                  <c:v>15.805785123966899</c:v>
                </c:pt>
                <c:pt idx="57" formatCode="0.00000">
                  <c:v>16.322314049586801</c:v>
                </c:pt>
                <c:pt idx="58" formatCode="0.00000">
                  <c:v>16.769972451790601</c:v>
                </c:pt>
                <c:pt idx="59" formatCode="0.00000">
                  <c:v>17.424242424242401</c:v>
                </c:pt>
                <c:pt idx="60" formatCode="0.00000">
                  <c:v>18.078512396694201</c:v>
                </c:pt>
                <c:pt idx="61" formatCode="0.00000">
                  <c:v>18.767217630853999</c:v>
                </c:pt>
                <c:pt idx="62" formatCode="0.00000">
                  <c:v>19.3526170798898</c:v>
                </c:pt>
                <c:pt idx="63" formatCode="0.00000">
                  <c:v>19.869146005509599</c:v>
                </c:pt>
                <c:pt idx="64" formatCode="0.00000">
                  <c:v>20.351239669421499</c:v>
                </c:pt>
                <c:pt idx="65" formatCode="0.00000">
                  <c:v>20.730027548209399</c:v>
                </c:pt>
                <c:pt idx="66" formatCode="0.00000">
                  <c:v>21.005509641873299</c:v>
                </c:pt>
                <c:pt idx="67" formatCode="0.00000">
                  <c:v>21.246556473829202</c:v>
                </c:pt>
                <c:pt idx="68" formatCode="0.00000">
                  <c:v>21.625344352617098</c:v>
                </c:pt>
                <c:pt idx="69" formatCode="0.00000">
                  <c:v>22.520661157024801</c:v>
                </c:pt>
                <c:pt idx="70" formatCode="0.00000">
                  <c:v>23.071625344352601</c:v>
                </c:pt>
                <c:pt idx="71" formatCode="0.00000">
                  <c:v>23.312672176308499</c:v>
                </c:pt>
                <c:pt idx="72" formatCode="0.00000">
                  <c:v>23.484848484848499</c:v>
                </c:pt>
                <c:pt idx="73" formatCode="0.00000">
                  <c:v>23.657024793388398</c:v>
                </c:pt>
                <c:pt idx="74" formatCode="0.00000">
                  <c:v>23.760330578512399</c:v>
                </c:pt>
                <c:pt idx="75" formatCode="0.00000">
                  <c:v>23.8980716253444</c:v>
                </c:pt>
                <c:pt idx="76" formatCode="0.00000">
                  <c:v>24.001377410468301</c:v>
                </c:pt>
                <c:pt idx="77" formatCode="0.00000">
                  <c:v>24.139118457300299</c:v>
                </c:pt>
                <c:pt idx="78" formatCode="0.00000">
                  <c:v>24.207988980716301</c:v>
                </c:pt>
                <c:pt idx="79" formatCode="0.00000">
                  <c:v>24.276859504132201</c:v>
                </c:pt>
                <c:pt idx="80" formatCode="0.00000">
                  <c:v>24.3457300275482</c:v>
                </c:pt>
                <c:pt idx="81" formatCode="0.00000">
                  <c:v>24.483471074380201</c:v>
                </c:pt>
                <c:pt idx="82" formatCode="0.00000">
                  <c:v>24.6212121212121</c:v>
                </c:pt>
                <c:pt idx="83" formatCode="0.00000">
                  <c:v>24.7245179063361</c:v>
                </c:pt>
                <c:pt idx="84" formatCode="0.00000">
                  <c:v>24.7245179063361</c:v>
                </c:pt>
                <c:pt idx="85" formatCode="0.00000">
                  <c:v>24.586776859504099</c:v>
                </c:pt>
                <c:pt idx="86" formatCode="0.00000">
                  <c:v>24.380165289256201</c:v>
                </c:pt>
                <c:pt idx="87" formatCode="0.00000">
                  <c:v>24.104683195592301</c:v>
                </c:pt>
                <c:pt idx="88" formatCode="0.00000">
                  <c:v>23.863636363636399</c:v>
                </c:pt>
                <c:pt idx="89" formatCode="0.00000">
                  <c:v>23.588154269972499</c:v>
                </c:pt>
                <c:pt idx="90" formatCode="0.00000">
                  <c:v>23.347107438016501</c:v>
                </c:pt>
                <c:pt idx="91" formatCode="0.00000">
                  <c:v>23.106060606060598</c:v>
                </c:pt>
                <c:pt idx="92" formatCode="0.00000">
                  <c:v>22.830578512396698</c:v>
                </c:pt>
                <c:pt idx="93" formatCode="0.00000">
                  <c:v>22.486225895316799</c:v>
                </c:pt>
                <c:pt idx="94" formatCode="0.00000">
                  <c:v>22.176308539944898</c:v>
                </c:pt>
                <c:pt idx="95" formatCode="0.00000">
                  <c:v>21.900826446280998</c:v>
                </c:pt>
                <c:pt idx="96" formatCode="0.00000">
                  <c:v>21.625344352617098</c:v>
                </c:pt>
                <c:pt idx="97" formatCode="0.00000">
                  <c:v>21.349862258953198</c:v>
                </c:pt>
                <c:pt idx="98" formatCode="0.00000">
                  <c:v>21.177685950413199</c:v>
                </c:pt>
                <c:pt idx="99" formatCode="0.00000">
                  <c:v>20.971074380165302</c:v>
                </c:pt>
                <c:pt idx="100" formatCode="0.00000">
                  <c:v>20.6611570247934</c:v>
                </c:pt>
                <c:pt idx="101" formatCode="0.00000">
                  <c:v>20.144628099173602</c:v>
                </c:pt>
                <c:pt idx="102" formatCode="0.00000">
                  <c:v>19.6280991735537</c:v>
                </c:pt>
                <c:pt idx="103" formatCode="0.00000">
                  <c:v>19.0771349862259</c:v>
                </c:pt>
                <c:pt idx="104" formatCode="0.00000">
                  <c:v>18.5261707988981</c:v>
                </c:pt>
                <c:pt idx="105" formatCode="0.00000">
                  <c:v>17.8719008264463</c:v>
                </c:pt>
                <c:pt idx="106" formatCode="0.00000">
                  <c:v>17.286501377410499</c:v>
                </c:pt>
                <c:pt idx="107" formatCode="0.00000">
                  <c:v>16.701101928374701</c:v>
                </c:pt>
                <c:pt idx="108" formatCode="0.00000">
                  <c:v>16.184573002754799</c:v>
                </c:pt>
                <c:pt idx="109" formatCode="0.00000">
                  <c:v>15.668044077135001</c:v>
                </c:pt>
                <c:pt idx="110" formatCode="0.00000">
                  <c:v>15.2892561983471</c:v>
                </c:pt>
                <c:pt idx="111" formatCode="0.00000">
                  <c:v>14.9104683195592</c:v>
                </c:pt>
                <c:pt idx="112" formatCode="0.00000">
                  <c:v>14.5316804407713</c:v>
                </c:pt>
                <c:pt idx="113" formatCode="0.00000">
                  <c:v>14.049586776859501</c:v>
                </c:pt>
                <c:pt idx="114" formatCode="0.00000">
                  <c:v>13.6019283746556</c:v>
                </c:pt>
                <c:pt idx="115" formatCode="0.00000">
                  <c:v>13.1887052341598</c:v>
                </c:pt>
                <c:pt idx="116" formatCode="0.00000">
                  <c:v>12.809917355371899</c:v>
                </c:pt>
                <c:pt idx="117" formatCode="0.00000">
                  <c:v>12.396694214876</c:v>
                </c:pt>
                <c:pt idx="118" formatCode="0.00000">
                  <c:v>12.052341597796101</c:v>
                </c:pt>
                <c:pt idx="119" formatCode="0.00000">
                  <c:v>11.7079889807163</c:v>
                </c:pt>
                <c:pt idx="120" formatCode="0.00000">
                  <c:v>11.3980716253444</c:v>
                </c:pt>
                <c:pt idx="121" formatCode="0.00000">
                  <c:v>11.053719008264499</c:v>
                </c:pt>
                <c:pt idx="122" formatCode="0.00000">
                  <c:v>10.778236914600599</c:v>
                </c:pt>
                <c:pt idx="123" formatCode="0.00000">
                  <c:v>10.5027548209366</c:v>
                </c:pt>
                <c:pt idx="124" formatCode="0.00000">
                  <c:v>10.2272727272727</c:v>
                </c:pt>
                <c:pt idx="125" formatCode="0.00000">
                  <c:v>9.8829201101928401</c:v>
                </c:pt>
                <c:pt idx="126" formatCode="0.00000">
                  <c:v>9.5730027548209407</c:v>
                </c:pt>
                <c:pt idx="127" formatCode="0.00000">
                  <c:v>9.2975206611570194</c:v>
                </c:pt>
                <c:pt idx="128" formatCode="0.00000">
                  <c:v>9.0220385674931105</c:v>
                </c:pt>
                <c:pt idx="129" formatCode="0.00000">
                  <c:v>8.7121212121212093</c:v>
                </c:pt>
                <c:pt idx="130" formatCode="0.00000">
                  <c:v>8.4366391184573004</c:v>
                </c:pt>
                <c:pt idx="131" formatCode="0.00000">
                  <c:v>8.1611570247933898</c:v>
                </c:pt>
                <c:pt idx="132" formatCode="0.00000">
                  <c:v>7.9201101928374698</c:v>
                </c:pt>
                <c:pt idx="133" formatCode="0.00000">
                  <c:v>7.6446280991735502</c:v>
                </c:pt>
                <c:pt idx="134" formatCode="0.00000">
                  <c:v>7.4380165289256199</c:v>
                </c:pt>
                <c:pt idx="135" formatCode="0.00000">
                  <c:v>7.1969696969696999</c:v>
                </c:pt>
                <c:pt idx="136" formatCode="0.00000">
                  <c:v>6.9559228650137701</c:v>
                </c:pt>
                <c:pt idx="137" formatCode="0.00000">
                  <c:v>6.6804407713498604</c:v>
                </c:pt>
                <c:pt idx="138" formatCode="0.00000">
                  <c:v>6.4393939393939403</c:v>
                </c:pt>
                <c:pt idx="139" formatCode="0.00000">
                  <c:v>6.1639118457300297</c:v>
                </c:pt>
                <c:pt idx="140" formatCode="0.00000">
                  <c:v>5.9228650137741097</c:v>
                </c:pt>
                <c:pt idx="141" formatCode="0.00000">
                  <c:v>5.6818181818181799</c:v>
                </c:pt>
                <c:pt idx="142" formatCode="0.00000">
                  <c:v>5.4752066115702496</c:v>
                </c:pt>
                <c:pt idx="143" formatCode="0.00000">
                  <c:v>5.2685950413223104</c:v>
                </c:pt>
                <c:pt idx="144" formatCode="0.00000">
                  <c:v>5.0964187327823698</c:v>
                </c:pt>
                <c:pt idx="145" formatCode="0.00000">
                  <c:v>4.8553719008264498</c:v>
                </c:pt>
                <c:pt idx="146" formatCode="0.00000">
                  <c:v>4.6831955922865003</c:v>
                </c:pt>
                <c:pt idx="147" formatCode="0.00000">
                  <c:v>4.5110192837465597</c:v>
                </c:pt>
                <c:pt idx="148" formatCode="0.00000">
                  <c:v>4.3044077134986196</c:v>
                </c:pt>
                <c:pt idx="149" formatCode="0.00000">
                  <c:v>4.1322314049586799</c:v>
                </c:pt>
                <c:pt idx="150" formatCode="0.00000">
                  <c:v>3.96005509641873</c:v>
                </c:pt>
                <c:pt idx="151" formatCode="0.00000">
                  <c:v>3.7878787878787898</c:v>
                </c:pt>
                <c:pt idx="152" formatCode="0.00000">
                  <c:v>3.6157024793388399</c:v>
                </c:pt>
                <c:pt idx="153" formatCode="0.00000">
                  <c:v>3.4435261707989002</c:v>
                </c:pt>
                <c:pt idx="154" formatCode="0.00000">
                  <c:v>3.2713498622589499</c:v>
                </c:pt>
                <c:pt idx="155" formatCode="0.00000">
                  <c:v>3.0991735537190102</c:v>
                </c:pt>
                <c:pt idx="156" formatCode="0.00000">
                  <c:v>2.96143250688705</c:v>
                </c:pt>
                <c:pt idx="157" formatCode="0.00000">
                  <c:v>2.7892561983471098</c:v>
                </c:pt>
                <c:pt idx="158" formatCode="0.00000">
                  <c:v>2.65151515151515</c:v>
                </c:pt>
                <c:pt idx="159" formatCode="0.00000">
                  <c:v>2.4793388429752099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F7-4345-9B8C-43C957000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70159"/>
        <c:axId val="201663503"/>
      </c:scatterChart>
      <c:valAx>
        <c:axId val="201670159"/>
        <c:scaling>
          <c:orientation val="minMax"/>
          <c:max val="1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\ &quot;nm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63503"/>
        <c:crosses val="autoZero"/>
        <c:crossBetween val="midCat"/>
        <c:minorUnit val="10"/>
      </c:valAx>
      <c:valAx>
        <c:axId val="20166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\ &quot;%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70159"/>
        <c:crosses val="autoZero"/>
        <c:crossBetween val="midCat"/>
        <c:min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4386700965047234"/>
          <c:y val="5.5968998180161614E-2"/>
          <c:w val="0.13173211958748279"/>
          <c:h val="0.708653615366539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39370078740157483" l="0.39370078740157483" r="0.39370078740157483" t="0.39370078740157483" header="0.31496062992125984" footer="0.31496062992125984"/>
    <c:pageSetup paperSize="8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5026600" y="7785100"/>
    <xdr:ext cx="13931899" cy="99822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467A40-C4A9-4430-ADCF-6244F196BE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8518-A0A2-40AC-ACB6-27623DCBA950}">
  <dimension ref="B1:AG202"/>
  <sheetViews>
    <sheetView tabSelected="1" zoomScale="50" zoomScaleNormal="50" workbookViewId="0">
      <selection activeCell="AG23" sqref="AG23"/>
    </sheetView>
  </sheetViews>
  <sheetFormatPr baseColWidth="10" defaultColWidth="9.1640625" defaultRowHeight="15"/>
  <cols>
    <col min="1" max="1" width="2.1640625" style="3" customWidth="1"/>
    <col min="2" max="2" width="6.33203125" style="3" bestFit="1" customWidth="1"/>
    <col min="3" max="4" width="16.83203125" style="3" customWidth="1"/>
    <col min="5" max="5" width="15.5" style="3" bestFit="1" customWidth="1"/>
    <col min="6" max="6" width="14" style="3" bestFit="1" customWidth="1"/>
    <col min="7" max="7" width="14.1640625" style="3" bestFit="1" customWidth="1"/>
    <col min="8" max="8" width="14" style="3" bestFit="1" customWidth="1"/>
    <col min="9" max="10" width="14.5" style="3" bestFit="1" customWidth="1"/>
    <col min="11" max="11" width="15.1640625" style="3" bestFit="1" customWidth="1"/>
    <col min="12" max="12" width="14.1640625" style="3" bestFit="1" customWidth="1"/>
    <col min="13" max="13" width="20" style="3" bestFit="1" customWidth="1"/>
    <col min="14" max="15" width="16.83203125" style="3" customWidth="1"/>
    <col min="16" max="16" width="20.1640625" style="3" bestFit="1" customWidth="1"/>
    <col min="17" max="17" width="25.5" style="3" customWidth="1"/>
    <col min="18" max="18" width="23" style="3" bestFit="1" customWidth="1"/>
    <col min="19" max="19" width="23" style="3" customWidth="1"/>
    <col min="20" max="20" width="14.6640625" style="3" customWidth="1"/>
    <col min="21" max="31" width="9.1640625" style="3"/>
    <col min="32" max="32" width="16.1640625" style="3" customWidth="1"/>
    <col min="33" max="16384" width="9.1640625" style="3"/>
  </cols>
  <sheetData>
    <row r="1" spans="2:21" s="1" customFormat="1"/>
    <row r="2" spans="2:21" ht="64">
      <c r="B2" s="1"/>
      <c r="C2" s="2" t="s">
        <v>11</v>
      </c>
      <c r="D2" s="2" t="s">
        <v>12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13</v>
      </c>
      <c r="J2" s="2" t="s">
        <v>14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  <c r="R2" s="3" t="s">
        <v>15</v>
      </c>
      <c r="S2" s="11" t="s">
        <v>16</v>
      </c>
      <c r="T2" s="11" t="s">
        <v>17</v>
      </c>
      <c r="U2" s="11" t="s">
        <v>18</v>
      </c>
    </row>
    <row r="3" spans="2:21">
      <c r="B3" s="3">
        <v>100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2:21">
      <c r="B4" s="3">
        <v>105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2:21">
      <c r="B5" s="3">
        <v>110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2:21">
      <c r="B6" s="3">
        <v>115</v>
      </c>
      <c r="C6" s="9">
        <v>2.9755178907721298</v>
      </c>
      <c r="D6" s="9">
        <v>2.5423728813559299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2:21">
      <c r="B7" s="3">
        <v>120</v>
      </c>
      <c r="C7" s="9">
        <v>9.3785310734463305</v>
      </c>
      <c r="D7" s="9">
        <v>6.4406779661016902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2:21">
      <c r="B8" s="3">
        <v>125</v>
      </c>
      <c r="C8" s="9">
        <v>15.3107344632768</v>
      </c>
      <c r="D8" s="9">
        <v>11.9774011299435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2:21">
      <c r="B9" s="3">
        <v>130</v>
      </c>
      <c r="C9" s="9">
        <v>21.581920903954799</v>
      </c>
      <c r="D9" s="9">
        <v>17.2881355932203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2:21">
      <c r="B10" s="3">
        <v>135</v>
      </c>
      <c r="C10" s="9">
        <v>29.604519774011301</v>
      </c>
      <c r="D10" s="9">
        <v>24.067796610169498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2:21">
      <c r="B11" s="3">
        <v>140</v>
      </c>
      <c r="C11" s="9">
        <v>23.446327683615799</v>
      </c>
      <c r="D11" s="9">
        <v>19.435028248587599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>
      <c r="B12" s="3">
        <v>145</v>
      </c>
      <c r="C12" s="9">
        <v>26.610169491525401</v>
      </c>
      <c r="D12" s="9">
        <v>22.372881355932201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>
      <c r="B13" s="3">
        <v>150</v>
      </c>
      <c r="C13" s="9">
        <v>27.5706214689266</v>
      </c>
      <c r="D13" s="9">
        <v>23.6723163841808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>
      <c r="B14" s="3">
        <v>155</v>
      </c>
      <c r="C14" s="9">
        <v>27.740112994350302</v>
      </c>
      <c r="D14" s="9">
        <v>23.954802259887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>
      <c r="B15" s="3">
        <v>160</v>
      </c>
      <c r="C15" s="9">
        <v>27.909604519774</v>
      </c>
      <c r="D15" s="9">
        <v>23.954802259887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>
      <c r="B16" s="3">
        <v>165</v>
      </c>
      <c r="C16" s="9">
        <v>28.926553672316398</v>
      </c>
      <c r="D16" s="9">
        <v>24.350282485875699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33">
      <c r="B17" s="3">
        <v>170</v>
      </c>
      <c r="C17" s="9">
        <v>30.734463276836198</v>
      </c>
      <c r="D17" s="9">
        <v>25.084745762711901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33">
      <c r="B18" s="3">
        <v>175</v>
      </c>
      <c r="C18" s="9">
        <v>30</v>
      </c>
      <c r="D18" s="9">
        <v>24.5762711864407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33">
      <c r="B19" s="3">
        <v>180</v>
      </c>
      <c r="C19" s="9">
        <v>29.3785310734463</v>
      </c>
      <c r="D19" s="9">
        <v>24.124293785310702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2:33">
      <c r="B20" s="3">
        <v>185</v>
      </c>
      <c r="C20" s="9">
        <v>28.926553672316398</v>
      </c>
      <c r="D20" s="9">
        <v>23.728813559321999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2:33">
      <c r="B21" s="3">
        <v>190</v>
      </c>
      <c r="C21" s="9">
        <v>28.587570621468899</v>
      </c>
      <c r="D21" s="9">
        <v>23.3333333333333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2:33">
      <c r="B22" s="3">
        <v>195</v>
      </c>
      <c r="C22" s="9">
        <v>28.361581920904001</v>
      </c>
      <c r="D22" s="9">
        <v>22.9943502824859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2:33">
      <c r="B23" s="3">
        <v>200</v>
      </c>
      <c r="C23" s="9">
        <v>28.1920903954802</v>
      </c>
      <c r="D23" s="9">
        <v>22.598870056497201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10"/>
      <c r="T23" s="9"/>
      <c r="U23" s="9"/>
      <c r="AD23" s="11" t="s">
        <v>16</v>
      </c>
      <c r="AF23" s="11" t="s">
        <v>17</v>
      </c>
      <c r="AG23" s="11" t="s">
        <v>18</v>
      </c>
    </row>
    <row r="24" spans="2:33">
      <c r="B24" s="3">
        <v>205</v>
      </c>
      <c r="C24" s="9">
        <v>28.1920903954802</v>
      </c>
      <c r="D24" s="9">
        <v>22.655367231638401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>
        <v>1.3380558835104299</v>
      </c>
      <c r="S24" s="10"/>
      <c r="T24" s="9"/>
      <c r="U24" s="14"/>
    </row>
    <row r="25" spans="2:33">
      <c r="B25" s="3">
        <v>210</v>
      </c>
      <c r="C25" s="9">
        <v>28.135593220339</v>
      </c>
      <c r="D25" s="9">
        <v>22.7118644067797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>
        <v>2.16942148760331</v>
      </c>
      <c r="S25" s="10"/>
      <c r="T25" s="9"/>
      <c r="U25" s="9"/>
      <c r="AD25" s="6">
        <v>1.8359693443786629</v>
      </c>
      <c r="AF25" s="6">
        <v>0.85812224508870449</v>
      </c>
      <c r="AG25" s="6">
        <v>0.63812996960176405</v>
      </c>
    </row>
    <row r="26" spans="2:33">
      <c r="B26" s="3">
        <v>215</v>
      </c>
      <c r="C26" s="9">
        <v>27.796610169491501</v>
      </c>
      <c r="D26" s="9">
        <v>22.4293785310734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>
        <v>2.5826446280991702</v>
      </c>
      <c r="S26" s="10"/>
      <c r="T26" s="9"/>
      <c r="U26" s="9"/>
      <c r="AD26" s="6">
        <v>4.6026669337980666</v>
      </c>
      <c r="AF26" s="6">
        <v>2.2529349496982323</v>
      </c>
      <c r="AG26" s="6">
        <v>1.2966394770614316</v>
      </c>
    </row>
    <row r="27" spans="2:33">
      <c r="B27" s="3">
        <v>220</v>
      </c>
      <c r="C27" s="9">
        <v>27.401129943502799</v>
      </c>
      <c r="D27" s="9">
        <v>21.920903954802299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>
        <v>3.30578512396694</v>
      </c>
      <c r="S27" s="10"/>
      <c r="T27" s="9"/>
      <c r="U27" s="9"/>
      <c r="AD27" s="6">
        <v>9.6908297021642742</v>
      </c>
      <c r="AF27" s="6">
        <v>5.5976453409326741</v>
      </c>
      <c r="AG27" s="6">
        <v>2.7761499322447425</v>
      </c>
    </row>
    <row r="28" spans="2:33">
      <c r="B28" s="3">
        <v>225</v>
      </c>
      <c r="C28" s="9">
        <v>27.8531073446328</v>
      </c>
      <c r="D28" s="9">
        <v>22.259887005649698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>
        <v>4.8898071625344404</v>
      </c>
      <c r="S28" s="10"/>
      <c r="T28" s="9"/>
      <c r="U28" s="9"/>
      <c r="AD28" s="5">
        <v>15.061657393629051</v>
      </c>
      <c r="AF28" s="6">
        <v>9.9411163666785889</v>
      </c>
      <c r="AG28" s="6">
        <v>4.2704154976945885</v>
      </c>
    </row>
    <row r="29" spans="2:33">
      <c r="B29" s="3">
        <v>230</v>
      </c>
      <c r="C29" s="9">
        <v>28.4745762711864</v>
      </c>
      <c r="D29" s="9">
        <v>22.7118644067797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>
        <v>6.7148760330578501</v>
      </c>
      <c r="S29" s="10" cm="1">
        <f t="array" ref="S29">IF(MOD(B29,10),  AVERAGE(INDEX($AD:$AD,ROW(AD$25)+INT((ROW(AD25)-ROW(AD$25))/2)),INDEX($AD:$AD,ROW(AD$25)+INT((ROW(AD25)-ROW(AD$25))/2 + 1))), INDEX($AD:$AD,ROW(AD$25)+INT((ROW(AD25)-ROW(AD$25))/2)))</f>
        <v>1.8359693443786629</v>
      </c>
      <c r="T29" s="10" cm="1">
        <f t="array" ref="T29">IF(MOD(B29,10),  AVERAGE(INDEX($AF:$AF,ROW(AF$25)+INT((ROW(AF25)-ROW(AF$25))/2)),INDEX($AF:$AF,ROW(AF$25)+INT((ROW(AF25)-ROW(AF$25))/2 + 1))), INDEX($AF:$AF,ROW(AF$25)+INT((ROW(AF25)-ROW(AF$25))/2)))</f>
        <v>0.85812224508870449</v>
      </c>
      <c r="U29" s="10" cm="1">
        <f t="array" ref="U29">IF(MOD(B29,10),  AVERAGE(INDEX($AG:$AG,ROW(AG$25)+INT((ROW(AG25)-ROW(AG$25))/2)),INDEX($AG:$AG,ROW(AG$25)+INT((ROW(AG25)-ROW(AG$25))/2 + 1))), INDEX($AG:$AG,ROW(AG$25)+INT((ROW(AG25)-ROW(AG$25))/2)))</f>
        <v>0.63812996960176405</v>
      </c>
      <c r="AD29" s="5">
        <v>21.035795722489478</v>
      </c>
      <c r="AF29" s="5">
        <v>16.804223662259485</v>
      </c>
      <c r="AG29" s="6">
        <v>5.1389459092590082</v>
      </c>
    </row>
    <row r="30" spans="2:33">
      <c r="B30" s="3">
        <v>235</v>
      </c>
      <c r="C30" s="9">
        <v>28.700564971751401</v>
      </c>
      <c r="D30" s="9">
        <v>22.937853107344601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>
        <v>8.8154269972451793</v>
      </c>
      <c r="S30" s="10" cm="1">
        <f t="array" ref="S30">IF(MOD(B30,10),  AVERAGE(INDEX($AD:$AD,ROW(AD$25)+INT((ROW(AD26)-ROW(AD$25))/2)),INDEX($AD:$AD,ROW(AD$25)+INT((ROW(AD26)-ROW(AD$25))/2 + 1))), INDEX($AD:$AD,ROW(AD$25)+INT((ROW(AD26)-ROW(AD$25))/2)))</f>
        <v>3.2193181390883647</v>
      </c>
      <c r="T30" s="10" cm="1">
        <f t="array" ref="T30">IF(MOD(B30,10),  AVERAGE(INDEX($AF:$AF,ROW(AF$25)+INT((ROW(AF26)-ROW(AF$25))/2)),INDEX($AF:$AF,ROW(AF$25)+INT((ROW(AF26)-ROW(AF$25))/2 + 1))), INDEX($AF:$AF,ROW(AF$25)+INT((ROW(AF26)-ROW(AF$25))/2)))</f>
        <v>1.5555285973934683</v>
      </c>
      <c r="U30" s="10" cm="1">
        <f t="array" ref="U30">IF(MOD(B30,10),  AVERAGE(INDEX($AG:$AG,ROW(AG$25)+INT((ROW(AG26)-ROW(AG$25))/2)),INDEX($AG:$AG,ROW(AG$25)+INT((ROW(AG26)-ROW(AG$25))/2 + 1))), INDEX($AG:$AG,ROW(AG$25)+INT((ROW(AG26)-ROW(AG$25))/2)))</f>
        <v>0.96738472333159775</v>
      </c>
      <c r="AD30" s="5">
        <v>26.12</v>
      </c>
      <c r="AF30" s="5">
        <v>23.08614285714286</v>
      </c>
      <c r="AG30" s="6">
        <v>5.6689999999999996</v>
      </c>
    </row>
    <row r="31" spans="2:33">
      <c r="B31" s="3">
        <v>240</v>
      </c>
      <c r="C31" s="9">
        <v>28.418079096045201</v>
      </c>
      <c r="D31" s="9">
        <v>22.655367231638401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0">
        <v>11.053719008264499</v>
      </c>
      <c r="S31" s="10" cm="1">
        <f t="array" ref="S31">IF(MOD(B31,10),  AVERAGE(INDEX($AD:$AD,ROW(AD$25)+INT((ROW(AD27)-ROW(AD$25))/2)),INDEX($AD:$AD,ROW(AD$25)+INT((ROW(AD27)-ROW(AD$25))/2 + 1))), INDEX($AD:$AD,ROW(AD$25)+INT((ROW(AD27)-ROW(AD$25))/2)))</f>
        <v>4.6026669337980666</v>
      </c>
      <c r="T31" s="10" cm="1">
        <f t="array" ref="T31">IF(MOD(B31,10),  AVERAGE(INDEX($AF:$AF,ROW(AF$25)+INT((ROW(AF27)-ROW(AF$25))/2)),INDEX($AF:$AF,ROW(AF$25)+INT((ROW(AF27)-ROW(AF$25))/2 + 1))), INDEX($AF:$AF,ROW(AF$25)+INT((ROW(AF27)-ROW(AF$25))/2)))</f>
        <v>2.2529349496982323</v>
      </c>
      <c r="U31" s="10" cm="1">
        <f t="array" ref="U31">IF(MOD(B31,10),  AVERAGE(INDEX($AG:$AG,ROW(AG$25)+INT((ROW(AG27)-ROW(AG$25))/2)),INDEX($AG:$AG,ROW(AG$25)+INT((ROW(AG27)-ROW(AG$25))/2 + 1))), INDEX($AG:$AG,ROW(AG$25)+INT((ROW(AG27)-ROW(AG$25))/2)))</f>
        <v>1.2966394770614316</v>
      </c>
      <c r="AD31" s="5">
        <v>29.81</v>
      </c>
      <c r="AF31" s="5">
        <v>28.849241379310346</v>
      </c>
      <c r="AG31" s="6">
        <v>5.8150000000000004</v>
      </c>
    </row>
    <row r="32" spans="2:33">
      <c r="B32" s="3">
        <v>245</v>
      </c>
      <c r="C32" s="9">
        <v>27.175141242937901</v>
      </c>
      <c r="D32" s="9">
        <v>21.638418079095999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0">
        <v>13.5674931129477</v>
      </c>
      <c r="S32" s="10" cm="1">
        <f t="array" ref="S32">IF(MOD(B32,10),  AVERAGE(INDEX($AD:$AD,ROW(AD$25)+INT((ROW(AD28)-ROW(AD$25))/2)),INDEX($AD:$AD,ROW(AD$25)+INT((ROW(AD28)-ROW(AD$25))/2 + 1))), INDEX($AD:$AD,ROW(AD$25)+INT((ROW(AD28)-ROW(AD$25))/2)))</f>
        <v>7.1467483179811708</v>
      </c>
      <c r="T32" s="10" cm="1">
        <f t="array" ref="T32">IF(MOD(B32,10),  AVERAGE(INDEX($AF:$AF,ROW(AF$25)+INT((ROW(AF28)-ROW(AF$25))/2)),INDEX($AF:$AF,ROW(AF$25)+INT((ROW(AF28)-ROW(AF$25))/2 + 1))), INDEX($AF:$AF,ROW(AF$25)+INT((ROW(AF28)-ROW(AF$25))/2)))</f>
        <v>3.9252901453154534</v>
      </c>
      <c r="U32" s="10" cm="1">
        <f t="array" ref="U32">IF(MOD(B32,10),  AVERAGE(INDEX($AG:$AG,ROW(AG$25)+INT((ROW(AG28)-ROW(AG$25))/2)),INDEX($AG:$AG,ROW(AG$25)+INT((ROW(AG28)-ROW(AG$25))/2 + 1))), INDEX($AG:$AG,ROW(AG$25)+INT((ROW(AG28)-ROW(AG$25))/2)))</f>
        <v>2.036394704653087</v>
      </c>
      <c r="AD32" s="5">
        <v>32.619999999999997</v>
      </c>
      <c r="AF32" s="5">
        <v>34.372799999999998</v>
      </c>
      <c r="AG32" s="6">
        <v>5.952</v>
      </c>
    </row>
    <row r="33" spans="2:33">
      <c r="B33" s="3">
        <v>250</v>
      </c>
      <c r="C33" s="9">
        <v>25.706214689265501</v>
      </c>
      <c r="D33" s="9">
        <v>20.395480225988699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>
        <v>15.4614325068871</v>
      </c>
      <c r="S33" s="10" cm="1">
        <f t="array" ref="S33">IF(MOD(B33,10),  AVERAGE(INDEX($AD:$AD,ROW(AD$25)+INT((ROW(AD29)-ROW(AD$25))/2)),INDEX($AD:$AD,ROW(AD$25)+INT((ROW(AD29)-ROW(AD$25))/2 + 1))), INDEX($AD:$AD,ROW(AD$25)+INT((ROW(AD29)-ROW(AD$25))/2)))</f>
        <v>9.6908297021642742</v>
      </c>
      <c r="T33" s="10" cm="1">
        <f t="array" ref="T33">IF(MOD(B33,10),  AVERAGE(INDEX($AF:$AF,ROW(AF$25)+INT((ROW(AF29)-ROW(AF$25))/2)),INDEX($AF:$AF,ROW(AF$25)+INT((ROW(AF29)-ROW(AF$25))/2 + 1))), INDEX($AF:$AF,ROW(AF$25)+INT((ROW(AF29)-ROW(AF$25))/2)))</f>
        <v>5.5976453409326741</v>
      </c>
      <c r="U33" s="10" cm="1">
        <f t="array" ref="U33">IF(MOD(B33,10),  AVERAGE(INDEX($AG:$AG,ROW(AG$25)+INT((ROW(AG29)-ROW(AG$25))/2)),INDEX($AG:$AG,ROW(AG$25)+INT((ROW(AG29)-ROW(AG$25))/2 + 1))), INDEX($AG:$AG,ROW(AG$25)+INT((ROW(AG29)-ROW(AG$25))/2)))</f>
        <v>2.7761499322447425</v>
      </c>
      <c r="AD33" s="5">
        <v>34.21</v>
      </c>
      <c r="AF33" s="5">
        <v>37.572000000000003</v>
      </c>
      <c r="AG33" s="6">
        <v>6.04</v>
      </c>
    </row>
    <row r="34" spans="2:33">
      <c r="B34" s="3">
        <v>255</v>
      </c>
      <c r="C34" s="9">
        <v>23.6158192090395</v>
      </c>
      <c r="D34" s="9">
        <v>18.7570621468927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>
        <v>16.735537190082599</v>
      </c>
      <c r="S34" s="10" cm="1">
        <f t="array" ref="S34">IF(MOD(B34,10),  AVERAGE(INDEX($AD:$AD,ROW(AD$25)+INT((ROW(AD30)-ROW(AD$25))/2)),INDEX($AD:$AD,ROW(AD$25)+INT((ROW(AD30)-ROW(AD$25))/2 + 1))), INDEX($AD:$AD,ROW(AD$25)+INT((ROW(AD30)-ROW(AD$25))/2)))</f>
        <v>12.376243547896664</v>
      </c>
      <c r="T34" s="10" cm="1">
        <f t="array" ref="T34">IF(MOD(B34,10),  AVERAGE(INDEX($AF:$AF,ROW(AF$25)+INT((ROW(AF30)-ROW(AF$25))/2)),INDEX($AF:$AF,ROW(AF$25)+INT((ROW(AF30)-ROW(AF$25))/2 + 1))), INDEX($AF:$AF,ROW(AF$25)+INT((ROW(AF30)-ROW(AF$25))/2)))</f>
        <v>7.7693808538056315</v>
      </c>
      <c r="U34" s="10" cm="1">
        <f t="array" ref="U34">IF(MOD(B34,10),  AVERAGE(INDEX($AG:$AG,ROW(AG$25)+INT((ROW(AG30)-ROW(AG$25))/2)),INDEX($AG:$AG,ROW(AG$25)+INT((ROW(AG30)-ROW(AG$25))/2 + 1))), INDEX($AG:$AG,ROW(AG$25)+INT((ROW(AG30)-ROW(AG$25))/2)))</f>
        <v>3.5232827149696657</v>
      </c>
      <c r="AD34" s="5">
        <v>34.79</v>
      </c>
      <c r="AF34" s="5">
        <v>39.447499999999998</v>
      </c>
      <c r="AG34" s="6">
        <v>6.1609999999999996</v>
      </c>
    </row>
    <row r="35" spans="2:33">
      <c r="B35" s="3">
        <v>260</v>
      </c>
      <c r="C35" s="9">
        <v>22.203389830508499</v>
      </c>
      <c r="D35" s="9">
        <v>17.627118644067799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>
        <v>17.3209366391185</v>
      </c>
      <c r="S35" s="10" cm="1">
        <f t="array" ref="S35">IF(MOD(B35,10),  AVERAGE(INDEX($AD:$AD,ROW(AD$25)+INT((ROW(AD31)-ROW(AD$25))/2)),INDEX($AD:$AD,ROW(AD$25)+INT((ROW(AD31)-ROW(AD$25))/2 + 1))), INDEX($AD:$AD,ROW(AD$25)+INT((ROW(AD31)-ROW(AD$25))/2)))</f>
        <v>15.061657393629051</v>
      </c>
      <c r="T35" s="10" cm="1">
        <f t="array" ref="T35">IF(MOD(B35,10),  AVERAGE(INDEX($AF:$AF,ROW(AF$25)+INT((ROW(AF31)-ROW(AF$25))/2)),INDEX($AF:$AF,ROW(AF$25)+INT((ROW(AF31)-ROW(AF$25))/2 + 1))), INDEX($AF:$AF,ROW(AF$25)+INT((ROW(AF31)-ROW(AF$25))/2)))</f>
        <v>9.9411163666785889</v>
      </c>
      <c r="U35" s="10" cm="1">
        <f t="array" ref="U35">IF(MOD(B35,10),  AVERAGE(INDEX($AG:$AG,ROW(AG$25)+INT((ROW(AG31)-ROW(AG$25))/2)),INDEX($AG:$AG,ROW(AG$25)+INT((ROW(AG31)-ROW(AG$25))/2 + 1))), INDEX($AG:$AG,ROW(AG$25)+INT((ROW(AG31)-ROW(AG$25))/2)))</f>
        <v>4.2704154976945885</v>
      </c>
      <c r="AD35" s="5">
        <v>34.92</v>
      </c>
      <c r="AF35" s="5">
        <v>41.107878787878789</v>
      </c>
      <c r="AG35" s="6">
        <v>6.3129999999999997</v>
      </c>
    </row>
    <row r="36" spans="2:33">
      <c r="B36" s="3">
        <v>265</v>
      </c>
      <c r="C36" s="9">
        <v>22.1468926553672</v>
      </c>
      <c r="D36" s="9">
        <v>17.627118644067799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>
        <v>16.701101928374701</v>
      </c>
      <c r="S36" s="10" cm="1">
        <f t="array" ref="S36">IF(MOD(B36,10),  AVERAGE(INDEX($AD:$AD,ROW(AD$25)+INT((ROW(AD32)-ROW(AD$25))/2)),INDEX($AD:$AD,ROW(AD$25)+INT((ROW(AD32)-ROW(AD$25))/2 + 1))), INDEX($AD:$AD,ROW(AD$25)+INT((ROW(AD32)-ROW(AD$25))/2)))</f>
        <v>18.048726558059265</v>
      </c>
      <c r="T36" s="10" cm="1">
        <f t="array" ref="T36">IF(MOD(B36,10),  AVERAGE(INDEX($AF:$AF,ROW(AF$25)+INT((ROW(AF32)-ROW(AF$25))/2)),INDEX($AF:$AF,ROW(AF$25)+INT((ROW(AF32)-ROW(AF$25))/2 + 1))), INDEX($AF:$AF,ROW(AF$25)+INT((ROW(AF32)-ROW(AF$25))/2)))</f>
        <v>13.372670014469037</v>
      </c>
      <c r="U36" s="10" cm="1">
        <f t="array" ref="U36">IF(MOD(B36,10),  AVERAGE(INDEX($AG:$AG,ROW(AG$25)+INT((ROW(AG32)-ROW(AG$25))/2)),INDEX($AG:$AG,ROW(AG$25)+INT((ROW(AG32)-ROW(AG$25))/2 + 1))), INDEX($AG:$AG,ROW(AG$25)+INT((ROW(AG32)-ROW(AG$25))/2)))</f>
        <v>4.7046807034767983</v>
      </c>
      <c r="AD36" s="5">
        <v>34.97</v>
      </c>
      <c r="AF36" s="5">
        <v>42.305882352941175</v>
      </c>
      <c r="AG36" s="6">
        <v>6.492</v>
      </c>
    </row>
    <row r="37" spans="2:33">
      <c r="B37" s="3">
        <v>270</v>
      </c>
      <c r="C37" s="9">
        <v>21.864406779661</v>
      </c>
      <c r="D37" s="9">
        <v>17.344632768361599</v>
      </c>
      <c r="E37" s="9"/>
      <c r="F37" s="9"/>
      <c r="G37" s="9"/>
      <c r="H37" s="9">
        <v>3.9715719063545101</v>
      </c>
      <c r="I37" s="9"/>
      <c r="J37" s="9"/>
      <c r="K37" s="9"/>
      <c r="L37" s="9"/>
      <c r="M37" s="9"/>
      <c r="N37" s="9"/>
      <c r="O37" s="9"/>
      <c r="P37" s="9"/>
      <c r="Q37" s="9"/>
      <c r="R37" s="10">
        <v>15.909090909090899</v>
      </c>
      <c r="S37" s="10" cm="1">
        <f t="array" ref="S37">IF(MOD(B37,10),  AVERAGE(INDEX($AD:$AD,ROW(AD$25)+INT((ROW(AD33)-ROW(AD$25))/2)),INDEX($AD:$AD,ROW(AD$25)+INT((ROW(AD33)-ROW(AD$25))/2 + 1))), INDEX($AD:$AD,ROW(AD$25)+INT((ROW(AD33)-ROW(AD$25))/2)))</f>
        <v>21.035795722489478</v>
      </c>
      <c r="T37" s="10" cm="1">
        <f t="array" ref="T37">IF(MOD(B37,10),  AVERAGE(INDEX($AF:$AF,ROW(AF$25)+INT((ROW(AF33)-ROW(AF$25))/2)),INDEX($AF:$AF,ROW(AF$25)+INT((ROW(AF33)-ROW(AF$25))/2 + 1))), INDEX($AF:$AF,ROW(AF$25)+INT((ROW(AF33)-ROW(AF$25))/2)))</f>
        <v>16.804223662259485</v>
      </c>
      <c r="U37" s="10" cm="1">
        <f t="array" ref="U37">IF(MOD(B37,10),  AVERAGE(INDEX($AG:$AG,ROW(AG$25)+INT((ROW(AG33)-ROW(AG$25))/2)),INDEX($AG:$AG,ROW(AG$25)+INT((ROW(AG33)-ROW(AG$25))/2 + 1))), INDEX($AG:$AG,ROW(AG$25)+INT((ROW(AG33)-ROW(AG$25))/2)))</f>
        <v>5.1389459092590082</v>
      </c>
      <c r="AD37" s="5">
        <v>35</v>
      </c>
      <c r="AF37" s="5">
        <v>43.010285714285715</v>
      </c>
      <c r="AG37" s="6">
        <v>6.6609999999999996</v>
      </c>
    </row>
    <row r="38" spans="2:33">
      <c r="B38" s="3">
        <v>275</v>
      </c>
      <c r="C38" s="9">
        <v>20.338983050847499</v>
      </c>
      <c r="D38" s="9">
        <v>16.214689265536698</v>
      </c>
      <c r="E38" s="9">
        <v>3.3005893909626698</v>
      </c>
      <c r="F38" s="9"/>
      <c r="G38" s="9"/>
      <c r="H38" s="9">
        <v>8.99209486166008</v>
      </c>
      <c r="I38" s="9"/>
      <c r="J38" s="9"/>
      <c r="K38" s="9"/>
      <c r="L38" s="9"/>
      <c r="M38" s="9"/>
      <c r="N38" s="9"/>
      <c r="O38" s="9"/>
      <c r="P38" s="9"/>
      <c r="Q38" s="9"/>
      <c r="R38" s="10">
        <v>15.1859504132231</v>
      </c>
      <c r="S38" s="10" cm="1">
        <f t="array" ref="S38">IF(MOD(B38,10),  AVERAGE(INDEX($AD:$AD,ROW(AD$25)+INT((ROW(AD34)-ROW(AD$25))/2)),INDEX($AD:$AD,ROW(AD$25)+INT((ROW(AD34)-ROW(AD$25))/2 + 1))), INDEX($AD:$AD,ROW(AD$25)+INT((ROW(AD34)-ROW(AD$25))/2)))</f>
        <v>23.57789786124474</v>
      </c>
      <c r="T38" s="10" cm="1">
        <f t="array" ref="T38">IF(MOD(B38,10),  AVERAGE(INDEX($AF:$AF,ROW(AF$25)+INT((ROW(AF34)-ROW(AF$25))/2)),INDEX($AF:$AF,ROW(AF$25)+INT((ROW(AF34)-ROW(AF$25))/2 + 1))), INDEX($AF:$AF,ROW(AF$25)+INT((ROW(AF34)-ROW(AF$25))/2)))</f>
        <v>19.945183259701174</v>
      </c>
      <c r="U38" s="10" cm="1">
        <f t="array" ref="U38">IF(MOD(B38,10),  AVERAGE(INDEX($AG:$AG,ROW(AG$25)+INT((ROW(AG34)-ROW(AG$25))/2)),INDEX($AG:$AG,ROW(AG$25)+INT((ROW(AG34)-ROW(AG$25))/2 + 1))), INDEX($AG:$AG,ROW(AG$25)+INT((ROW(AG34)-ROW(AG$25))/2)))</f>
        <v>5.4039729546295039</v>
      </c>
      <c r="AD38" s="5">
        <v>34.97</v>
      </c>
      <c r="AF38" s="5">
        <v>42.814444444444447</v>
      </c>
      <c r="AG38" s="6">
        <v>6.8890000000000002</v>
      </c>
    </row>
    <row r="39" spans="2:33">
      <c r="B39" s="3">
        <v>280</v>
      </c>
      <c r="C39" s="9">
        <v>19.491525423728799</v>
      </c>
      <c r="D39" s="9">
        <v>15.536723163841801</v>
      </c>
      <c r="E39" s="9">
        <v>9.6660117878192509</v>
      </c>
      <c r="F39" s="9"/>
      <c r="G39" s="9"/>
      <c r="H39" s="9">
        <v>4.2056074766355103</v>
      </c>
      <c r="I39" s="9"/>
      <c r="J39" s="9"/>
      <c r="K39" s="9"/>
      <c r="L39" s="9"/>
      <c r="M39" s="9"/>
      <c r="N39" s="9"/>
      <c r="O39" s="9"/>
      <c r="P39" s="9"/>
      <c r="Q39" s="9"/>
      <c r="R39" s="10">
        <v>14.600550964187301</v>
      </c>
      <c r="S39" s="10" cm="1">
        <f t="array" ref="S39">IF(MOD(B39,10),  AVERAGE(INDEX($AD:$AD,ROW(AD$25)+INT((ROW(AD35)-ROW(AD$25))/2)),INDEX($AD:$AD,ROW(AD$25)+INT((ROW(AD35)-ROW(AD$25))/2 + 1))), INDEX($AD:$AD,ROW(AD$25)+INT((ROW(AD35)-ROW(AD$25))/2)))</f>
        <v>26.12</v>
      </c>
      <c r="T39" s="10" cm="1">
        <f t="array" ref="T39">IF(MOD(B39,10),  AVERAGE(INDEX($AF:$AF,ROW(AF$25)+INT((ROW(AF35)-ROW(AF$25))/2)),INDEX($AF:$AF,ROW(AF$25)+INT((ROW(AF35)-ROW(AF$25))/2 + 1))), INDEX($AF:$AF,ROW(AF$25)+INT((ROW(AF35)-ROW(AF$25))/2)))</f>
        <v>23.08614285714286</v>
      </c>
      <c r="U39" s="10" cm="1">
        <f t="array" ref="U39">IF(MOD(B39,10),  AVERAGE(INDEX($AG:$AG,ROW(AG$25)+INT((ROW(AG35)-ROW(AG$25))/2)),INDEX($AG:$AG,ROW(AG$25)+INT((ROW(AG35)-ROW(AG$25))/2 + 1))), INDEX($AG:$AG,ROW(AG$25)+INT((ROW(AG35)-ROW(AG$25))/2)))</f>
        <v>5.6689999999999996</v>
      </c>
      <c r="AD39" s="5">
        <v>34.9</v>
      </c>
      <c r="AF39" s="5">
        <v>42.361081081081082</v>
      </c>
      <c r="AG39" s="6">
        <v>7.1050000000000004</v>
      </c>
    </row>
    <row r="40" spans="2:33">
      <c r="B40" s="3">
        <v>285</v>
      </c>
      <c r="C40" s="9">
        <v>20.112994350282499</v>
      </c>
      <c r="D40" s="9">
        <v>16.1016949152542</v>
      </c>
      <c r="E40" s="9">
        <v>22.396856581532401</v>
      </c>
      <c r="F40" s="9">
        <v>0.89390962671905705</v>
      </c>
      <c r="G40" s="9">
        <v>6.3654223968565802</v>
      </c>
      <c r="H40" s="9">
        <v>11.4819759679573</v>
      </c>
      <c r="I40" s="9">
        <v>1.2795275590551201</v>
      </c>
      <c r="J40" s="9"/>
      <c r="K40" s="9"/>
      <c r="L40" s="9"/>
      <c r="M40" s="9">
        <v>1.1968934184675799</v>
      </c>
      <c r="N40" s="9"/>
      <c r="O40" s="9"/>
      <c r="P40" s="9"/>
      <c r="Q40" s="9"/>
      <c r="R40" s="10">
        <v>14.221763085399401</v>
      </c>
      <c r="S40" s="10" cm="1">
        <f t="array" ref="S40">IF(MOD(B40,10),  AVERAGE(INDEX($AD:$AD,ROW(AD$25)+INT((ROW(AD36)-ROW(AD$25))/2)),INDEX($AD:$AD,ROW(AD$25)+INT((ROW(AD36)-ROW(AD$25))/2 + 1))), INDEX($AD:$AD,ROW(AD$25)+INT((ROW(AD36)-ROW(AD$25))/2)))</f>
        <v>27.965</v>
      </c>
      <c r="T40" s="10" cm="1">
        <f t="array" ref="T40">IF(MOD(B40,10),  AVERAGE(INDEX($AF:$AF,ROW(AF$25)+INT((ROW(AF36)-ROW(AF$25))/2)),INDEX($AF:$AF,ROW(AF$25)+INT((ROW(AF36)-ROW(AF$25))/2 + 1))), INDEX($AF:$AF,ROW(AF$25)+INT((ROW(AF36)-ROW(AF$25))/2)))</f>
        <v>25.967692118226601</v>
      </c>
      <c r="U40" s="10" cm="1">
        <f t="array" ref="U40">IF(MOD(B40,10),  AVERAGE(INDEX($AG:$AG,ROW(AG$25)+INT((ROW(AG36)-ROW(AG$25))/2)),INDEX($AG:$AG,ROW(AG$25)+INT((ROW(AG36)-ROW(AG$25))/2 + 1))), INDEX($AG:$AG,ROW(AG$25)+INT((ROW(AG36)-ROW(AG$25))/2)))</f>
        <v>5.742</v>
      </c>
      <c r="AD40" s="5">
        <v>34.75</v>
      </c>
      <c r="AF40" s="5">
        <v>41.801052631578948</v>
      </c>
      <c r="AG40" s="6">
        <v>7.407</v>
      </c>
    </row>
    <row r="41" spans="2:33">
      <c r="B41" s="3">
        <v>290</v>
      </c>
      <c r="C41" s="9">
        <v>21.129943502824901</v>
      </c>
      <c r="D41" s="9">
        <v>16.892655367231601</v>
      </c>
      <c r="E41" s="9">
        <v>28.762278978388998</v>
      </c>
      <c r="F41" s="9">
        <v>6.0510805500982299</v>
      </c>
      <c r="G41" s="9">
        <v>17.7996070726916</v>
      </c>
      <c r="H41" s="9">
        <v>16.889185580774399</v>
      </c>
      <c r="I41" s="9">
        <v>2.8543307086614198</v>
      </c>
      <c r="J41" s="9"/>
      <c r="K41" s="9"/>
      <c r="L41" s="9"/>
      <c r="M41" s="9">
        <v>2.0628683693516701</v>
      </c>
      <c r="N41" s="9"/>
      <c r="O41" s="9"/>
      <c r="P41" s="9"/>
      <c r="Q41" s="9"/>
      <c r="R41" s="10">
        <v>14.0840220385675</v>
      </c>
      <c r="S41" s="10" cm="1">
        <f t="array" ref="S41">IF(MOD(B41,10),  AVERAGE(INDEX($AD:$AD,ROW(AD$25)+INT((ROW(AD37)-ROW(AD$25))/2)),INDEX($AD:$AD,ROW(AD$25)+INT((ROW(AD37)-ROW(AD$25))/2 + 1))), INDEX($AD:$AD,ROW(AD$25)+INT((ROW(AD37)-ROW(AD$25))/2)))</f>
        <v>29.81</v>
      </c>
      <c r="T41" s="10" cm="1">
        <f t="array" ref="T41">IF(MOD(B41,10),  AVERAGE(INDEX($AF:$AF,ROW(AF$25)+INT((ROW(AF37)-ROW(AF$25))/2)),INDEX($AF:$AF,ROW(AF$25)+INT((ROW(AF37)-ROW(AF$25))/2 + 1))), INDEX($AF:$AF,ROW(AF$25)+INT((ROW(AF37)-ROW(AF$25))/2)))</f>
        <v>28.849241379310346</v>
      </c>
      <c r="U41" s="10" cm="1">
        <f t="array" ref="U41">IF(MOD(B41,10),  AVERAGE(INDEX($AG:$AG,ROW(AG$25)+INT((ROW(AG37)-ROW(AG$25))/2)),INDEX($AG:$AG,ROW(AG$25)+INT((ROW(AG37)-ROW(AG$25))/2 + 1))), INDEX($AG:$AG,ROW(AG$25)+INT((ROW(AG37)-ROW(AG$25))/2)))</f>
        <v>5.8150000000000004</v>
      </c>
      <c r="AD41" s="5">
        <v>34.549999999999997</v>
      </c>
      <c r="AF41" s="5">
        <v>41.110769230769236</v>
      </c>
      <c r="AG41" s="6">
        <v>7.9169999999999998</v>
      </c>
    </row>
    <row r="42" spans="2:33">
      <c r="B42" s="3">
        <v>295</v>
      </c>
      <c r="C42" s="9">
        <v>22.485875706214699</v>
      </c>
      <c r="D42" s="9">
        <v>18.022598870056498</v>
      </c>
      <c r="E42" s="9">
        <v>34.774066797642398</v>
      </c>
      <c r="F42" s="9">
        <v>8.8703339882121792</v>
      </c>
      <c r="G42" s="9">
        <v>26.9941060903733</v>
      </c>
      <c r="H42" s="9">
        <v>19.559412550066799</v>
      </c>
      <c r="I42" s="9">
        <v>4.7244094488188999</v>
      </c>
      <c r="J42" s="9"/>
      <c r="K42" s="9"/>
      <c r="L42" s="9"/>
      <c r="M42" s="9">
        <v>3.6444007858546201</v>
      </c>
      <c r="N42" s="9"/>
      <c r="O42" s="9"/>
      <c r="P42" s="9"/>
      <c r="Q42" s="9"/>
      <c r="R42" s="10">
        <v>14.049586776859501</v>
      </c>
      <c r="S42" s="10" cm="1">
        <f t="array" ref="S42">IF(MOD(B42,10),  AVERAGE(INDEX($AD:$AD,ROW(AD$25)+INT((ROW(AD38)-ROW(AD$25))/2)),INDEX($AD:$AD,ROW(AD$25)+INT((ROW(AD38)-ROW(AD$25))/2 + 1))), INDEX($AD:$AD,ROW(AD$25)+INT((ROW(AD38)-ROW(AD$25))/2)))</f>
        <v>31.214999999999996</v>
      </c>
      <c r="T42" s="10" cm="1">
        <f t="array" ref="T42">IF(MOD(B42,10),  AVERAGE(INDEX($AF:$AF,ROW(AF$25)+INT((ROW(AF38)-ROW(AF$25))/2)),INDEX($AF:$AF,ROW(AF$25)+INT((ROW(AF38)-ROW(AF$25))/2 + 1))), INDEX($AF:$AF,ROW(AF$25)+INT((ROW(AF38)-ROW(AF$25))/2)))</f>
        <v>31.61102068965517</v>
      </c>
      <c r="U42" s="10" cm="1">
        <f t="array" ref="U42">IF(MOD(B42,10),  AVERAGE(INDEX($AG:$AG,ROW(AG$25)+INT((ROW(AG38)-ROW(AG$25))/2)),INDEX($AG:$AG,ROW(AG$25)+INT((ROW(AG38)-ROW(AG$25))/2 + 1))), INDEX($AG:$AG,ROW(AG$25)+INT((ROW(AG38)-ROW(AG$25))/2)))</f>
        <v>5.8834999999999997</v>
      </c>
      <c r="AD42" s="5">
        <v>34.1</v>
      </c>
      <c r="AF42" s="5">
        <v>40.300000000000004</v>
      </c>
      <c r="AG42" s="6">
        <v>8.8970000000000002</v>
      </c>
    </row>
    <row r="43" spans="2:33">
      <c r="B43" s="3">
        <v>300</v>
      </c>
      <c r="C43" s="9">
        <v>23.6723163841808</v>
      </c>
      <c r="D43" s="9">
        <v>18.983050847457601</v>
      </c>
      <c r="E43" s="9">
        <v>36.7779960707269</v>
      </c>
      <c r="F43" s="9">
        <v>10.314341846758399</v>
      </c>
      <c r="G43" s="9">
        <v>29.705304518664001</v>
      </c>
      <c r="H43" s="9">
        <v>21.695594125500701</v>
      </c>
      <c r="I43" s="9">
        <v>6.6929133858267704</v>
      </c>
      <c r="J43" s="9"/>
      <c r="K43" s="9"/>
      <c r="L43" s="9"/>
      <c r="M43" s="9">
        <v>4.4007858546168999</v>
      </c>
      <c r="N43" s="9"/>
      <c r="O43" s="9"/>
      <c r="P43" s="9"/>
      <c r="Q43" s="9"/>
      <c r="R43" s="10">
        <v>14.049586776859501</v>
      </c>
      <c r="S43" s="10" cm="1">
        <f t="array" ref="S43">IF(MOD(B43,10),  AVERAGE(INDEX($AD:$AD,ROW(AD$25)+INT((ROW(AD39)-ROW(AD$25))/2)),INDEX($AD:$AD,ROW(AD$25)+INT((ROW(AD39)-ROW(AD$25))/2 + 1))), INDEX($AD:$AD,ROW(AD$25)+INT((ROW(AD39)-ROW(AD$25))/2)))</f>
        <v>32.619999999999997</v>
      </c>
      <c r="T43" s="10" cm="1">
        <f t="array" ref="T43">IF(MOD(B43,10),  AVERAGE(INDEX($AF:$AF,ROW(AF$25)+INT((ROW(AF39)-ROW(AF$25))/2)),INDEX($AF:$AF,ROW(AF$25)+INT((ROW(AF39)-ROW(AF$25))/2 + 1))), INDEX($AF:$AF,ROW(AF$25)+INT((ROW(AF39)-ROW(AF$25))/2)))</f>
        <v>34.372799999999998</v>
      </c>
      <c r="U43" s="10" cm="1">
        <f t="array" ref="U43">IF(MOD(B43,10),  AVERAGE(INDEX($AG:$AG,ROW(AG$25)+INT((ROW(AG39)-ROW(AG$25))/2)),INDEX($AG:$AG,ROW(AG$25)+INT((ROW(AG39)-ROW(AG$25))/2 + 1))), INDEX($AG:$AG,ROW(AG$25)+INT((ROW(AG39)-ROW(AG$25))/2)))</f>
        <v>5.952</v>
      </c>
      <c r="AD43" s="5">
        <v>33.020000000000003</v>
      </c>
      <c r="AF43" s="5">
        <v>39.014634146341464</v>
      </c>
      <c r="AG43" s="5">
        <v>10.07</v>
      </c>
    </row>
    <row r="44" spans="2:33">
      <c r="B44" s="3">
        <v>305</v>
      </c>
      <c r="C44" s="9">
        <v>24.350282485875699</v>
      </c>
      <c r="D44" s="9">
        <v>19.548022598870102</v>
      </c>
      <c r="E44" s="9">
        <v>38.192534381139502</v>
      </c>
      <c r="F44" s="9">
        <v>11.964636542239701</v>
      </c>
      <c r="G44" s="9">
        <v>32.180746561886103</v>
      </c>
      <c r="H44" s="9">
        <v>23.164218958611499</v>
      </c>
      <c r="I44" s="9">
        <v>15.157480314960599</v>
      </c>
      <c r="J44" s="9">
        <v>10.923790776153</v>
      </c>
      <c r="K44" s="9">
        <v>8.9566929133858295</v>
      </c>
      <c r="L44" s="9">
        <v>3.57563850687623</v>
      </c>
      <c r="M44" s="9">
        <v>5.5697445972495103</v>
      </c>
      <c r="N44" s="9"/>
      <c r="O44" s="9"/>
      <c r="P44" s="9"/>
      <c r="Q44" s="9"/>
      <c r="R44" s="10">
        <v>14.049586776859501</v>
      </c>
      <c r="S44" s="10" cm="1">
        <f t="array" ref="S44">IF(MOD(B44,10),  AVERAGE(INDEX($AD:$AD,ROW(AD$25)+INT((ROW(AD40)-ROW(AD$25))/2)),INDEX($AD:$AD,ROW(AD$25)+INT((ROW(AD40)-ROW(AD$25))/2 + 1))), INDEX($AD:$AD,ROW(AD$25)+INT((ROW(AD40)-ROW(AD$25))/2)))</f>
        <v>33.414999999999999</v>
      </c>
      <c r="T44" s="10" cm="1">
        <f t="array" ref="T44">IF(MOD(B44,10),  AVERAGE(INDEX($AF:$AF,ROW(AF$25)+INT((ROW(AF40)-ROW(AF$25))/2)),INDEX($AF:$AF,ROW(AF$25)+INT((ROW(AF40)-ROW(AF$25))/2 + 1))), INDEX($AF:$AF,ROW(AF$25)+INT((ROW(AF40)-ROW(AF$25))/2)))</f>
        <v>35.9724</v>
      </c>
      <c r="U44" s="10" cm="1">
        <f t="array" ref="U44">IF(MOD(B44,10),  AVERAGE(INDEX($AG:$AG,ROW(AG$25)+INT((ROW(AG40)-ROW(AG$25))/2)),INDEX($AG:$AG,ROW(AG$25)+INT((ROW(AG40)-ROW(AG$25))/2 + 1))), INDEX($AG:$AG,ROW(AG$25)+INT((ROW(AG40)-ROW(AG$25))/2)))</f>
        <v>5.9960000000000004</v>
      </c>
      <c r="AD44" s="5">
        <v>31.92</v>
      </c>
      <c r="AF44" s="5">
        <v>37.731428571428566</v>
      </c>
      <c r="AG44" s="5">
        <v>11.31</v>
      </c>
    </row>
    <row r="45" spans="2:33">
      <c r="B45" s="3">
        <v>310</v>
      </c>
      <c r="C45" s="9">
        <v>24.8587570621469</v>
      </c>
      <c r="D45" s="9">
        <v>19.9435028248588</v>
      </c>
      <c r="E45" s="9">
        <v>38.8998035363458</v>
      </c>
      <c r="F45" s="9">
        <v>12.8585461689587</v>
      </c>
      <c r="G45" s="9">
        <v>33.359528487229902</v>
      </c>
      <c r="H45" s="9">
        <v>24.098798397863799</v>
      </c>
      <c r="I45" s="9">
        <v>17.421259842519699</v>
      </c>
      <c r="J45" s="9">
        <v>11.417322834645701</v>
      </c>
      <c r="K45" s="9">
        <v>9.3285214348206509</v>
      </c>
      <c r="L45" s="9">
        <v>3.6444007858546201</v>
      </c>
      <c r="M45" s="9">
        <v>6.1886051080550102</v>
      </c>
      <c r="N45" s="9"/>
      <c r="O45" s="9"/>
      <c r="P45" s="9"/>
      <c r="Q45" s="9"/>
      <c r="R45" s="10">
        <v>14.1184573002755</v>
      </c>
      <c r="S45" s="10" cm="1">
        <f t="array" ref="S45">IF(MOD(B45,10),  AVERAGE(INDEX($AD:$AD,ROW(AD$25)+INT((ROW(AD41)-ROW(AD$25))/2)),INDEX($AD:$AD,ROW(AD$25)+INT((ROW(AD41)-ROW(AD$25))/2 + 1))), INDEX($AD:$AD,ROW(AD$25)+INT((ROW(AD41)-ROW(AD$25))/2)))</f>
        <v>34.21</v>
      </c>
      <c r="T45" s="10" cm="1">
        <f t="array" ref="T45">IF(MOD(B45,10),  AVERAGE(INDEX($AF:$AF,ROW(AF$25)+INT((ROW(AF41)-ROW(AF$25))/2)),INDEX($AF:$AF,ROW(AF$25)+INT((ROW(AF41)-ROW(AF$25))/2 + 1))), INDEX($AF:$AF,ROW(AF$25)+INT((ROW(AF41)-ROW(AF$25))/2)))</f>
        <v>37.572000000000003</v>
      </c>
      <c r="U45" s="10" cm="1">
        <f t="array" ref="U45">IF(MOD(B45,10),  AVERAGE(INDEX($AG:$AG,ROW(AG$25)+INT((ROW(AG41)-ROW(AG$25))/2)),INDEX($AG:$AG,ROW(AG$25)+INT((ROW(AG41)-ROW(AG$25))/2 + 1))), INDEX($AG:$AG,ROW(AG$25)+INT((ROW(AG41)-ROW(AG$25))/2)))</f>
        <v>6.04</v>
      </c>
      <c r="AD45" s="5">
        <v>30.71</v>
      </c>
      <c r="AF45" s="5">
        <v>36.277209302325581</v>
      </c>
      <c r="AG45" s="5">
        <v>12.54</v>
      </c>
    </row>
    <row r="46" spans="2:33">
      <c r="B46" s="3">
        <v>315</v>
      </c>
      <c r="C46" s="9">
        <v>25.1412429378531</v>
      </c>
      <c r="D46" s="9">
        <v>20.169491525423702</v>
      </c>
      <c r="E46" s="9">
        <v>39.4891944990177</v>
      </c>
      <c r="F46" s="9">
        <v>13.8899803536346</v>
      </c>
      <c r="G46" s="9">
        <v>34.538310412573701</v>
      </c>
      <c r="H46" s="9">
        <v>24.966622162883802</v>
      </c>
      <c r="I46" s="9">
        <v>19.389763779527598</v>
      </c>
      <c r="J46" s="9">
        <v>12.5984251968504</v>
      </c>
      <c r="K46" s="9">
        <v>9.5909886264216997</v>
      </c>
      <c r="L46" s="9">
        <v>3.6444007858546201</v>
      </c>
      <c r="M46" s="9">
        <v>6.7387033398821199</v>
      </c>
      <c r="N46" s="9"/>
      <c r="O46" s="9"/>
      <c r="P46" s="9"/>
      <c r="Q46" s="9"/>
      <c r="R46" s="10">
        <v>14.325068870523401</v>
      </c>
      <c r="S46" s="10" cm="1">
        <f t="array" ref="S46">IF(MOD(B46,10),  AVERAGE(INDEX($AD:$AD,ROW(AD$25)+INT((ROW(AD42)-ROW(AD$25))/2)),INDEX($AD:$AD,ROW(AD$25)+INT((ROW(AD42)-ROW(AD$25))/2 + 1))), INDEX($AD:$AD,ROW(AD$25)+INT((ROW(AD42)-ROW(AD$25))/2)))</f>
        <v>34.5</v>
      </c>
      <c r="T46" s="10" cm="1">
        <f t="array" ref="T46">IF(MOD(B46,10),  AVERAGE(INDEX($AF:$AF,ROW(AF$25)+INT((ROW(AF42)-ROW(AF$25))/2)),INDEX($AF:$AF,ROW(AF$25)+INT((ROW(AF42)-ROW(AF$25))/2 + 1))), INDEX($AF:$AF,ROW(AF$25)+INT((ROW(AF42)-ROW(AF$25))/2)))</f>
        <v>38.509749999999997</v>
      </c>
      <c r="U46" s="10" cm="1">
        <f t="array" ref="U46">IF(MOD(B46,10),  AVERAGE(INDEX($AG:$AG,ROW(AG$25)+INT((ROW(AG42)-ROW(AG$25))/2)),INDEX($AG:$AG,ROW(AG$25)+INT((ROW(AG42)-ROW(AG$25))/2 + 1))), INDEX($AG:$AG,ROW(AG$25)+INT((ROW(AG42)-ROW(AG$25))/2)))</f>
        <v>6.1005000000000003</v>
      </c>
      <c r="AD46" s="5">
        <v>29.48</v>
      </c>
      <c r="AF46" s="5">
        <v>34.832727272727269</v>
      </c>
      <c r="AG46" s="5">
        <v>13.81</v>
      </c>
    </row>
    <row r="47" spans="2:33">
      <c r="B47" s="3">
        <v>320</v>
      </c>
      <c r="C47" s="9">
        <v>25.367231638418101</v>
      </c>
      <c r="D47" s="9">
        <v>20.338983050847499</v>
      </c>
      <c r="E47" s="9">
        <v>39.4891944990177</v>
      </c>
      <c r="F47" s="9">
        <v>14.852652259332</v>
      </c>
      <c r="G47" s="9">
        <v>35.599214145383101</v>
      </c>
      <c r="H47" s="9">
        <v>25.767690253671599</v>
      </c>
      <c r="I47" s="9">
        <v>21.555118110236201</v>
      </c>
      <c r="J47" s="9">
        <v>13.8779527559055</v>
      </c>
      <c r="K47" s="9">
        <v>9.9409448818897594</v>
      </c>
      <c r="L47" s="9">
        <v>3.7131630648330098</v>
      </c>
      <c r="M47" s="9">
        <v>7.3575638506876198</v>
      </c>
      <c r="N47" s="9"/>
      <c r="O47" s="9"/>
      <c r="P47" s="9"/>
      <c r="Q47" s="9"/>
      <c r="R47" s="10">
        <v>14.4972451790634</v>
      </c>
      <c r="S47" s="10" cm="1">
        <f t="array" ref="S47">IF(MOD(B47,10),  AVERAGE(INDEX($AD:$AD,ROW(AD$25)+INT((ROW(AD43)-ROW(AD$25))/2)),INDEX($AD:$AD,ROW(AD$25)+INT((ROW(AD43)-ROW(AD$25))/2 + 1))), INDEX($AD:$AD,ROW(AD$25)+INT((ROW(AD43)-ROW(AD$25))/2)))</f>
        <v>34.79</v>
      </c>
      <c r="T47" s="10" cm="1">
        <f t="array" ref="T47">IF(MOD(B47,10),  AVERAGE(INDEX($AF:$AF,ROW(AF$25)+INT((ROW(AF43)-ROW(AF$25))/2)),INDEX($AF:$AF,ROW(AF$25)+INT((ROW(AF43)-ROW(AF$25))/2 + 1))), INDEX($AF:$AF,ROW(AF$25)+INT((ROW(AF43)-ROW(AF$25))/2)))</f>
        <v>39.447499999999998</v>
      </c>
      <c r="U47" s="10" cm="1">
        <f t="array" ref="U47">IF(MOD(B47,10),  AVERAGE(INDEX($AG:$AG,ROW(AG$25)+INT((ROW(AG43)-ROW(AG$25))/2)),INDEX($AG:$AG,ROW(AG$25)+INT((ROW(AG43)-ROW(AG$25))/2 + 1))), INDEX($AG:$AG,ROW(AG$25)+INT((ROW(AG43)-ROW(AG$25))/2)))</f>
        <v>6.1609999999999996</v>
      </c>
      <c r="AD47" s="5">
        <v>28.05</v>
      </c>
      <c r="AF47" s="5">
        <v>33.149333333333331</v>
      </c>
      <c r="AG47" s="5">
        <v>15.54</v>
      </c>
    </row>
    <row r="48" spans="2:33">
      <c r="B48" s="3">
        <v>325</v>
      </c>
      <c r="C48" s="9">
        <v>25.4802259887006</v>
      </c>
      <c r="D48" s="9">
        <v>20.451977401129898</v>
      </c>
      <c r="E48" s="9">
        <v>39.4891944990177</v>
      </c>
      <c r="F48" s="9">
        <v>15.471512770137499</v>
      </c>
      <c r="G48" s="9">
        <v>36.188605108055</v>
      </c>
      <c r="H48" s="9">
        <v>26.368491321762299</v>
      </c>
      <c r="I48" s="9">
        <v>23.228346456692901</v>
      </c>
      <c r="J48" s="9">
        <v>14.7637795275591</v>
      </c>
      <c r="K48" s="9">
        <v>10.2362204724409</v>
      </c>
      <c r="L48" s="9">
        <v>3.7819253438114</v>
      </c>
      <c r="M48" s="9">
        <v>7.83889980353635</v>
      </c>
      <c r="N48" s="9">
        <v>7.0796460176991198</v>
      </c>
      <c r="O48" s="9">
        <v>18.141592920354</v>
      </c>
      <c r="P48" s="9"/>
      <c r="Q48" s="9"/>
      <c r="R48" s="10">
        <v>14.3939393939394</v>
      </c>
      <c r="S48" s="10" cm="1">
        <f t="array" ref="S48">IF(MOD(B48,10),  AVERAGE(INDEX($AD:$AD,ROW(AD$25)+INT((ROW(AD44)-ROW(AD$25))/2)),INDEX($AD:$AD,ROW(AD$25)+INT((ROW(AD44)-ROW(AD$25))/2 + 1))), INDEX($AD:$AD,ROW(AD$25)+INT((ROW(AD44)-ROW(AD$25))/2)))</f>
        <v>34.855000000000004</v>
      </c>
      <c r="T48" s="10" cm="1">
        <f t="array" ref="T48">IF(MOD(B48,10),  AVERAGE(INDEX($AF:$AF,ROW(AF$25)+INT((ROW(AF44)-ROW(AF$25))/2)),INDEX($AF:$AF,ROW(AF$25)+INT((ROW(AF44)-ROW(AF$25))/2 + 1))), INDEX($AF:$AF,ROW(AF$25)+INT((ROW(AF44)-ROW(AF$25))/2)))</f>
        <v>40.277689393939397</v>
      </c>
      <c r="U48" s="10" cm="1">
        <f t="array" ref="U48">IF(MOD(B48,10),  AVERAGE(INDEX($AG:$AG,ROW(AG$25)+INT((ROW(AG44)-ROW(AG$25))/2)),INDEX($AG:$AG,ROW(AG$25)+INT((ROW(AG44)-ROW(AG$25))/2 + 1))), INDEX($AG:$AG,ROW(AG$25)+INT((ROW(AG44)-ROW(AG$25))/2)))</f>
        <v>6.2370000000000001</v>
      </c>
      <c r="AD48" s="5">
        <v>26.07</v>
      </c>
      <c r="AF48" s="5">
        <v>30.811304347826084</v>
      </c>
      <c r="AG48" s="5">
        <v>16.82</v>
      </c>
    </row>
    <row r="49" spans="2:33">
      <c r="B49" s="3">
        <v>330</v>
      </c>
      <c r="C49" s="9">
        <v>25.536723163841799</v>
      </c>
      <c r="D49" s="9">
        <v>20.508474576271201</v>
      </c>
      <c r="E49" s="9">
        <v>39.4891944990177</v>
      </c>
      <c r="F49" s="9">
        <v>16.434184675834999</v>
      </c>
      <c r="G49" s="9">
        <v>37.131630648330102</v>
      </c>
      <c r="H49" s="9">
        <v>27.1695594125501</v>
      </c>
      <c r="I49" s="9">
        <v>24.507874015748001</v>
      </c>
      <c r="J49" s="9">
        <v>15.5511811023622</v>
      </c>
      <c r="K49" s="9">
        <v>10.264341957255301</v>
      </c>
      <c r="L49" s="9">
        <v>3.8506876227897799</v>
      </c>
      <c r="M49" s="9">
        <v>8.5952848722986293</v>
      </c>
      <c r="N49" s="9">
        <v>7.25663716814159</v>
      </c>
      <c r="O49" s="9">
        <v>18.495575221238902</v>
      </c>
      <c r="P49" s="9"/>
      <c r="Q49" s="9"/>
      <c r="R49" s="10">
        <v>14.325068870523401</v>
      </c>
      <c r="S49" s="10" cm="1">
        <f t="array" ref="S49">IF(MOD(B49,10),  AVERAGE(INDEX($AD:$AD,ROW(AD$25)+INT((ROW(AD45)-ROW(AD$25))/2)),INDEX($AD:$AD,ROW(AD$25)+INT((ROW(AD45)-ROW(AD$25))/2 + 1))), INDEX($AD:$AD,ROW(AD$25)+INT((ROW(AD45)-ROW(AD$25))/2)))</f>
        <v>34.92</v>
      </c>
      <c r="T49" s="10" cm="1">
        <f t="array" ref="T49">IF(MOD(B49,10),  AVERAGE(INDEX($AF:$AF,ROW(AF$25)+INT((ROW(AF45)-ROW(AF$25))/2)),INDEX($AF:$AF,ROW(AF$25)+INT((ROW(AF45)-ROW(AF$25))/2 + 1))), INDEX($AF:$AF,ROW(AF$25)+INT((ROW(AF45)-ROW(AF$25))/2)))</f>
        <v>41.107878787878789</v>
      </c>
      <c r="U49" s="10" cm="1">
        <f t="array" ref="U49">IF(MOD(B49,10),  AVERAGE(INDEX($AG:$AG,ROW(AG$25)+INT((ROW(AG45)-ROW(AG$25))/2)),INDEX($AG:$AG,ROW(AG$25)+INT((ROW(AG45)-ROW(AG$25))/2 + 1))), INDEX($AG:$AG,ROW(AG$25)+INT((ROW(AG45)-ROW(AG$25))/2)))</f>
        <v>6.3129999999999997</v>
      </c>
      <c r="AD49" s="5">
        <v>24.02</v>
      </c>
      <c r="AF49" s="5">
        <v>28.388085106382977</v>
      </c>
      <c r="AG49" s="5">
        <v>17.600000000000001</v>
      </c>
    </row>
    <row r="50" spans="2:33">
      <c r="B50" s="3">
        <v>335</v>
      </c>
      <c r="C50" s="9">
        <v>25.593220338983102</v>
      </c>
      <c r="D50" s="9">
        <v>20.6214689265537</v>
      </c>
      <c r="E50" s="9">
        <v>39.724950884086397</v>
      </c>
      <c r="F50" s="9">
        <v>17.328094302554</v>
      </c>
      <c r="G50" s="9">
        <v>37.8388998035363</v>
      </c>
      <c r="H50" s="9">
        <v>27.970627503337798</v>
      </c>
      <c r="I50" s="9">
        <v>25.492125984251999</v>
      </c>
      <c r="J50" s="9">
        <v>16.141732283464599</v>
      </c>
      <c r="K50" s="9">
        <v>10.3205849268841</v>
      </c>
      <c r="L50" s="9">
        <v>3.9882121807465598</v>
      </c>
      <c r="M50" s="9">
        <v>9.21414538310413</v>
      </c>
      <c r="N50" s="9">
        <v>7.3451327433628304</v>
      </c>
      <c r="O50" s="9">
        <v>18.849557522123899</v>
      </c>
      <c r="P50" s="9"/>
      <c r="Q50" s="9"/>
      <c r="R50" s="10">
        <v>14.428374655647399</v>
      </c>
      <c r="S50" s="10" cm="1">
        <f t="array" ref="S50">IF(MOD(B50,10),  AVERAGE(INDEX($AD:$AD,ROW(AD$25)+INT((ROW(AD46)-ROW(AD$25))/2)),INDEX($AD:$AD,ROW(AD$25)+INT((ROW(AD46)-ROW(AD$25))/2 + 1))), INDEX($AD:$AD,ROW(AD$25)+INT((ROW(AD46)-ROW(AD$25))/2)))</f>
        <v>34.945</v>
      </c>
      <c r="T50" s="10" cm="1">
        <f t="array" ref="T50">IF(MOD(B50,10),  AVERAGE(INDEX($AF:$AF,ROW(AF$25)+INT((ROW(AF46)-ROW(AF$25))/2)),INDEX($AF:$AF,ROW(AF$25)+INT((ROW(AF46)-ROW(AF$25))/2 + 1))), INDEX($AF:$AF,ROW(AF$25)+INT((ROW(AF46)-ROW(AF$25))/2)))</f>
        <v>41.706880570409979</v>
      </c>
      <c r="U50" s="10" cm="1">
        <f t="array" ref="U50">IF(MOD(B50,10),  AVERAGE(INDEX($AG:$AG,ROW(AG$25)+INT((ROW(AG46)-ROW(AG$25))/2)),INDEX($AG:$AG,ROW(AG$25)+INT((ROW(AG46)-ROW(AG$25))/2 + 1))), INDEX($AG:$AG,ROW(AG$25)+INT((ROW(AG46)-ROW(AG$25))/2)))</f>
        <v>6.4024999999999999</v>
      </c>
      <c r="AD50" s="5">
        <v>22.54</v>
      </c>
      <c r="AF50" s="5">
        <v>26.634166666666665</v>
      </c>
      <c r="AG50" s="5">
        <v>18.14</v>
      </c>
    </row>
    <row r="51" spans="2:33">
      <c r="B51" s="3">
        <v>340</v>
      </c>
      <c r="C51" s="9">
        <v>25.4802259887006</v>
      </c>
      <c r="D51" s="9">
        <v>20.564971751412401</v>
      </c>
      <c r="E51" s="9">
        <v>40.078585461689599</v>
      </c>
      <c r="F51" s="9">
        <v>18.2220039292731</v>
      </c>
      <c r="G51" s="9">
        <v>38.664047151277003</v>
      </c>
      <c r="H51" s="9">
        <v>28.3711615487316</v>
      </c>
      <c r="I51" s="9">
        <v>26.181102362204701</v>
      </c>
      <c r="J51" s="9">
        <v>16.633858267716501</v>
      </c>
      <c r="K51" s="9">
        <v>10.3768278965129</v>
      </c>
      <c r="L51" s="9">
        <v>3.9882121807465598</v>
      </c>
      <c r="M51" s="9">
        <v>9.8330058939096308</v>
      </c>
      <c r="N51" s="9">
        <v>7.4336283185840699</v>
      </c>
      <c r="O51" s="9">
        <v>19.2035398230088</v>
      </c>
      <c r="P51" s="9"/>
      <c r="Q51" s="9"/>
      <c r="R51" s="10">
        <v>14.462809917355401</v>
      </c>
      <c r="S51" s="10" cm="1">
        <f t="array" ref="S51">IF(MOD(B51,10),  AVERAGE(INDEX($AD:$AD,ROW(AD$25)+INT((ROW(AD47)-ROW(AD$25))/2)),INDEX($AD:$AD,ROW(AD$25)+INT((ROW(AD47)-ROW(AD$25))/2 + 1))), INDEX($AD:$AD,ROW(AD$25)+INT((ROW(AD47)-ROW(AD$25))/2)))</f>
        <v>34.97</v>
      </c>
      <c r="T51" s="10" cm="1">
        <f t="array" ref="T51">IF(MOD(B51,10),  AVERAGE(INDEX($AF:$AF,ROW(AF$25)+INT((ROW(AF47)-ROW(AF$25))/2)),INDEX($AF:$AF,ROW(AF$25)+INT((ROW(AF47)-ROW(AF$25))/2 + 1))), INDEX($AF:$AF,ROW(AF$25)+INT((ROW(AF47)-ROW(AF$25))/2)))</f>
        <v>42.305882352941175</v>
      </c>
      <c r="U51" s="10" cm="1">
        <f t="array" ref="U51">IF(MOD(B51,10),  AVERAGE(INDEX($AG:$AG,ROW(AG$25)+INT((ROW(AG47)-ROW(AG$25))/2)),INDEX($AG:$AG,ROW(AG$25)+INT((ROW(AG47)-ROW(AG$25))/2 + 1))), INDEX($AG:$AG,ROW(AG$25)+INT((ROW(AG47)-ROW(AG$25))/2)))</f>
        <v>6.492</v>
      </c>
      <c r="AD51" s="5">
        <v>21.37</v>
      </c>
      <c r="AF51" s="5">
        <v>25.260571428571428</v>
      </c>
      <c r="AG51" s="5">
        <v>18.27</v>
      </c>
    </row>
    <row r="52" spans="2:33">
      <c r="B52" s="3">
        <v>345</v>
      </c>
      <c r="C52" s="9">
        <v>25.254237288135599</v>
      </c>
      <c r="D52" s="9">
        <v>20.395480225988699</v>
      </c>
      <c r="E52" s="9">
        <v>40.078585461689599</v>
      </c>
      <c r="F52" s="9">
        <v>19.253438113948899</v>
      </c>
      <c r="G52" s="9">
        <v>39.135559921414497</v>
      </c>
      <c r="H52" s="9">
        <v>28.571428571428601</v>
      </c>
      <c r="I52" s="9">
        <v>26.771653543307099</v>
      </c>
      <c r="J52" s="9">
        <v>17.1259842519685</v>
      </c>
      <c r="K52" s="9">
        <v>10.4190101237345</v>
      </c>
      <c r="L52" s="9">
        <v>3.9882121807465598</v>
      </c>
      <c r="M52" s="9">
        <v>10.589390962671899</v>
      </c>
      <c r="N52" s="9">
        <v>7.6991150442477903</v>
      </c>
      <c r="O52" s="9">
        <v>19.557522123893801</v>
      </c>
      <c r="P52" s="9"/>
      <c r="Q52" s="9"/>
      <c r="R52" s="10">
        <v>14.462809917355401</v>
      </c>
      <c r="S52" s="10" cm="1">
        <f t="array" ref="S52">IF(MOD(B52,10),  AVERAGE(INDEX($AD:$AD,ROW(AD$25)+INT((ROW(AD48)-ROW(AD$25))/2)),INDEX($AD:$AD,ROW(AD$25)+INT((ROW(AD48)-ROW(AD$25))/2 + 1))), INDEX($AD:$AD,ROW(AD$25)+INT((ROW(AD48)-ROW(AD$25))/2)))</f>
        <v>34.984999999999999</v>
      </c>
      <c r="T52" s="10" cm="1">
        <f t="array" ref="T52">IF(MOD(B52,10),  AVERAGE(INDEX($AF:$AF,ROW(AF$25)+INT((ROW(AF48)-ROW(AF$25))/2)),INDEX($AF:$AF,ROW(AF$25)+INT((ROW(AF48)-ROW(AF$25))/2 + 1))), INDEX($AF:$AF,ROW(AF$25)+INT((ROW(AF48)-ROW(AF$25))/2)))</f>
        <v>42.658084033613449</v>
      </c>
      <c r="U52" s="10" cm="1">
        <f t="array" ref="U52">IF(MOD(B52,10),  AVERAGE(INDEX($AG:$AG,ROW(AG$25)+INT((ROW(AG48)-ROW(AG$25))/2)),INDEX($AG:$AG,ROW(AG$25)+INT((ROW(AG48)-ROW(AG$25))/2 + 1))), INDEX($AG:$AG,ROW(AG$25)+INT((ROW(AG48)-ROW(AG$25))/2)))</f>
        <v>6.5764999999999993</v>
      </c>
      <c r="AD52" s="5">
        <v>20.47</v>
      </c>
      <c r="AF52" s="5">
        <v>24.189920000000001</v>
      </c>
      <c r="AG52" s="5">
        <v>18.25</v>
      </c>
    </row>
    <row r="53" spans="2:33">
      <c r="B53" s="3">
        <v>350</v>
      </c>
      <c r="C53" s="9">
        <v>25.028248587570602</v>
      </c>
      <c r="D53" s="9">
        <v>20.112994350282499</v>
      </c>
      <c r="E53" s="9">
        <v>39.842829076620802</v>
      </c>
      <c r="F53" s="9">
        <v>20.216110019646401</v>
      </c>
      <c r="G53" s="9">
        <v>39.371316306483301</v>
      </c>
      <c r="H53" s="9">
        <v>28.571428571428601</v>
      </c>
      <c r="I53" s="9">
        <v>27.559055118110201</v>
      </c>
      <c r="J53" s="9">
        <v>17.716535433070899</v>
      </c>
      <c r="K53" s="9">
        <v>10.4752530933633</v>
      </c>
      <c r="L53" s="9">
        <v>4.05697445972495</v>
      </c>
      <c r="M53" s="9">
        <v>11.0707269155206</v>
      </c>
      <c r="N53" s="9">
        <v>7.7876106194690298</v>
      </c>
      <c r="O53" s="9">
        <v>19.734513274336301</v>
      </c>
      <c r="P53" s="9"/>
      <c r="Q53" s="9"/>
      <c r="R53" s="10">
        <v>14.325068870523401</v>
      </c>
      <c r="S53" s="10" cm="1">
        <f t="array" ref="S53">IF(MOD(B53,10),  AVERAGE(INDEX($AD:$AD,ROW(AD$25)+INT((ROW(AD49)-ROW(AD$25))/2)),INDEX($AD:$AD,ROW(AD$25)+INT((ROW(AD49)-ROW(AD$25))/2 + 1))), INDEX($AD:$AD,ROW(AD$25)+INT((ROW(AD49)-ROW(AD$25))/2)))</f>
        <v>35</v>
      </c>
      <c r="T53" s="10" cm="1">
        <f t="array" ref="T53">IF(MOD(B53,10),  AVERAGE(INDEX($AF:$AF,ROW(AF$25)+INT((ROW(AF49)-ROW(AF$25))/2)),INDEX($AF:$AF,ROW(AF$25)+INT((ROW(AF49)-ROW(AF$25))/2 + 1))), INDEX($AF:$AF,ROW(AF$25)+INT((ROW(AF49)-ROW(AF$25))/2)))</f>
        <v>43.010285714285715</v>
      </c>
      <c r="U53" s="10" cm="1">
        <f t="array" ref="U53">IF(MOD(B53,10),  AVERAGE(INDEX($AG:$AG,ROW(AG$25)+INT((ROW(AG49)-ROW(AG$25))/2)),INDEX($AG:$AG,ROW(AG$25)+INT((ROW(AG49)-ROW(AG$25))/2 + 1))), INDEX($AG:$AG,ROW(AG$25)+INT((ROW(AG49)-ROW(AG$25))/2)))</f>
        <v>6.6609999999999996</v>
      </c>
      <c r="AD53" s="5">
        <v>19.25</v>
      </c>
      <c r="AF53" s="5">
        <v>22.747921568627454</v>
      </c>
      <c r="AG53" s="5">
        <v>18.09</v>
      </c>
    </row>
    <row r="54" spans="2:33">
      <c r="B54" s="3">
        <v>355</v>
      </c>
      <c r="C54" s="9">
        <v>24.5762711864407</v>
      </c>
      <c r="D54" s="9">
        <v>19.774011299434999</v>
      </c>
      <c r="E54" s="9">
        <v>39.4891944990177</v>
      </c>
      <c r="F54" s="9">
        <v>20.6974459724951</v>
      </c>
      <c r="G54" s="9">
        <v>39.607072691552098</v>
      </c>
      <c r="H54" s="9">
        <v>28.638184245660899</v>
      </c>
      <c r="I54" s="9">
        <v>28.0511811023622</v>
      </c>
      <c r="J54" s="9">
        <v>18.110236220472402</v>
      </c>
      <c r="K54" s="9">
        <v>10.5174353205849</v>
      </c>
      <c r="L54" s="9">
        <v>4.1257367387033401</v>
      </c>
      <c r="M54" s="9">
        <v>11.3457760314342</v>
      </c>
      <c r="N54" s="9">
        <v>7.9646017699114999</v>
      </c>
      <c r="O54" s="9">
        <v>19.911504424778801</v>
      </c>
      <c r="P54" s="9"/>
      <c r="Q54" s="9"/>
      <c r="R54" s="10">
        <v>13.946280991735501</v>
      </c>
      <c r="S54" s="10" cm="1">
        <f t="array" ref="S54">IF(MOD(B54,10),  AVERAGE(INDEX($AD:$AD,ROW(AD$25)+INT((ROW(AD50)-ROW(AD$25))/2)),INDEX($AD:$AD,ROW(AD$25)+INT((ROW(AD50)-ROW(AD$25))/2 + 1))), INDEX($AD:$AD,ROW(AD$25)+INT((ROW(AD50)-ROW(AD$25))/2)))</f>
        <v>34.984999999999999</v>
      </c>
      <c r="T54" s="10" cm="1">
        <f t="array" ref="T54">IF(MOD(B54,10),  AVERAGE(INDEX($AF:$AF,ROW(AF$25)+INT((ROW(AF50)-ROW(AF$25))/2)),INDEX($AF:$AF,ROW(AF$25)+INT((ROW(AF50)-ROW(AF$25))/2 + 1))), INDEX($AF:$AF,ROW(AF$25)+INT((ROW(AF50)-ROW(AF$25))/2)))</f>
        <v>42.912365079365081</v>
      </c>
      <c r="U54" s="10" cm="1">
        <f t="array" ref="U54">IF(MOD(B54,10),  AVERAGE(INDEX($AG:$AG,ROW(AG$25)+INT((ROW(AG50)-ROW(AG$25))/2)),INDEX($AG:$AG,ROW(AG$25)+INT((ROW(AG50)-ROW(AG$25))/2 + 1))), INDEX($AG:$AG,ROW(AG$25)+INT((ROW(AG50)-ROW(AG$25))/2)))</f>
        <v>6.7750000000000004</v>
      </c>
      <c r="AD54" s="5">
        <v>15.93</v>
      </c>
      <c r="AF54" s="5">
        <v>18.828923076923076</v>
      </c>
      <c r="AG54" s="5">
        <v>17.84</v>
      </c>
    </row>
    <row r="55" spans="2:33">
      <c r="B55" s="3">
        <v>360</v>
      </c>
      <c r="C55" s="9">
        <v>24.2372881355932</v>
      </c>
      <c r="D55" s="9">
        <v>19.548022598870102</v>
      </c>
      <c r="E55" s="9">
        <v>39.253438113948903</v>
      </c>
      <c r="F55" s="9">
        <v>21.110019646365402</v>
      </c>
      <c r="G55" s="9">
        <v>40.078585461689599</v>
      </c>
      <c r="H55" s="9">
        <v>28.971962616822399</v>
      </c>
      <c r="I55" s="9">
        <v>28.346456692913399</v>
      </c>
      <c r="J55" s="9">
        <v>18.405511811023601</v>
      </c>
      <c r="K55" s="9">
        <v>10.629921259842501</v>
      </c>
      <c r="L55" s="9">
        <v>4.2632612966601204</v>
      </c>
      <c r="M55" s="9">
        <v>11.414538310412601</v>
      </c>
      <c r="N55" s="9">
        <v>8.1415929203539807</v>
      </c>
      <c r="O55" s="9">
        <v>20.265486725663699</v>
      </c>
      <c r="P55" s="9"/>
      <c r="Q55" s="9"/>
      <c r="R55" s="10">
        <v>13.670798898071601</v>
      </c>
      <c r="S55" s="10" cm="1">
        <f t="array" ref="S55">IF(MOD(B55,10),  AVERAGE(INDEX($AD:$AD,ROW(AD$25)+INT((ROW(AD51)-ROW(AD$25))/2)),INDEX($AD:$AD,ROW(AD$25)+INT((ROW(AD51)-ROW(AD$25))/2 + 1))), INDEX($AD:$AD,ROW(AD$25)+INT((ROW(AD51)-ROW(AD$25))/2)))</f>
        <v>34.97</v>
      </c>
      <c r="T55" s="10" cm="1">
        <f t="array" ref="T55">IF(MOD(B55,10),  AVERAGE(INDEX($AF:$AF,ROW(AF$25)+INT((ROW(AF51)-ROW(AF$25))/2)),INDEX($AF:$AF,ROW(AF$25)+INT((ROW(AF51)-ROW(AF$25))/2 + 1))), INDEX($AF:$AF,ROW(AF$25)+INT((ROW(AF51)-ROW(AF$25))/2)))</f>
        <v>42.814444444444447</v>
      </c>
      <c r="U55" s="10" cm="1">
        <f t="array" ref="U55">IF(MOD(B55,10),  AVERAGE(INDEX($AG:$AG,ROW(AG$25)+INT((ROW(AG51)-ROW(AG$25))/2)),INDEX($AG:$AG,ROW(AG$25)+INT((ROW(AG51)-ROW(AG$25))/2 + 1))), INDEX($AG:$AG,ROW(AG$25)+INT((ROW(AG51)-ROW(AG$25))/2)))</f>
        <v>6.8890000000000002</v>
      </c>
      <c r="AD55" s="5">
        <v>12.32</v>
      </c>
      <c r="AF55" s="5">
        <v>14.557132075471698</v>
      </c>
      <c r="AG55" s="5">
        <v>17.52</v>
      </c>
    </row>
    <row r="56" spans="2:33">
      <c r="B56" s="3">
        <v>365</v>
      </c>
      <c r="C56" s="9">
        <v>23.841807909604501</v>
      </c>
      <c r="D56" s="9">
        <v>19.209039548022599</v>
      </c>
      <c r="E56" s="9">
        <v>39.371316306483301</v>
      </c>
      <c r="F56" s="9">
        <v>21.2475442043222</v>
      </c>
      <c r="G56" s="9">
        <v>40.667976424361498</v>
      </c>
      <c r="H56" s="9">
        <v>29.7062750333778</v>
      </c>
      <c r="I56" s="9">
        <v>28.543307086614199</v>
      </c>
      <c r="J56" s="9">
        <v>18.7992125984252</v>
      </c>
      <c r="K56" s="9">
        <v>11.1220472440945</v>
      </c>
      <c r="L56" s="9">
        <v>4.46954813359529</v>
      </c>
      <c r="M56" s="9">
        <v>11.483300589391</v>
      </c>
      <c r="N56" s="9">
        <v>8.2300884955752203</v>
      </c>
      <c r="O56" s="9">
        <v>20.707964601769898</v>
      </c>
      <c r="P56" s="9"/>
      <c r="Q56" s="9"/>
      <c r="R56" s="10">
        <v>13.7052341597796</v>
      </c>
      <c r="S56" s="10" cm="1">
        <f t="array" ref="S56">IF(MOD(B56,10),  AVERAGE(INDEX($AD:$AD,ROW(AD$25)+INT((ROW(AD52)-ROW(AD$25))/2)),INDEX($AD:$AD,ROW(AD$25)+INT((ROW(AD52)-ROW(AD$25))/2 + 1))), INDEX($AD:$AD,ROW(AD$25)+INT((ROW(AD52)-ROW(AD$25))/2)))</f>
        <v>34.935000000000002</v>
      </c>
      <c r="T56" s="10" cm="1">
        <f t="array" ref="T56">IF(MOD(B56,10),  AVERAGE(INDEX($AF:$AF,ROW(AF$25)+INT((ROW(AF52)-ROW(AF$25))/2)),INDEX($AF:$AF,ROW(AF$25)+INT((ROW(AF52)-ROW(AF$25))/2 + 1))), INDEX($AF:$AF,ROW(AF$25)+INT((ROW(AF52)-ROW(AF$25))/2)))</f>
        <v>42.587762762762765</v>
      </c>
      <c r="U56" s="10" cm="1">
        <f t="array" ref="U56">IF(MOD(B56,10),  AVERAGE(INDEX($AG:$AG,ROW(AG$25)+INT((ROW(AG52)-ROW(AG$25))/2)),INDEX($AG:$AG,ROW(AG$25)+INT((ROW(AG52)-ROW(AG$25))/2 + 1))), INDEX($AG:$AG,ROW(AG$25)+INT((ROW(AG52)-ROW(AG$25))/2)))</f>
        <v>6.9969999999999999</v>
      </c>
      <c r="AD56" s="5">
        <v>10.15</v>
      </c>
      <c r="AF56" s="5">
        <v>11.993555555555556</v>
      </c>
      <c r="AG56" s="5">
        <v>17.22</v>
      </c>
    </row>
    <row r="57" spans="2:33">
      <c r="B57" s="3">
        <v>370</v>
      </c>
      <c r="C57" s="9">
        <v>24.011299435028199</v>
      </c>
      <c r="D57" s="9">
        <v>19.3785310734463</v>
      </c>
      <c r="E57" s="9">
        <v>39.960707269155201</v>
      </c>
      <c r="F57" s="9">
        <v>21.3163064833006</v>
      </c>
      <c r="G57" s="9">
        <v>41.846758349705297</v>
      </c>
      <c r="H57" s="9">
        <v>30.640854472630199</v>
      </c>
      <c r="I57" s="9">
        <v>28.937007874015698</v>
      </c>
      <c r="J57" s="9">
        <v>19.094488188976399</v>
      </c>
      <c r="K57" s="9">
        <v>11.6141732283465</v>
      </c>
      <c r="L57" s="9">
        <v>4.6758349705304498</v>
      </c>
      <c r="M57" s="9">
        <v>11.6208251473477</v>
      </c>
      <c r="N57" s="9">
        <v>8.4070796460176993</v>
      </c>
      <c r="O57" s="9">
        <v>21.327433628318602</v>
      </c>
      <c r="P57" s="9"/>
      <c r="Q57" s="9"/>
      <c r="R57" s="10">
        <v>14.0840220385675</v>
      </c>
      <c r="S57" s="10" cm="1">
        <f t="array" ref="S57">IF(MOD(B57,10),  AVERAGE(INDEX($AD:$AD,ROW(AD$25)+INT((ROW(AD53)-ROW(AD$25))/2)),INDEX($AD:$AD,ROW(AD$25)+INT((ROW(AD53)-ROW(AD$25))/2 + 1))), INDEX($AD:$AD,ROW(AD$25)+INT((ROW(AD53)-ROW(AD$25))/2)))</f>
        <v>34.9</v>
      </c>
      <c r="T57" s="10" cm="1">
        <f t="array" ref="T57">IF(MOD(B57,10),  AVERAGE(INDEX($AF:$AF,ROW(AF$25)+INT((ROW(AF53)-ROW(AF$25))/2)),INDEX($AF:$AF,ROW(AF$25)+INT((ROW(AF53)-ROW(AF$25))/2 + 1))), INDEX($AF:$AF,ROW(AF$25)+INT((ROW(AF53)-ROW(AF$25))/2)))</f>
        <v>42.361081081081082</v>
      </c>
      <c r="U57" s="10" cm="1">
        <f t="array" ref="U57">IF(MOD(B57,10),  AVERAGE(INDEX($AG:$AG,ROW(AG$25)+INT((ROW(AG53)-ROW(AG$25))/2)),INDEX($AG:$AG,ROW(AG$25)+INT((ROW(AG53)-ROW(AG$25))/2 + 1))), INDEX($AG:$AG,ROW(AG$25)+INT((ROW(AG53)-ROW(AG$25))/2)))</f>
        <v>7.1050000000000004</v>
      </c>
      <c r="AD57" s="6">
        <v>8.9529999999999994</v>
      </c>
      <c r="AF57" s="5">
        <v>10.580581818181818</v>
      </c>
      <c r="AG57" s="5">
        <v>16.95</v>
      </c>
    </row>
    <row r="58" spans="2:33">
      <c r="B58" s="3">
        <v>375</v>
      </c>
      <c r="C58" s="9">
        <v>24.915254237288099</v>
      </c>
      <c r="D58" s="9">
        <v>20.225988700565001</v>
      </c>
      <c r="E58" s="9">
        <v>40.667976424361498</v>
      </c>
      <c r="F58" s="9">
        <v>21.453831041257398</v>
      </c>
      <c r="G58" s="9">
        <v>43.379174852652298</v>
      </c>
      <c r="H58" s="9">
        <v>31.441922563417901</v>
      </c>
      <c r="I58" s="9">
        <v>29.6259842519685</v>
      </c>
      <c r="J58" s="9">
        <v>19.389763779527598</v>
      </c>
      <c r="K58" s="9">
        <v>12.4015748031496</v>
      </c>
      <c r="L58" s="9">
        <v>4.9508840864440096</v>
      </c>
      <c r="M58" s="9">
        <v>11.827111984282899</v>
      </c>
      <c r="N58" s="9">
        <v>8.6725663716814196</v>
      </c>
      <c r="O58" s="9">
        <v>22.0353982300885</v>
      </c>
      <c r="P58" s="9"/>
      <c r="Q58" s="9"/>
      <c r="R58" s="10">
        <v>14.9449035812672</v>
      </c>
      <c r="S58" s="10" cm="1">
        <f t="array" ref="S58">IF(MOD(B58,10),  AVERAGE(INDEX($AD:$AD,ROW(AD$25)+INT((ROW(AD54)-ROW(AD$25))/2)),INDEX($AD:$AD,ROW(AD$25)+INT((ROW(AD54)-ROW(AD$25))/2 + 1))), INDEX($AD:$AD,ROW(AD$25)+INT((ROW(AD54)-ROW(AD$25))/2)))</f>
        <v>34.825000000000003</v>
      </c>
      <c r="T58" s="10" cm="1">
        <f t="array" ref="T58">IF(MOD(B58,10),  AVERAGE(INDEX($AF:$AF,ROW(AF$25)+INT((ROW(AF54)-ROW(AF$25))/2)),INDEX($AF:$AF,ROW(AF$25)+INT((ROW(AF54)-ROW(AF$25))/2 + 1))), INDEX($AF:$AF,ROW(AF$25)+INT((ROW(AF54)-ROW(AF$25))/2)))</f>
        <v>42.081066856330011</v>
      </c>
      <c r="U58" s="10" cm="1">
        <f t="array" ref="U58">IF(MOD(B58,10),  AVERAGE(INDEX($AG:$AG,ROW(AG$25)+INT((ROW(AG54)-ROW(AG$25))/2)),INDEX($AG:$AG,ROW(AG$25)+INT((ROW(AG54)-ROW(AG$25))/2 + 1))), INDEX($AG:$AG,ROW(AG$25)+INT((ROW(AG54)-ROW(AG$25))/2)))</f>
        <v>7.2560000000000002</v>
      </c>
      <c r="AD58" s="6">
        <v>8.08</v>
      </c>
      <c r="AF58" s="6">
        <v>9.5502142857142864</v>
      </c>
      <c r="AG58" s="5">
        <v>16.670000000000002</v>
      </c>
    </row>
    <row r="59" spans="2:33">
      <c r="B59" s="3">
        <v>380</v>
      </c>
      <c r="C59" s="9">
        <v>26.1016949152542</v>
      </c>
      <c r="D59" s="9">
        <v>21.2429378531073</v>
      </c>
      <c r="E59" s="9">
        <v>41.6110019646365</v>
      </c>
      <c r="F59" s="9">
        <v>21.728880157170899</v>
      </c>
      <c r="G59" s="9">
        <v>44.3222003929273</v>
      </c>
      <c r="H59" s="9">
        <v>32.643524699599503</v>
      </c>
      <c r="I59" s="9">
        <v>30.610236220472402</v>
      </c>
      <c r="J59" s="9">
        <v>19.980314960629901</v>
      </c>
      <c r="K59" s="9">
        <v>13.0905511811024</v>
      </c>
      <c r="L59" s="9">
        <v>5.15717092337918</v>
      </c>
      <c r="M59" s="9">
        <v>12.102161100196501</v>
      </c>
      <c r="N59" s="9">
        <v>9.0265486725663706</v>
      </c>
      <c r="O59" s="9">
        <v>22.743362831858398</v>
      </c>
      <c r="P59" s="9"/>
      <c r="Q59" s="9"/>
      <c r="R59" s="10">
        <v>15.805785123966899</v>
      </c>
      <c r="S59" s="10" cm="1">
        <f t="array" ref="S59">IF(MOD(B59,10),  AVERAGE(INDEX($AD:$AD,ROW(AD$25)+INT((ROW(AD55)-ROW(AD$25))/2)),INDEX($AD:$AD,ROW(AD$25)+INT((ROW(AD55)-ROW(AD$25))/2 + 1))), INDEX($AD:$AD,ROW(AD$25)+INT((ROW(AD55)-ROW(AD$25))/2)))</f>
        <v>34.75</v>
      </c>
      <c r="T59" s="10" cm="1">
        <f t="array" ref="T59">IF(MOD(B59,10),  AVERAGE(INDEX($AF:$AF,ROW(AF$25)+INT((ROW(AF55)-ROW(AF$25))/2)),INDEX($AF:$AF,ROW(AF$25)+INT((ROW(AF55)-ROW(AF$25))/2 + 1))), INDEX($AF:$AF,ROW(AF$25)+INT((ROW(AF55)-ROW(AF$25))/2)))</f>
        <v>41.801052631578948</v>
      </c>
      <c r="U59" s="10" cm="1">
        <f t="array" ref="U59">IF(MOD(B59,10),  AVERAGE(INDEX($AG:$AG,ROW(AG$25)+INT((ROW(AG55)-ROW(AG$25))/2)),INDEX($AG:$AG,ROW(AG$25)+INT((ROW(AG55)-ROW(AG$25))/2 + 1))), INDEX($AG:$AG,ROW(AG$25)+INT((ROW(AG55)-ROW(AG$25))/2)))</f>
        <v>7.407</v>
      </c>
      <c r="AD59" s="6">
        <v>7.1206456140350882</v>
      </c>
      <c r="AF59" s="6">
        <v>8.4147270175438607</v>
      </c>
      <c r="AG59" s="5">
        <v>16.489999999999998</v>
      </c>
    </row>
    <row r="60" spans="2:33">
      <c r="B60" s="3">
        <v>385</v>
      </c>
      <c r="C60" s="9">
        <v>26.892655367231601</v>
      </c>
      <c r="D60" s="9">
        <v>21.864406779661</v>
      </c>
      <c r="E60" s="9">
        <v>42.554027504911602</v>
      </c>
      <c r="F60" s="9">
        <v>22.347740667976399</v>
      </c>
      <c r="G60" s="9">
        <v>45.265225933202402</v>
      </c>
      <c r="H60" s="9">
        <v>33.311081441922603</v>
      </c>
      <c r="I60" s="9">
        <v>31.692913385826799</v>
      </c>
      <c r="J60" s="9">
        <v>20.570866141732299</v>
      </c>
      <c r="K60" s="9">
        <v>13.4842519685039</v>
      </c>
      <c r="L60" s="9">
        <v>5.3634577603143399</v>
      </c>
      <c r="M60" s="9">
        <v>12.514734774066801</v>
      </c>
      <c r="N60" s="9">
        <v>9.2920353982300892</v>
      </c>
      <c r="O60" s="9">
        <v>23.4513274336283</v>
      </c>
      <c r="P60" s="9"/>
      <c r="Q60" s="9"/>
      <c r="R60" s="10">
        <v>16.322314049586801</v>
      </c>
      <c r="S60" s="10" cm="1">
        <f t="array" ref="S60">IF(MOD(B60,10),  AVERAGE(INDEX($AD:$AD,ROW(AD$25)+INT((ROW(AD56)-ROW(AD$25))/2)),INDEX($AD:$AD,ROW(AD$25)+INT((ROW(AD56)-ROW(AD$25))/2 + 1))), INDEX($AD:$AD,ROW(AD$25)+INT((ROW(AD56)-ROW(AD$25))/2)))</f>
        <v>34.65</v>
      </c>
      <c r="T60" s="10" cm="1">
        <f t="array" ref="T60">IF(MOD(B60,10),  AVERAGE(INDEX($AF:$AF,ROW(AF$25)+INT((ROW(AF56)-ROW(AF$25))/2)),INDEX($AF:$AF,ROW(AF$25)+INT((ROW(AF56)-ROW(AF$25))/2 + 1))), INDEX($AF:$AF,ROW(AF$25)+INT((ROW(AF56)-ROW(AF$25))/2)))</f>
        <v>41.455910931174088</v>
      </c>
      <c r="U60" s="10" cm="1">
        <f t="array" ref="U60">IF(MOD(B60,10),  AVERAGE(INDEX($AG:$AG,ROW(AG$25)+INT((ROW(AG56)-ROW(AG$25))/2)),INDEX($AG:$AG,ROW(AG$25)+INT((ROW(AG56)-ROW(AG$25))/2 + 1))), INDEX($AG:$AG,ROW(AG$25)+INT((ROW(AG56)-ROW(AG$25))/2)))</f>
        <v>7.6619999999999999</v>
      </c>
      <c r="AD60" s="6">
        <v>6.1337241379310337</v>
      </c>
      <c r="AF60" s="6">
        <v>7.248762068965517</v>
      </c>
      <c r="AG60" s="5">
        <v>16.23</v>
      </c>
    </row>
    <row r="61" spans="2:33">
      <c r="B61" s="3">
        <v>390</v>
      </c>
      <c r="C61" s="9">
        <v>27.740112994350302</v>
      </c>
      <c r="D61" s="9">
        <v>22.542372881355899</v>
      </c>
      <c r="E61" s="9">
        <f>AVERAGE(E60,E62)</f>
        <v>43.379174852652255</v>
      </c>
      <c r="F61" s="9">
        <v>23.516699410609</v>
      </c>
      <c r="G61" s="9">
        <v>46.208251473477397</v>
      </c>
      <c r="H61" s="9">
        <v>35.046728971962601</v>
      </c>
      <c r="I61" s="9">
        <v>32.775590551181097</v>
      </c>
      <c r="J61" s="9">
        <v>21.161417322834598</v>
      </c>
      <c r="K61" s="9">
        <v>13.9763779527559</v>
      </c>
      <c r="L61" s="9">
        <v>5.5697445972495103</v>
      </c>
      <c r="M61" s="9">
        <v>13.1335952848723</v>
      </c>
      <c r="N61" s="9">
        <v>9.5575221238938095</v>
      </c>
      <c r="O61" s="9">
        <v>23.982300884955801</v>
      </c>
      <c r="P61" s="9"/>
      <c r="Q61" s="9"/>
      <c r="R61" s="10">
        <v>16.769972451790601</v>
      </c>
      <c r="S61" s="10" cm="1">
        <f t="array" ref="S61">IF(MOD(B61,10),  AVERAGE(INDEX($AD:$AD,ROW(AD$25)+INT((ROW(AD57)-ROW(AD$25))/2)),INDEX($AD:$AD,ROW(AD$25)+INT((ROW(AD57)-ROW(AD$25))/2 + 1))), INDEX($AD:$AD,ROW(AD$25)+INT((ROW(AD57)-ROW(AD$25))/2)))</f>
        <v>34.549999999999997</v>
      </c>
      <c r="T61" s="10" cm="1">
        <f t="array" ref="T61">IF(MOD(B61,10),  AVERAGE(INDEX($AF:$AF,ROW(AF$25)+INT((ROW(AF57)-ROW(AF$25))/2)),INDEX($AF:$AF,ROW(AF$25)+INT((ROW(AF57)-ROW(AF$25))/2 + 1))), INDEX($AF:$AF,ROW(AF$25)+INT((ROW(AF57)-ROW(AF$25))/2)))</f>
        <v>41.110769230769236</v>
      </c>
      <c r="U61" s="10" cm="1">
        <f t="array" ref="U61">IF(MOD(B61,10),  AVERAGE(INDEX($AG:$AG,ROW(AG$25)+INT((ROW(AG57)-ROW(AG$25))/2)),INDEX($AG:$AG,ROW(AG$25)+INT((ROW(AG57)-ROW(AG$25))/2 + 1))), INDEX($AG:$AG,ROW(AG$25)+INT((ROW(AG57)-ROW(AG$25))/2)))</f>
        <v>7.9169999999999998</v>
      </c>
      <c r="AD61" s="6">
        <v>5.3066745762711864</v>
      </c>
      <c r="AF61" s="6">
        <v>6.2702806779661016</v>
      </c>
      <c r="AG61" s="5">
        <v>16.059999999999999</v>
      </c>
    </row>
    <row r="62" spans="2:33">
      <c r="B62" s="3">
        <v>395</v>
      </c>
      <c r="C62" s="9">
        <v>28.4745762711864</v>
      </c>
      <c r="D62" s="9">
        <v>23.220338983050802</v>
      </c>
      <c r="E62" s="9">
        <v>44.204322200392902</v>
      </c>
      <c r="F62" s="9">
        <v>24.410609037328101</v>
      </c>
      <c r="G62" s="9">
        <v>46.797642436149303</v>
      </c>
      <c r="H62" s="9">
        <v>35.9145527369826</v>
      </c>
      <c r="I62" s="9">
        <v>33.661417322834602</v>
      </c>
      <c r="J62" s="9">
        <v>21.555118110236201</v>
      </c>
      <c r="K62" s="9">
        <v>14.370078740157499</v>
      </c>
      <c r="L62" s="9">
        <v>5.7072691552062897</v>
      </c>
      <c r="M62" s="9">
        <v>13.614931237721001</v>
      </c>
      <c r="N62" s="9">
        <v>9.8230088495575192</v>
      </c>
      <c r="O62" s="9">
        <v>24.424778761061901</v>
      </c>
      <c r="P62" s="9"/>
      <c r="Q62" s="9"/>
      <c r="R62" s="10">
        <v>17.424242424242401</v>
      </c>
      <c r="S62" s="10" cm="1">
        <f t="array" ref="S62">IF(MOD(B62,10),  AVERAGE(INDEX($AD:$AD,ROW(AD$25)+INT((ROW(AD58)-ROW(AD$25))/2)),INDEX($AD:$AD,ROW(AD$25)+INT((ROW(AD58)-ROW(AD$25))/2 + 1))), INDEX($AD:$AD,ROW(AD$25)+INT((ROW(AD58)-ROW(AD$25))/2)))</f>
        <v>34.325000000000003</v>
      </c>
      <c r="T62" s="10" cm="1">
        <f t="array" ref="T62">IF(MOD(B62,10),  AVERAGE(INDEX($AF:$AF,ROW(AF$25)+INT((ROW(AF58)-ROW(AF$25))/2)),INDEX($AF:$AF,ROW(AF$25)+INT((ROW(AF58)-ROW(AF$25))/2 + 1))), INDEX($AF:$AF,ROW(AF$25)+INT((ROW(AF58)-ROW(AF$25))/2)))</f>
        <v>40.705384615384617</v>
      </c>
      <c r="U62" s="10" cm="1">
        <f t="array" ref="U62">IF(MOD(B62,10),  AVERAGE(INDEX($AG:$AG,ROW(AG$25)+INT((ROW(AG58)-ROW(AG$25))/2)),INDEX($AG:$AG,ROW(AG$25)+INT((ROW(AG58)-ROW(AG$25))/2 + 1))), INDEX($AG:$AG,ROW(AG$25)+INT((ROW(AG58)-ROW(AG$25))/2)))</f>
        <v>8.407</v>
      </c>
      <c r="AD62" s="6">
        <v>4.4677199999999999</v>
      </c>
      <c r="AF62" s="6">
        <v>5.2805400000000002</v>
      </c>
      <c r="AG62" s="5">
        <v>15.85</v>
      </c>
    </row>
    <row r="63" spans="2:33">
      <c r="B63" s="3">
        <v>400</v>
      </c>
      <c r="C63" s="9">
        <v>29.0395480225989</v>
      </c>
      <c r="D63" s="9">
        <v>23.785310734463302</v>
      </c>
      <c r="E63" s="9">
        <v>44.911591355599199</v>
      </c>
      <c r="F63" s="9">
        <v>25.717092337917499</v>
      </c>
      <c r="G63" s="9">
        <v>47.622789783889999</v>
      </c>
      <c r="H63" s="9">
        <v>36.515353805073403</v>
      </c>
      <c r="I63" s="9">
        <v>34.153543307086601</v>
      </c>
      <c r="J63" s="9">
        <v>21.9488188976378</v>
      </c>
      <c r="K63" s="9">
        <v>15.0590551181102</v>
      </c>
      <c r="L63" s="9">
        <v>5.9135559921414496</v>
      </c>
      <c r="M63" s="9">
        <v>14.2337917485265</v>
      </c>
      <c r="N63" s="9">
        <f>AVERAGE(N64,N62)</f>
        <v>10.000000000000011</v>
      </c>
      <c r="O63" s="9">
        <f>AVERAGE(O64,O62)</f>
        <v>24.69026548672565</v>
      </c>
      <c r="P63" s="9">
        <v>6.9298245614035103</v>
      </c>
      <c r="Q63" s="9"/>
      <c r="R63" s="10">
        <v>18.078512396694201</v>
      </c>
      <c r="S63" s="10" cm="1">
        <f t="array" ref="S63">IF(MOD(B63,10),  AVERAGE(INDEX($AD:$AD,ROW(AD$25)+INT((ROW(AD59)-ROW(AD$25))/2)),INDEX($AD:$AD,ROW(AD$25)+INT((ROW(AD59)-ROW(AD$25))/2 + 1))), INDEX($AD:$AD,ROW(AD$25)+INT((ROW(AD59)-ROW(AD$25))/2)))</f>
        <v>34.1</v>
      </c>
      <c r="T63" s="10" cm="1">
        <f t="array" ref="T63">IF(MOD(B63,10),  AVERAGE(INDEX($AF:$AF,ROW(AF$25)+INT((ROW(AF59)-ROW(AF$25))/2)),INDEX($AF:$AF,ROW(AF$25)+INT((ROW(AF59)-ROW(AF$25))/2 + 1))), INDEX($AF:$AF,ROW(AF$25)+INT((ROW(AF59)-ROW(AF$25))/2)))</f>
        <v>40.300000000000004</v>
      </c>
      <c r="U63" s="10" cm="1">
        <f t="array" ref="U63">IF(MOD(B63,10),  AVERAGE(INDEX($AG:$AG,ROW(AG$25)+INT((ROW(AG59)-ROW(AG$25))/2)),INDEX($AG:$AG,ROW(AG$25)+INT((ROW(AG59)-ROW(AG$25))/2 + 1))), INDEX($AG:$AG,ROW(AG$25)+INT((ROW(AG59)-ROW(AG$25))/2)))</f>
        <v>8.8970000000000002</v>
      </c>
      <c r="AD63" s="7">
        <v>3.7369127868852461</v>
      </c>
      <c r="AF63" s="7">
        <v>4.4166767213114753</v>
      </c>
      <c r="AG63" s="12">
        <v>15.67</v>
      </c>
    </row>
    <row r="64" spans="2:33">
      <c r="B64" s="3">
        <v>405</v>
      </c>
      <c r="C64" s="9">
        <v>29.604519774011301</v>
      </c>
      <c r="D64" s="9">
        <v>24.293785310734499</v>
      </c>
      <c r="E64" s="9">
        <v>45.500982318271099</v>
      </c>
      <c r="F64" s="9">
        <v>26.679764243614901</v>
      </c>
      <c r="G64" s="9">
        <v>48.212180746561899</v>
      </c>
      <c r="H64" s="9">
        <v>37.049399198931901</v>
      </c>
      <c r="I64" s="9">
        <v>34.940944881889799</v>
      </c>
      <c r="J64" s="9">
        <v>22.440944881889799</v>
      </c>
      <c r="K64" s="9">
        <v>15.6496062992126</v>
      </c>
      <c r="L64" s="9">
        <v>5.9823182711198397</v>
      </c>
      <c r="M64" s="9">
        <v>14.7151277013752</v>
      </c>
      <c r="N64" s="9">
        <v>10.1769911504425</v>
      </c>
      <c r="O64" s="9">
        <v>24.955752212389399</v>
      </c>
      <c r="P64" s="9">
        <v>7.2807017543859596</v>
      </c>
      <c r="Q64" s="9">
        <v>6.3382157123834899</v>
      </c>
      <c r="R64" s="10">
        <v>18.767217630853999</v>
      </c>
      <c r="S64" s="10" cm="1">
        <f t="array" ref="S64">IF(MOD(B64,10),  AVERAGE(INDEX($AD:$AD,ROW(AD$25)+INT((ROW(AD60)-ROW(AD$25))/2)),INDEX($AD:$AD,ROW(AD$25)+INT((ROW(AD60)-ROW(AD$25))/2 + 1))), INDEX($AD:$AD,ROW(AD$25)+INT((ROW(AD60)-ROW(AD$25))/2)))</f>
        <v>33.56</v>
      </c>
      <c r="T64" s="10" cm="1">
        <f t="array" ref="T64">IF(MOD(B64,10),  AVERAGE(INDEX($AF:$AF,ROW(AF$25)+INT((ROW(AF60)-ROW(AF$25))/2)),INDEX($AF:$AF,ROW(AF$25)+INT((ROW(AF60)-ROW(AF$25))/2 + 1))), INDEX($AF:$AF,ROW(AF$25)+INT((ROW(AF60)-ROW(AF$25))/2)))</f>
        <v>39.657317073170731</v>
      </c>
      <c r="U64" s="10" cm="1">
        <f t="array" ref="U64">IF(MOD(B64,10),  AVERAGE(INDEX($AG:$AG,ROW(AG$25)+INT((ROW(AG60)-ROW(AG$25))/2)),INDEX($AG:$AG,ROW(AG$25)+INT((ROW(AG60)-ROW(AG$25))/2 + 1))), INDEX($AG:$AG,ROW(AG$25)+INT((ROW(AG60)-ROW(AG$25))/2)))</f>
        <v>9.4834999999999994</v>
      </c>
      <c r="AD64" s="6">
        <v>3.0444</v>
      </c>
      <c r="AF64" s="6">
        <v>3.5982400000000005</v>
      </c>
      <c r="AG64" s="5">
        <v>15.5</v>
      </c>
    </row>
    <row r="65" spans="2:33">
      <c r="B65" s="3">
        <v>410</v>
      </c>
      <c r="C65" s="9">
        <v>30.169491525423702</v>
      </c>
      <c r="D65" s="9">
        <v>24.8022598870057</v>
      </c>
      <c r="E65" s="9">
        <v>46.090373280942998</v>
      </c>
      <c r="F65" s="9">
        <v>27.367387033398799</v>
      </c>
      <c r="G65" s="9">
        <v>48.6836935166994</v>
      </c>
      <c r="H65" s="9">
        <v>37.650200267022697</v>
      </c>
      <c r="I65" s="9">
        <v>35.433070866141698</v>
      </c>
      <c r="J65" s="9">
        <v>22.736220472440898</v>
      </c>
      <c r="K65" s="9">
        <v>16.043307086614199</v>
      </c>
      <c r="L65" s="9">
        <v>6.11984282907662</v>
      </c>
      <c r="M65" s="9">
        <v>15.058939096267199</v>
      </c>
      <c r="N65" s="9">
        <v>10.353982300885001</v>
      </c>
      <c r="O65" s="9">
        <v>25.221238938053101</v>
      </c>
      <c r="P65" s="9">
        <v>7.6315789473684204</v>
      </c>
      <c r="Q65" s="9">
        <v>6.6045272969374196</v>
      </c>
      <c r="R65" s="10">
        <v>19.3526170798898</v>
      </c>
      <c r="S65" s="10" cm="1">
        <f t="array" ref="S65">IF(MOD(B65,10),  AVERAGE(INDEX($AD:$AD,ROW(AD$25)+INT((ROW(AD61)-ROW(AD$25))/2)),INDEX($AD:$AD,ROW(AD$25)+INT((ROW(AD61)-ROW(AD$25))/2 + 1))), INDEX($AD:$AD,ROW(AD$25)+INT((ROW(AD61)-ROW(AD$25))/2)))</f>
        <v>33.020000000000003</v>
      </c>
      <c r="T65" s="10" cm="1">
        <f t="array" ref="T65">IF(MOD(B65,10),  AVERAGE(INDEX($AF:$AF,ROW(AF$25)+INT((ROW(AF61)-ROW(AF$25))/2)),INDEX($AF:$AF,ROW(AF$25)+INT((ROW(AF61)-ROW(AF$25))/2 + 1))), INDEX($AF:$AF,ROW(AF$25)+INT((ROW(AF61)-ROW(AF$25))/2)))</f>
        <v>39.014634146341464</v>
      </c>
      <c r="U65" s="10" cm="1">
        <f t="array" ref="U65">IF(MOD(B65,10),  AVERAGE(INDEX($AG:$AG,ROW(AG$25)+INT((ROW(AG61)-ROW(AG$25))/2)),INDEX($AG:$AG,ROW(AG$25)+INT((ROW(AG61)-ROW(AG$25))/2 + 1))), INDEX($AG:$AG,ROW(AG$25)+INT((ROW(AG61)-ROW(AG$25))/2)))</f>
        <v>10.07</v>
      </c>
      <c r="AD65" s="8">
        <v>2.4452799999999999</v>
      </c>
      <c r="AF65" s="8">
        <v>2.8900266666666665</v>
      </c>
      <c r="AG65" s="13">
        <v>15.31</v>
      </c>
    </row>
    <row r="66" spans="2:33">
      <c r="B66" s="3">
        <v>415</v>
      </c>
      <c r="C66" s="9">
        <v>30.677966101694899</v>
      </c>
      <c r="D66" s="9">
        <v>25.254237288135599</v>
      </c>
      <c r="E66" s="9">
        <v>46.561886051080499</v>
      </c>
      <c r="F66" s="9">
        <v>28.192534381139499</v>
      </c>
      <c r="G66" s="9">
        <v>49.155206286836901</v>
      </c>
      <c r="H66" s="9">
        <v>38.2510013351135</v>
      </c>
      <c r="I66" s="9">
        <v>35.826771653543297</v>
      </c>
      <c r="J66" s="9">
        <v>23.129921259842501</v>
      </c>
      <c r="K66" s="9">
        <v>16.437007874015698</v>
      </c>
      <c r="L66" s="9">
        <v>6.1886051080550102</v>
      </c>
      <c r="M66" s="9">
        <v>15.5402750491159</v>
      </c>
      <c r="N66" s="9">
        <v>10.5309734513274</v>
      </c>
      <c r="O66" s="9">
        <v>25.4867256637168</v>
      </c>
      <c r="P66" s="9">
        <v>7.9824561403508802</v>
      </c>
      <c r="Q66" s="9">
        <v>6.9241011984021297</v>
      </c>
      <c r="R66" s="10">
        <v>19.869146005509599</v>
      </c>
      <c r="S66" s="10" cm="1">
        <f t="array" ref="S66">IF(MOD(B66,10),  AVERAGE(INDEX($AD:$AD,ROW(AD$25)+INT((ROW(AD62)-ROW(AD$25))/2)),INDEX($AD:$AD,ROW(AD$25)+INT((ROW(AD62)-ROW(AD$25))/2 + 1))), INDEX($AD:$AD,ROW(AD$25)+INT((ROW(AD62)-ROW(AD$25))/2)))</f>
        <v>32.47</v>
      </c>
      <c r="T66" s="10" cm="1">
        <f t="array" ref="T66">IF(MOD(B66,10),  AVERAGE(INDEX($AF:$AF,ROW(AF$25)+INT((ROW(AF62)-ROW(AF$25))/2)),INDEX($AF:$AF,ROW(AF$25)+INT((ROW(AF62)-ROW(AF$25))/2 + 1))), INDEX($AF:$AF,ROW(AF$25)+INT((ROW(AF62)-ROW(AF$25))/2)))</f>
        <v>38.373031358885015</v>
      </c>
      <c r="U66" s="10" cm="1">
        <f t="array" ref="U66">IF(MOD(B66,10),  AVERAGE(INDEX($AG:$AG,ROW(AG$25)+INT((ROW(AG62)-ROW(AG$25))/2)),INDEX($AG:$AG,ROW(AG$25)+INT((ROW(AG62)-ROW(AG$25))/2 + 1))), INDEX($AG:$AG,ROW(AG$25)+INT((ROW(AG62)-ROW(AG$25))/2)))</f>
        <v>10.690000000000001</v>
      </c>
      <c r="AD66" s="6">
        <v>1.8260356249999998</v>
      </c>
      <c r="AF66" s="6">
        <v>2.1581812499999997</v>
      </c>
      <c r="AG66" s="5">
        <v>15.05</v>
      </c>
    </row>
    <row r="67" spans="2:33">
      <c r="B67" s="3">
        <v>420</v>
      </c>
      <c r="C67" s="9">
        <v>31.1864406779661</v>
      </c>
      <c r="D67" s="9">
        <v>25.706214689265501</v>
      </c>
      <c r="E67" s="9">
        <v>47.0333988212181</v>
      </c>
      <c r="F67" s="9">
        <v>28.742632612966599</v>
      </c>
      <c r="G67" s="9">
        <v>49.508840864440103</v>
      </c>
      <c r="H67" s="9">
        <v>38.651535380507298</v>
      </c>
      <c r="I67" s="9">
        <v>36.318897637795303</v>
      </c>
      <c r="J67" s="9">
        <v>23.4251968503937</v>
      </c>
      <c r="K67" s="9">
        <v>16.732283464566901</v>
      </c>
      <c r="L67" s="9">
        <v>6.2573673870334003</v>
      </c>
      <c r="M67" s="9">
        <v>15.884086444007901</v>
      </c>
      <c r="N67" s="9">
        <v>10.7079646017699</v>
      </c>
      <c r="O67" s="9">
        <v>25.663716814159301</v>
      </c>
      <c r="P67" s="9">
        <v>8.3333333333333304</v>
      </c>
      <c r="Q67" s="9">
        <v>7.1904127829560602</v>
      </c>
      <c r="R67" s="10">
        <v>20.351239669421499</v>
      </c>
      <c r="S67" s="10" cm="1">
        <f t="array" ref="S67">IF(MOD(B67,10),  AVERAGE(INDEX($AD:$AD,ROW(AD$25)+INT((ROW(AD63)-ROW(AD$25))/2)),INDEX($AD:$AD,ROW(AD$25)+INT((ROW(AD63)-ROW(AD$25))/2 + 1))), INDEX($AD:$AD,ROW(AD$25)+INT((ROW(AD63)-ROW(AD$25))/2)))</f>
        <v>31.92</v>
      </c>
      <c r="T67" s="10" cm="1">
        <f t="array" ref="T67">IF(MOD(B67,10),  AVERAGE(INDEX($AF:$AF,ROW(AF$25)+INT((ROW(AF63)-ROW(AF$25))/2)),INDEX($AF:$AF,ROW(AF$25)+INT((ROW(AF63)-ROW(AF$25))/2 + 1))), INDEX($AF:$AF,ROW(AF$25)+INT((ROW(AF63)-ROW(AF$25))/2)))</f>
        <v>37.731428571428566</v>
      </c>
      <c r="U67" s="10" cm="1">
        <f t="array" ref="U67">IF(MOD(B67,10),  AVERAGE(INDEX($AG:$AG,ROW(AG$25)+INT((ROW(AG63)-ROW(AG$25))/2)),INDEX($AG:$AG,ROW(AG$25)+INT((ROW(AG63)-ROW(AG$25))/2 + 1))), INDEX($AG:$AG,ROW(AG$25)+INT((ROW(AG63)-ROW(AG$25))/2)))</f>
        <v>11.31</v>
      </c>
      <c r="AD67" s="6">
        <v>1.342490769230769</v>
      </c>
      <c r="AF67" s="6">
        <v>1.5867230769230767</v>
      </c>
      <c r="AG67" s="5">
        <v>14.8</v>
      </c>
    </row>
    <row r="68" spans="2:33">
      <c r="B68" s="3">
        <v>425</v>
      </c>
      <c r="C68" s="9">
        <v>31.638418079095999</v>
      </c>
      <c r="D68" s="9">
        <v>26.1016949152542</v>
      </c>
      <c r="E68" s="9">
        <v>47.622789783889999</v>
      </c>
      <c r="F68" s="9">
        <v>29.4302554027505</v>
      </c>
      <c r="G68" s="9">
        <v>49.862475442043198</v>
      </c>
      <c r="H68" s="9">
        <v>39.052069425901202</v>
      </c>
      <c r="I68" s="9">
        <v>36.712598425196902</v>
      </c>
      <c r="J68" s="9">
        <v>23.720472440944899</v>
      </c>
      <c r="K68" s="9">
        <v>17.0275590551181</v>
      </c>
      <c r="L68" s="9">
        <v>6.3261296660117896</v>
      </c>
      <c r="M68" s="9">
        <v>16.296660117878201</v>
      </c>
      <c r="N68" s="9">
        <v>10.7964601769912</v>
      </c>
      <c r="O68" s="9">
        <v>25.929203539823</v>
      </c>
      <c r="P68" s="9">
        <v>8.4210526315789505</v>
      </c>
      <c r="Q68" s="9">
        <v>7.29693741677763</v>
      </c>
      <c r="R68" s="10">
        <v>20.730027548209399</v>
      </c>
      <c r="S68" s="10" cm="1">
        <f t="array" ref="S68">IF(MOD(B68,10),  AVERAGE(INDEX($AD:$AD,ROW(AD$25)+INT((ROW(AD64)-ROW(AD$25))/2)),INDEX($AD:$AD,ROW(AD$25)+INT((ROW(AD64)-ROW(AD$25))/2 + 1))), INDEX($AD:$AD,ROW(AD$25)+INT((ROW(AD64)-ROW(AD$25))/2)))</f>
        <v>31.315000000000001</v>
      </c>
      <c r="T68" s="10" cm="1">
        <f t="array" ref="T68">IF(MOD(B68,10),  AVERAGE(INDEX($AF:$AF,ROW(AF$25)+INT((ROW(AF64)-ROW(AF$25))/2)),INDEX($AF:$AF,ROW(AF$25)+INT((ROW(AF64)-ROW(AF$25))/2 + 1))), INDEX($AF:$AF,ROW(AF$25)+INT((ROW(AF64)-ROW(AF$25))/2)))</f>
        <v>37.00431893687707</v>
      </c>
      <c r="U68" s="10" cm="1">
        <f t="array" ref="U68">IF(MOD(B68,10),  AVERAGE(INDEX($AG:$AG,ROW(AG$25)+INT((ROW(AG64)-ROW(AG$25))/2)),INDEX($AG:$AG,ROW(AG$25)+INT((ROW(AG64)-ROW(AG$25))/2 + 1))), INDEX($AG:$AG,ROW(AG$25)+INT((ROW(AG64)-ROW(AG$25))/2)))</f>
        <v>11.925000000000001</v>
      </c>
      <c r="AD68" s="6">
        <v>0.94469587878787864</v>
      </c>
      <c r="AF68" s="6">
        <v>1.1165072727272725</v>
      </c>
      <c r="AG68" s="5">
        <v>14.54</v>
      </c>
    </row>
    <row r="69" spans="2:33">
      <c r="B69" s="3">
        <v>430</v>
      </c>
      <c r="C69" s="9">
        <v>31.977401129943502</v>
      </c>
      <c r="D69" s="9">
        <v>26.440677966101699</v>
      </c>
      <c r="E69" s="9">
        <v>47.976424361493102</v>
      </c>
      <c r="F69" s="9">
        <v>29.9803536345776</v>
      </c>
      <c r="G69" s="9">
        <v>50.216110019646401</v>
      </c>
      <c r="H69" s="9">
        <v>39.319092122830398</v>
      </c>
      <c r="I69" s="9">
        <v>37.204724409448801</v>
      </c>
      <c r="J69" s="9">
        <v>23.917322834645699</v>
      </c>
      <c r="K69" s="9">
        <v>17.3228346456693</v>
      </c>
      <c r="L69" s="9">
        <v>6.4636542239685699</v>
      </c>
      <c r="M69" s="9">
        <v>16.709233791748499</v>
      </c>
      <c r="N69" s="9">
        <f>AVERAGE(N70,N68)</f>
        <v>10.840707964601801</v>
      </c>
      <c r="O69" s="9">
        <v>26.1061946902655</v>
      </c>
      <c r="P69" s="9">
        <v>8.4210526315789505</v>
      </c>
      <c r="Q69" s="9">
        <v>7.3501997336884104</v>
      </c>
      <c r="R69" s="10">
        <v>21.005509641873299</v>
      </c>
      <c r="S69" s="10" cm="1">
        <f t="array" ref="S69">IF(MOD(B69,10),  AVERAGE(INDEX($AD:$AD,ROW(AD$25)+INT((ROW(AD65)-ROW(AD$25))/2)),INDEX($AD:$AD,ROW(AD$25)+INT((ROW(AD65)-ROW(AD$25))/2 + 1))), INDEX($AD:$AD,ROW(AD$25)+INT((ROW(AD65)-ROW(AD$25))/2)))</f>
        <v>30.71</v>
      </c>
      <c r="T69" s="10" cm="1">
        <f t="array" ref="T69">IF(MOD(B69,10),  AVERAGE(INDEX($AF:$AF,ROW(AF$25)+INT((ROW(AF65)-ROW(AF$25))/2)),INDEX($AF:$AF,ROW(AF$25)+INT((ROW(AF65)-ROW(AF$25))/2 + 1))), INDEX($AF:$AF,ROW(AF$25)+INT((ROW(AF65)-ROW(AF$25))/2)))</f>
        <v>36.277209302325581</v>
      </c>
      <c r="U69" s="10" cm="1">
        <f t="array" ref="U69">IF(MOD(B69,10),  AVERAGE(INDEX($AG:$AG,ROW(AG$25)+INT((ROW(AG65)-ROW(AG$25))/2)),INDEX($AG:$AG,ROW(AG$25)+INT((ROW(AG65)-ROW(AG$25))/2 + 1))), INDEX($AG:$AG,ROW(AG$25)+INT((ROW(AG65)-ROW(AG$25))/2)))</f>
        <v>12.54</v>
      </c>
      <c r="AD69" s="6">
        <v>0.61877110447761197</v>
      </c>
      <c r="AF69" s="6">
        <v>0.73129647761194028</v>
      </c>
      <c r="AG69" s="5">
        <v>14.18</v>
      </c>
    </row>
    <row r="70" spans="2:33">
      <c r="B70" s="3">
        <v>435</v>
      </c>
      <c r="C70" s="9">
        <v>32.372881355932201</v>
      </c>
      <c r="D70" s="9">
        <v>26.779661016949198</v>
      </c>
      <c r="E70" s="9">
        <v>48.447937131630702</v>
      </c>
      <c r="F70" s="9">
        <v>30.392927308447899</v>
      </c>
      <c r="G70" s="9">
        <v>50.333988212180699</v>
      </c>
      <c r="H70" s="9">
        <v>39.519359145527403</v>
      </c>
      <c r="I70" s="9">
        <v>37.696850393700799</v>
      </c>
      <c r="J70" s="9">
        <v>24.212598425196902</v>
      </c>
      <c r="K70" s="9">
        <v>17.716535433070899</v>
      </c>
      <c r="L70" s="9">
        <v>6.6011787819253396</v>
      </c>
      <c r="M70" s="9">
        <v>16.915520628683701</v>
      </c>
      <c r="N70" s="9">
        <v>10.884955752212401</v>
      </c>
      <c r="O70" s="9">
        <v>26.283185840708001</v>
      </c>
      <c r="P70" s="9">
        <v>8.6842105263157894</v>
      </c>
      <c r="Q70" s="9">
        <v>7.4034620505991997</v>
      </c>
      <c r="R70" s="10">
        <v>21.246556473829202</v>
      </c>
      <c r="S70" s="10" cm="1">
        <f t="array" ref="S70">IF(MOD(B70,10),  AVERAGE(INDEX($AD:$AD,ROW(AD$25)+INT((ROW(AD66)-ROW(AD$25))/2)),INDEX($AD:$AD,ROW(AD$25)+INT((ROW(AD66)-ROW(AD$25))/2 + 1))), INDEX($AD:$AD,ROW(AD$25)+INT((ROW(AD66)-ROW(AD$25))/2)))</f>
        <v>30.094999999999999</v>
      </c>
      <c r="T70" s="10" cm="1">
        <f t="array" ref="T70">IF(MOD(B70,10),  AVERAGE(INDEX($AF:$AF,ROW(AF$25)+INT((ROW(AF66)-ROW(AF$25))/2)),INDEX($AF:$AF,ROW(AF$25)+INT((ROW(AF66)-ROW(AF$25))/2 + 1))), INDEX($AF:$AF,ROW(AF$25)+INT((ROW(AF66)-ROW(AF$25))/2)))</f>
        <v>35.554968287526421</v>
      </c>
      <c r="U70" s="10" cm="1">
        <f t="array" ref="U70">IF(MOD(B70,10),  AVERAGE(INDEX($AG:$AG,ROW(AG$25)+INT((ROW(AG66)-ROW(AG$25))/2)),INDEX($AG:$AG,ROW(AG$25)+INT((ROW(AG66)-ROW(AG$25))/2 + 1))), INDEX($AG:$AG,ROW(AG$25)+INT((ROW(AG66)-ROW(AG$25))/2)))</f>
        <v>13.175000000000001</v>
      </c>
      <c r="AD70" s="6">
        <v>0.41447364705882356</v>
      </c>
      <c r="AF70" s="6">
        <v>0.48988388235294128</v>
      </c>
      <c r="AG70" s="5">
        <v>13.79</v>
      </c>
    </row>
    <row r="71" spans="2:33">
      <c r="B71" s="3">
        <v>440</v>
      </c>
      <c r="C71" s="9">
        <v>32.711864406779704</v>
      </c>
      <c r="D71" s="9">
        <v>27.062146892655399</v>
      </c>
      <c r="E71" s="9">
        <v>48.801571709233798</v>
      </c>
      <c r="F71" s="9">
        <v>30.874263261296701</v>
      </c>
      <c r="G71" s="9">
        <v>50.451866404715098</v>
      </c>
      <c r="H71" s="9">
        <v>39.7530040053405</v>
      </c>
      <c r="I71" s="9">
        <v>38.090551181102398</v>
      </c>
      <c r="J71" s="9">
        <v>24.409448818897602</v>
      </c>
      <c r="K71" s="9">
        <v>18.307086614173201</v>
      </c>
      <c r="L71" s="9">
        <v>6.7387033398821199</v>
      </c>
      <c r="M71" s="9">
        <v>17.259332023575599</v>
      </c>
      <c r="N71" s="9">
        <v>10.973451327433599</v>
      </c>
      <c r="O71" s="9">
        <v>26.460176991150401</v>
      </c>
      <c r="P71" s="9">
        <v>8.9473684210526301</v>
      </c>
      <c r="Q71" s="9">
        <v>7.7230359520639098</v>
      </c>
      <c r="R71" s="10">
        <v>21.625344352617098</v>
      </c>
      <c r="S71" s="10" cm="1">
        <f t="array" ref="S71">IF(MOD(B71,10),  AVERAGE(INDEX($AD:$AD,ROW(AD$25)+INT((ROW(AD67)-ROW(AD$25))/2)),INDEX($AD:$AD,ROW(AD$25)+INT((ROW(AD67)-ROW(AD$25))/2 + 1))), INDEX($AD:$AD,ROW(AD$25)+INT((ROW(AD67)-ROW(AD$25))/2)))</f>
        <v>29.48</v>
      </c>
      <c r="T71" s="10" cm="1">
        <f t="array" ref="T71">IF(MOD(B71,10),  AVERAGE(INDEX($AF:$AF,ROW(AF$25)+INT((ROW(AF67)-ROW(AF$25))/2)),INDEX($AF:$AF,ROW(AF$25)+INT((ROW(AF67)-ROW(AF$25))/2 + 1))), INDEX($AF:$AF,ROW(AF$25)+INT((ROW(AF67)-ROW(AF$25))/2)))</f>
        <v>34.832727272727269</v>
      </c>
      <c r="U71" s="10" cm="1">
        <f t="array" ref="U71">IF(MOD(B71,10),  AVERAGE(INDEX($AG:$AG,ROW(AG$25)+INT((ROW(AG67)-ROW(AG$25))/2)),INDEX($AG:$AG,ROW(AG$25)+INT((ROW(AG67)-ROW(AG$25))/2 + 1))), INDEX($AG:$AG,ROW(AG$25)+INT((ROW(AG67)-ROW(AG$25))/2)))</f>
        <v>13.81</v>
      </c>
      <c r="AD71" s="6">
        <v>0.26172626086956524</v>
      </c>
      <c r="AF71" s="6">
        <v>0.30925599999999998</v>
      </c>
      <c r="AG71" s="5">
        <v>13.32</v>
      </c>
    </row>
    <row r="72" spans="2:33">
      <c r="B72" s="3">
        <v>445</v>
      </c>
      <c r="C72" s="9">
        <v>33.0508474576271</v>
      </c>
      <c r="D72" s="9">
        <v>27.401129943502799</v>
      </c>
      <c r="E72" s="9">
        <v>48.919449901768203</v>
      </c>
      <c r="F72" s="9">
        <v>31.286836935166999</v>
      </c>
      <c r="G72" s="9">
        <v>50.451866404715098</v>
      </c>
      <c r="H72" s="9">
        <v>39.853137516688903</v>
      </c>
      <c r="I72" s="9">
        <v>38.287401574803198</v>
      </c>
      <c r="J72" s="9">
        <v>24.507874015748001</v>
      </c>
      <c r="K72" s="9">
        <v>19.389763779527598</v>
      </c>
      <c r="L72" s="9">
        <v>6.8762278978389002</v>
      </c>
      <c r="M72" s="9">
        <v>17.465618860510801</v>
      </c>
      <c r="N72" s="9">
        <v>10.973451327433599</v>
      </c>
      <c r="O72" s="9">
        <v>26.5486725663717</v>
      </c>
      <c r="P72" s="9">
        <v>9.5614035087719298</v>
      </c>
      <c r="Q72" s="9">
        <v>8.3621837549933407</v>
      </c>
      <c r="R72" s="10">
        <v>22.520661157024801</v>
      </c>
      <c r="S72" s="10" cm="1">
        <f t="array" ref="S72">IF(MOD(B72,10),  AVERAGE(INDEX($AD:$AD,ROW(AD$25)+INT((ROW(AD68)-ROW(AD$25))/2)),INDEX($AD:$AD,ROW(AD$25)+INT((ROW(AD68)-ROW(AD$25))/2 + 1))), INDEX($AD:$AD,ROW(AD$25)+INT((ROW(AD68)-ROW(AD$25))/2)))</f>
        <v>28.765000000000001</v>
      </c>
      <c r="T72" s="10" cm="1">
        <f t="array" ref="T72">IF(MOD(B72,10),  AVERAGE(INDEX($AF:$AF,ROW(AF$25)+INT((ROW(AF68)-ROW(AF$25))/2)),INDEX($AF:$AF,ROW(AF$25)+INT((ROW(AF68)-ROW(AF$25))/2 + 1))), INDEX($AF:$AF,ROW(AF$25)+INT((ROW(AF68)-ROW(AF$25))/2)))</f>
        <v>33.9910303030303</v>
      </c>
      <c r="U72" s="10" cm="1">
        <f t="array" ref="U72">IF(MOD(B72,10),  AVERAGE(INDEX($AG:$AG,ROW(AG$25)+INT((ROW(AG68)-ROW(AG$25))/2)),INDEX($AG:$AG,ROW(AG$25)+INT((ROW(AG68)-ROW(AG$25))/2 + 1))), INDEX($AG:$AG,ROW(AG$25)+INT((ROW(AG68)-ROW(AG$25))/2)))</f>
        <v>14.675000000000001</v>
      </c>
      <c r="AD72" s="6">
        <v>0.16358080000000003</v>
      </c>
      <c r="AF72" s="6">
        <v>0.19334080000000003</v>
      </c>
      <c r="AG72" s="5">
        <v>12.77</v>
      </c>
    </row>
    <row r="73" spans="2:33">
      <c r="B73" s="3">
        <v>450</v>
      </c>
      <c r="C73" s="9">
        <v>33.3333333333333</v>
      </c>
      <c r="D73" s="9">
        <v>27.740112994350302</v>
      </c>
      <c r="E73" s="9">
        <v>49.155206286836901</v>
      </c>
      <c r="F73" s="9">
        <v>31.493123772102201</v>
      </c>
      <c r="G73" s="9">
        <v>50.451866404715098</v>
      </c>
      <c r="H73" s="9">
        <v>39.986648865153498</v>
      </c>
      <c r="I73" s="9">
        <v>38.484251968503898</v>
      </c>
      <c r="J73" s="9">
        <v>24.704724409448801</v>
      </c>
      <c r="K73" s="9">
        <v>20.078740157480301</v>
      </c>
      <c r="L73" s="9">
        <v>7.0825147347740698</v>
      </c>
      <c r="M73" s="9">
        <v>17.671905697446</v>
      </c>
      <c r="N73" s="9">
        <v>10.973451327433599</v>
      </c>
      <c r="O73" s="9">
        <v>26.637168141592898</v>
      </c>
      <c r="P73" s="9">
        <v>10.2631578947368</v>
      </c>
      <c r="Q73" s="9">
        <v>8.9480692410119804</v>
      </c>
      <c r="R73" s="10">
        <v>23.071625344352601</v>
      </c>
      <c r="S73" s="10" cm="1">
        <f t="array" ref="S73">IF(MOD(B73,10),  AVERAGE(INDEX($AD:$AD,ROW(AD$25)+INT((ROW(AD69)-ROW(AD$25))/2)),INDEX($AD:$AD,ROW(AD$25)+INT((ROW(AD69)-ROW(AD$25))/2 + 1))), INDEX($AD:$AD,ROW(AD$25)+INT((ROW(AD69)-ROW(AD$25))/2)))</f>
        <v>28.05</v>
      </c>
      <c r="T73" s="10" cm="1">
        <f t="array" ref="T73">IF(MOD(B73,10),  AVERAGE(INDEX($AF:$AF,ROW(AF$25)+INT((ROW(AF69)-ROW(AF$25))/2)),INDEX($AF:$AF,ROW(AF$25)+INT((ROW(AF69)-ROW(AF$25))/2 + 1))), INDEX($AF:$AF,ROW(AF$25)+INT((ROW(AF69)-ROW(AF$25))/2)))</f>
        <v>33.149333333333331</v>
      </c>
      <c r="U73" s="10" cm="1">
        <f t="array" ref="U73">IF(MOD(B73,10),  AVERAGE(INDEX($AG:$AG,ROW(AG$25)+INT((ROW(AG69)-ROW(AG$25))/2)),INDEX($AG:$AG,ROW(AG$25)+INT((ROW(AG69)-ROW(AG$25))/2 + 1))), INDEX($AG:$AG,ROW(AG$25)+INT((ROW(AG69)-ROW(AG$25))/2)))</f>
        <v>15.54</v>
      </c>
      <c r="AD73" s="6">
        <v>0.10297239436619721</v>
      </c>
      <c r="AF73" s="6">
        <v>0.12170338028169013</v>
      </c>
      <c r="AG73" s="5">
        <v>12.14</v>
      </c>
    </row>
    <row r="74" spans="2:33">
      <c r="B74" s="3">
        <v>455</v>
      </c>
      <c r="C74" s="9">
        <v>33.559322033898297</v>
      </c>
      <c r="D74" s="9">
        <v>27.966101694915299</v>
      </c>
      <c r="E74" s="9">
        <v>49.155206286836901</v>
      </c>
      <c r="F74" s="9">
        <v>31.6306483300589</v>
      </c>
      <c r="G74" s="9">
        <v>50.333988212180699</v>
      </c>
      <c r="H74" s="9">
        <v>40.120160213618199</v>
      </c>
      <c r="I74" s="9">
        <v>38.681102362204697</v>
      </c>
      <c r="J74" s="9">
        <v>24.704724409448801</v>
      </c>
      <c r="K74" s="9">
        <v>21.062992125984302</v>
      </c>
      <c r="L74" s="9">
        <v>7.2888015717092296</v>
      </c>
      <c r="M74" s="9">
        <v>17.809430255402798</v>
      </c>
      <c r="N74" s="9">
        <v>10.973451327433599</v>
      </c>
      <c r="O74" s="9">
        <v>26.637168141592898</v>
      </c>
      <c r="P74" s="9">
        <v>11.0526315789474</v>
      </c>
      <c r="Q74" s="9">
        <v>9.5339547270306308</v>
      </c>
      <c r="R74" s="10">
        <v>23.312672176308499</v>
      </c>
      <c r="S74" s="10" cm="1">
        <f t="array" ref="S74">IF(MOD(B74,10),  AVERAGE(INDEX($AD:$AD,ROW(AD$25)+INT((ROW(AD70)-ROW(AD$25))/2)),INDEX($AD:$AD,ROW(AD$25)+INT((ROW(AD70)-ROW(AD$25))/2 + 1))), INDEX($AD:$AD,ROW(AD$25)+INT((ROW(AD70)-ROW(AD$25))/2)))</f>
        <v>27.060000000000002</v>
      </c>
      <c r="T74" s="10" cm="1">
        <f t="array" ref="T74">IF(MOD(B74,10),  AVERAGE(INDEX($AF:$AF,ROW(AF$25)+INT((ROW(AF70)-ROW(AF$25))/2)),INDEX($AF:$AF,ROW(AF$25)+INT((ROW(AF70)-ROW(AF$25))/2 + 1))), INDEX($AF:$AF,ROW(AF$25)+INT((ROW(AF70)-ROW(AF$25))/2)))</f>
        <v>31.980318840579706</v>
      </c>
      <c r="U74" s="10" cm="1">
        <f t="array" ref="U74">IF(MOD(B74,10),  AVERAGE(INDEX($AG:$AG,ROW(AG$25)+INT((ROW(AG70)-ROW(AG$25))/2)),INDEX($AG:$AG,ROW(AG$25)+INT((ROW(AG70)-ROW(AG$25))/2 + 1))), INDEX($AG:$AG,ROW(AG$25)+INT((ROW(AG70)-ROW(AG$25))/2)))</f>
        <v>16.18</v>
      </c>
      <c r="AD74" s="6">
        <v>5.8956316666666675E-2</v>
      </c>
      <c r="AF74" s="6">
        <v>6.9672327777777779E-2</v>
      </c>
      <c r="AG74" s="5">
        <v>11.45</v>
      </c>
    </row>
    <row r="75" spans="2:33">
      <c r="B75" s="3">
        <v>460</v>
      </c>
      <c r="C75" s="9">
        <v>33.841807909604498</v>
      </c>
      <c r="D75" s="9">
        <v>28.248587570621499</v>
      </c>
      <c r="E75" s="9">
        <f>AVERAGE(E74,E76)</f>
        <v>48.978388998035349</v>
      </c>
      <c r="F75" s="9">
        <v>31.699410609037301</v>
      </c>
      <c r="G75" s="9">
        <v>50.216110019646401</v>
      </c>
      <c r="H75" s="9">
        <v>40.186915887850503</v>
      </c>
      <c r="I75" s="9">
        <v>38.877952755905497</v>
      </c>
      <c r="J75" s="9">
        <v>24.9015748031496</v>
      </c>
      <c r="K75" s="9">
        <v>22.0472440944882</v>
      </c>
      <c r="L75" s="9">
        <v>7.4950884086444001</v>
      </c>
      <c r="M75" s="9">
        <v>17.9469548133595</v>
      </c>
      <c r="N75" s="9">
        <v>11.061946902654901</v>
      </c>
      <c r="O75" s="9">
        <v>26.637168141592898</v>
      </c>
      <c r="P75" s="9">
        <v>11.7543859649123</v>
      </c>
      <c r="Q75" s="9">
        <v>10.119840213049301</v>
      </c>
      <c r="R75" s="10">
        <v>23.484848484848499</v>
      </c>
      <c r="S75" s="10" cm="1">
        <f t="array" ref="S75">IF(MOD(B75,10),  AVERAGE(INDEX($AD:$AD,ROW(AD$25)+INT((ROW(AD71)-ROW(AD$25))/2)),INDEX($AD:$AD,ROW(AD$25)+INT((ROW(AD71)-ROW(AD$25))/2 + 1))), INDEX($AD:$AD,ROW(AD$25)+INT((ROW(AD71)-ROW(AD$25))/2)))</f>
        <v>26.07</v>
      </c>
      <c r="T75" s="10" cm="1">
        <f t="array" ref="T75">IF(MOD(B75,10),  AVERAGE(INDEX($AF:$AF,ROW(AF$25)+INT((ROW(AF71)-ROW(AF$25))/2)),INDEX($AF:$AF,ROW(AF$25)+INT((ROW(AF71)-ROW(AF$25))/2 + 1))), INDEX($AF:$AF,ROW(AF$25)+INT((ROW(AF71)-ROW(AF$25))/2)))</f>
        <v>30.811304347826084</v>
      </c>
      <c r="U75" s="10" cm="1">
        <f t="array" ref="U75">IF(MOD(B75,10),  AVERAGE(INDEX($AG:$AG,ROW(AG$25)+INT((ROW(AG71)-ROW(AG$25))/2)),INDEX($AG:$AG,ROW(AG$25)+INT((ROW(AG71)-ROW(AG$25))/2 + 1))), INDEX($AG:$AG,ROW(AG$25)+INT((ROW(AG71)-ROW(AG$25))/2)))</f>
        <v>16.82</v>
      </c>
      <c r="AG75" s="5">
        <v>10.87</v>
      </c>
    </row>
    <row r="76" spans="2:33">
      <c r="B76" s="3">
        <v>465</v>
      </c>
      <c r="C76" s="9">
        <v>34.011299435028199</v>
      </c>
      <c r="D76" s="9">
        <v>28.4745762711864</v>
      </c>
      <c r="E76" s="9">
        <v>48.801571709233798</v>
      </c>
      <c r="F76" s="9">
        <v>31.768172888015702</v>
      </c>
      <c r="G76" s="9">
        <v>49.980353634577597</v>
      </c>
      <c r="H76" s="9">
        <v>40.120160213618199</v>
      </c>
      <c r="I76" s="9">
        <v>39.074803149606304</v>
      </c>
      <c r="J76" s="9">
        <v>25</v>
      </c>
      <c r="K76" s="9">
        <v>22.834645669291302</v>
      </c>
      <c r="L76" s="9">
        <v>7.7013752455795697</v>
      </c>
      <c r="M76" s="9">
        <v>18.015717092337901</v>
      </c>
      <c r="N76" s="9">
        <v>11.1504424778761</v>
      </c>
      <c r="O76" s="9">
        <v>26.637168141592898</v>
      </c>
      <c r="P76" s="9">
        <v>12.456140350877201</v>
      </c>
      <c r="Q76" s="9">
        <v>10.7057256990679</v>
      </c>
      <c r="R76" s="10">
        <v>23.657024793388398</v>
      </c>
      <c r="S76" s="10" cm="1">
        <f t="array" ref="S76">IF(MOD(B76,10),  AVERAGE(INDEX($AD:$AD,ROW(AD$25)+INT((ROW(AD72)-ROW(AD$25))/2)),INDEX($AD:$AD,ROW(AD$25)+INT((ROW(AD72)-ROW(AD$25))/2 + 1))), INDEX($AD:$AD,ROW(AD$25)+INT((ROW(AD72)-ROW(AD$25))/2)))</f>
        <v>25.045000000000002</v>
      </c>
      <c r="T76" s="10" cm="1">
        <f t="array" ref="T76">IF(MOD(B76,10),  AVERAGE(INDEX($AF:$AF,ROW(AF$25)+INT((ROW(AF72)-ROW(AF$25))/2)),INDEX($AF:$AF,ROW(AF$25)+INT((ROW(AF72)-ROW(AF$25))/2 + 1))), INDEX($AF:$AF,ROW(AF$25)+INT((ROW(AF72)-ROW(AF$25))/2)))</f>
        <v>29.599694727104531</v>
      </c>
      <c r="U76" s="10" cm="1">
        <f t="array" ref="U76">IF(MOD(B76,10),  AVERAGE(INDEX($AG:$AG,ROW(AG$25)+INT((ROW(AG72)-ROW(AG$25))/2)),INDEX($AG:$AG,ROW(AG$25)+INT((ROW(AG72)-ROW(AG$25))/2 + 1))), INDEX($AG:$AG,ROW(AG$25)+INT((ROW(AG72)-ROW(AG$25))/2)))</f>
        <v>17.21</v>
      </c>
      <c r="AG76" s="5">
        <v>10.34</v>
      </c>
    </row>
    <row r="77" spans="2:33">
      <c r="B77" s="3">
        <v>470</v>
      </c>
      <c r="C77" s="9">
        <v>34.180790960452001</v>
      </c>
      <c r="D77" s="9">
        <v>28.644067796610202</v>
      </c>
      <c r="E77" s="9">
        <v>48.565815324165001</v>
      </c>
      <c r="F77" s="9">
        <v>31.768172888015702</v>
      </c>
      <c r="G77" s="9">
        <v>49.626719056974501</v>
      </c>
      <c r="H77" s="9">
        <v>40.053404539385802</v>
      </c>
      <c r="I77" s="9">
        <v>39.271653543307103</v>
      </c>
      <c r="J77" s="9">
        <v>25</v>
      </c>
      <c r="K77" s="9">
        <v>23.917322834645699</v>
      </c>
      <c r="L77" s="9">
        <v>8.1139489194498999</v>
      </c>
      <c r="M77" s="9">
        <v>18.015717092337901</v>
      </c>
      <c r="N77" s="9">
        <v>11.2389380530973</v>
      </c>
      <c r="O77" s="9">
        <v>26.5486725663717</v>
      </c>
      <c r="P77" s="9">
        <v>13.0701754385965</v>
      </c>
      <c r="Q77" s="9">
        <v>11.185086551265</v>
      </c>
      <c r="R77" s="10">
        <v>23.760330578512399</v>
      </c>
      <c r="S77" s="10" cm="1">
        <f t="array" ref="S77">IF(MOD(B77,10),  AVERAGE(INDEX($AD:$AD,ROW(AD$25)+INT((ROW(AD73)-ROW(AD$25))/2)),INDEX($AD:$AD,ROW(AD$25)+INT((ROW(AD73)-ROW(AD$25))/2 + 1))), INDEX($AD:$AD,ROW(AD$25)+INT((ROW(AD73)-ROW(AD$25))/2)))</f>
        <v>24.02</v>
      </c>
      <c r="T77" s="10" cm="1">
        <f t="array" ref="T77">IF(MOD(B77,10),  AVERAGE(INDEX($AF:$AF,ROW(AF$25)+INT((ROW(AF73)-ROW(AF$25))/2)),INDEX($AF:$AF,ROW(AF$25)+INT((ROW(AF73)-ROW(AF$25))/2 + 1))), INDEX($AF:$AF,ROW(AF$25)+INT((ROW(AF73)-ROW(AF$25))/2)))</f>
        <v>28.388085106382977</v>
      </c>
      <c r="U77" s="10" cm="1">
        <f t="array" ref="U77">IF(MOD(B77,10),  AVERAGE(INDEX($AG:$AG,ROW(AG$25)+INT((ROW(AG73)-ROW(AG$25))/2)),INDEX($AG:$AG,ROW(AG$25)+INT((ROW(AG73)-ROW(AG$25))/2 + 1))), INDEX($AG:$AG,ROW(AG$25)+INT((ROW(AG73)-ROW(AG$25))/2)))</f>
        <v>17.600000000000001</v>
      </c>
      <c r="AG77" s="6">
        <v>9.8539999999999992</v>
      </c>
    </row>
    <row r="78" spans="2:33">
      <c r="B78" s="3">
        <v>475</v>
      </c>
      <c r="C78" s="9">
        <v>34.293785310734499</v>
      </c>
      <c r="D78" s="9">
        <v>28.870056497175099</v>
      </c>
      <c r="E78" s="9">
        <v>48.212180746561899</v>
      </c>
      <c r="F78" s="9">
        <v>31.768172888015702</v>
      </c>
      <c r="G78" s="9">
        <v>49.155206286836901</v>
      </c>
      <c r="H78" s="9">
        <v>39.919893190921201</v>
      </c>
      <c r="I78" s="9">
        <v>39.370078740157503</v>
      </c>
      <c r="J78" s="9">
        <v>25</v>
      </c>
      <c r="K78" s="9">
        <v>24.606299212598401</v>
      </c>
      <c r="L78" s="9">
        <v>8.3202357563850704</v>
      </c>
      <c r="M78" s="9">
        <v>18.015717092337901</v>
      </c>
      <c r="N78" s="9">
        <v>11.3274336283186</v>
      </c>
      <c r="O78" s="9">
        <v>26.460176991150401</v>
      </c>
      <c r="P78" s="9">
        <v>13.596491228070199</v>
      </c>
      <c r="Q78" s="9">
        <v>11.6644474034621</v>
      </c>
      <c r="R78" s="10">
        <v>23.8980716253444</v>
      </c>
      <c r="S78" s="10" cm="1">
        <f t="array" ref="S78">IF(MOD(B78,10),  AVERAGE(INDEX($AD:$AD,ROW(AD$25)+INT((ROW(AD74)-ROW(AD$25))/2)),INDEX($AD:$AD,ROW(AD$25)+INT((ROW(AD74)-ROW(AD$25))/2 + 1))), INDEX($AD:$AD,ROW(AD$25)+INT((ROW(AD74)-ROW(AD$25))/2)))</f>
        <v>23.28</v>
      </c>
      <c r="T78" s="10" cm="1">
        <f t="array" ref="T78">IF(MOD(B78,10),  AVERAGE(INDEX($AF:$AF,ROW(AF$25)+INT((ROW(AF74)-ROW(AF$25))/2)),INDEX($AF:$AF,ROW(AF$25)+INT((ROW(AF74)-ROW(AF$25))/2 + 1))), INDEX($AF:$AF,ROW(AF$25)+INT((ROW(AF74)-ROW(AF$25))/2)))</f>
        <v>27.511125886524823</v>
      </c>
      <c r="U78" s="10" cm="1">
        <f t="array" ref="U78">IF(MOD(B78,10),  AVERAGE(INDEX($AG:$AG,ROW(AG$25)+INT((ROW(AG74)-ROW(AG$25))/2)),INDEX($AG:$AG,ROW(AG$25)+INT((ROW(AG74)-ROW(AG$25))/2 + 1))), INDEX($AG:$AG,ROW(AG$25)+INT((ROW(AG74)-ROW(AG$25))/2)))</f>
        <v>17.87</v>
      </c>
      <c r="AG78" s="6">
        <v>9.3650000000000002</v>
      </c>
    </row>
    <row r="79" spans="2:33">
      <c r="B79" s="3">
        <v>480</v>
      </c>
      <c r="C79" s="9">
        <v>34.350282485875702</v>
      </c>
      <c r="D79" s="9">
        <v>28.983050847457601</v>
      </c>
      <c r="E79" s="9">
        <v>47.387033398821202</v>
      </c>
      <c r="F79" s="9">
        <v>31.768172888015702</v>
      </c>
      <c r="G79" s="9">
        <v>48.447937131630702</v>
      </c>
      <c r="H79" s="9">
        <v>39.786381842456599</v>
      </c>
      <c r="I79" s="9">
        <v>39.370078740157503</v>
      </c>
      <c r="J79" s="9">
        <v>25</v>
      </c>
      <c r="K79" s="9">
        <v>25.688976377952802</v>
      </c>
      <c r="L79" s="9">
        <v>8.7328094302554007</v>
      </c>
      <c r="M79" s="9">
        <v>18.015717092337901</v>
      </c>
      <c r="N79" s="9">
        <v>11.3274336283186</v>
      </c>
      <c r="O79" s="9">
        <v>26.371681415929199</v>
      </c>
      <c r="P79" s="9">
        <v>14.0350877192982</v>
      </c>
      <c r="Q79" s="9">
        <v>12.143808255659099</v>
      </c>
      <c r="R79" s="10">
        <v>24.001377410468301</v>
      </c>
      <c r="S79" s="10" cm="1">
        <f t="array" ref="S79">IF(MOD(B79,10),  AVERAGE(INDEX($AD:$AD,ROW(AD$25)+INT((ROW(AD75)-ROW(AD$25))/2)),INDEX($AD:$AD,ROW(AD$25)+INT((ROW(AD75)-ROW(AD$25))/2 + 1))), INDEX($AD:$AD,ROW(AD$25)+INT((ROW(AD75)-ROW(AD$25))/2)))</f>
        <v>22.54</v>
      </c>
      <c r="T79" s="10" cm="1">
        <f t="array" ref="T79">IF(MOD(B79,10),  AVERAGE(INDEX($AF:$AF,ROW(AF$25)+INT((ROW(AF75)-ROW(AF$25))/2)),INDEX($AF:$AF,ROW(AF$25)+INT((ROW(AF75)-ROW(AF$25))/2 + 1))), INDEX($AF:$AF,ROW(AF$25)+INT((ROW(AF75)-ROW(AF$25))/2)))</f>
        <v>26.634166666666665</v>
      </c>
      <c r="U79" s="10" cm="1">
        <f t="array" ref="U79">IF(MOD(B79,10),  AVERAGE(INDEX($AG:$AG,ROW(AG$25)+INT((ROW(AG75)-ROW(AG$25))/2)),INDEX($AG:$AG,ROW(AG$25)+INT((ROW(AG75)-ROW(AG$25))/2 + 1))), INDEX($AG:$AG,ROW(AG$25)+INT((ROW(AG75)-ROW(AG$25))/2)))</f>
        <v>18.14</v>
      </c>
      <c r="AG79" s="6">
        <v>8.8889999999999993</v>
      </c>
    </row>
    <row r="80" spans="2:33">
      <c r="B80" s="3">
        <v>485</v>
      </c>
      <c r="C80" s="9">
        <v>34.406779661016898</v>
      </c>
      <c r="D80" s="9">
        <v>29.152542372881399</v>
      </c>
      <c r="E80" s="9">
        <v>46.915520628683701</v>
      </c>
      <c r="F80" s="9">
        <v>31.699410609037301</v>
      </c>
      <c r="G80" s="9">
        <v>47.622789783889999</v>
      </c>
      <c r="H80" s="9">
        <v>39.519359145527403</v>
      </c>
      <c r="I80" s="9">
        <v>39.370078740157503</v>
      </c>
      <c r="J80" s="9">
        <v>25</v>
      </c>
      <c r="K80" s="9">
        <v>26.771653543307099</v>
      </c>
      <c r="L80" s="9">
        <v>9.1453831041257398</v>
      </c>
      <c r="M80" s="9">
        <v>18.015717092337901</v>
      </c>
      <c r="N80" s="9">
        <v>11.4159292035398</v>
      </c>
      <c r="O80" s="9">
        <v>26.283185840708001</v>
      </c>
      <c r="P80" s="9">
        <v>14.7368421052632</v>
      </c>
      <c r="Q80" s="9">
        <v>12.7829560585885</v>
      </c>
      <c r="R80" s="10">
        <v>24.139118457300299</v>
      </c>
      <c r="S80" s="10" cm="1">
        <f t="array" ref="S80">IF(MOD(B80,10),  AVERAGE(INDEX($AD:$AD,ROW(AD$25)+INT((ROW(AD76)-ROW(AD$25))/2)),INDEX($AD:$AD,ROW(AD$25)+INT((ROW(AD76)-ROW(AD$25))/2 + 1))), INDEX($AD:$AD,ROW(AD$25)+INT((ROW(AD76)-ROW(AD$25))/2)))</f>
        <v>21.954999999999998</v>
      </c>
      <c r="T80" s="10" cm="1">
        <f t="array" ref="T80">IF(MOD(B80,10),  AVERAGE(INDEX($AF:$AF,ROW(AF$25)+INT((ROW(AF76)-ROW(AF$25))/2)),INDEX($AF:$AF,ROW(AF$25)+INT((ROW(AF76)-ROW(AF$25))/2 + 1))), INDEX($AF:$AF,ROW(AF$25)+INT((ROW(AF76)-ROW(AF$25))/2)))</f>
        <v>25.947369047619048</v>
      </c>
      <c r="U80" s="10" cm="1">
        <f t="array" ref="U80">IF(MOD(B80,10),  AVERAGE(INDEX($AG:$AG,ROW(AG$25)+INT((ROW(AG76)-ROW(AG$25))/2)),INDEX($AG:$AG,ROW(AG$25)+INT((ROW(AG76)-ROW(AG$25))/2 + 1))), INDEX($AG:$AG,ROW(AG$25)+INT((ROW(AG76)-ROW(AG$25))/2)))</f>
        <v>18.204999999999998</v>
      </c>
      <c r="AG80" s="6">
        <v>8.4420000000000002</v>
      </c>
    </row>
    <row r="81" spans="2:33">
      <c r="B81" s="3">
        <v>490</v>
      </c>
      <c r="C81" s="9">
        <v>34.406779661016898</v>
      </c>
      <c r="D81" s="9">
        <v>29.209039548022599</v>
      </c>
      <c r="E81" s="9">
        <f>AVERAGE(E80,E82)</f>
        <v>46.267190569744599</v>
      </c>
      <c r="F81" s="9">
        <v>31.6306483300589</v>
      </c>
      <c r="G81" s="9">
        <v>46.797642436149303</v>
      </c>
      <c r="H81" s="9">
        <v>39.185580774365803</v>
      </c>
      <c r="I81" s="9">
        <v>39.173228346456703</v>
      </c>
      <c r="J81" s="9">
        <v>24.9015748031496</v>
      </c>
      <c r="K81" s="9">
        <v>27.559055118110201</v>
      </c>
      <c r="L81" s="9">
        <v>9.48919449901768</v>
      </c>
      <c r="M81" s="9">
        <v>18.015717092337901</v>
      </c>
      <c r="N81" s="9">
        <v>11.4159292035398</v>
      </c>
      <c r="O81" s="9">
        <v>26.194690265486699</v>
      </c>
      <c r="P81" s="9">
        <v>15.526315789473699</v>
      </c>
      <c r="Q81" s="9">
        <v>13.422103861518</v>
      </c>
      <c r="R81" s="10">
        <v>24.207988980716301</v>
      </c>
      <c r="S81" s="10" cm="1">
        <f t="array" ref="S81">IF(MOD(B81,10),  AVERAGE(INDEX($AD:$AD,ROW(AD$25)+INT((ROW(AD77)-ROW(AD$25))/2)),INDEX($AD:$AD,ROW(AD$25)+INT((ROW(AD77)-ROW(AD$25))/2 + 1))), INDEX($AD:$AD,ROW(AD$25)+INT((ROW(AD77)-ROW(AD$25))/2)))</f>
        <v>21.37</v>
      </c>
      <c r="T81" s="10" cm="1">
        <f t="array" ref="T81">IF(MOD(B81,10),  AVERAGE(INDEX($AF:$AF,ROW(AF$25)+INT((ROW(AF77)-ROW(AF$25))/2)),INDEX($AF:$AF,ROW(AF$25)+INT((ROW(AF77)-ROW(AF$25))/2 + 1))), INDEX($AF:$AF,ROW(AF$25)+INT((ROW(AF77)-ROW(AF$25))/2)))</f>
        <v>25.260571428571428</v>
      </c>
      <c r="U81" s="10" cm="1">
        <f t="array" ref="U81">IF(MOD(B81,10),  AVERAGE(INDEX($AG:$AG,ROW(AG$25)+INT((ROW(AG77)-ROW(AG$25))/2)),INDEX($AG:$AG,ROW(AG$25)+INT((ROW(AG77)-ROW(AG$25))/2 + 1))), INDEX($AG:$AG,ROW(AG$25)+INT((ROW(AG77)-ROW(AG$25))/2)))</f>
        <v>18.27</v>
      </c>
      <c r="AG81" s="6">
        <v>7.9580000000000002</v>
      </c>
    </row>
    <row r="82" spans="2:33">
      <c r="B82" s="3">
        <v>495</v>
      </c>
      <c r="C82" s="9">
        <v>34.350282485875702</v>
      </c>
      <c r="D82" s="9">
        <v>29.265536723163802</v>
      </c>
      <c r="E82" s="9">
        <v>45.618860510805497</v>
      </c>
      <c r="F82" s="9">
        <v>31.561886051080599</v>
      </c>
      <c r="G82" s="9">
        <v>45.736738703339903</v>
      </c>
      <c r="H82" s="9">
        <v>38.851802403204303</v>
      </c>
      <c r="I82" s="9">
        <v>38.779527559055097</v>
      </c>
      <c r="J82" s="9">
        <v>24.704724409448801</v>
      </c>
      <c r="K82" s="9">
        <v>29.035433070866102</v>
      </c>
      <c r="L82" s="9">
        <v>9.9705304518664093</v>
      </c>
      <c r="M82" s="9">
        <v>17.9469548133595</v>
      </c>
      <c r="N82" s="9">
        <v>11.4159292035398</v>
      </c>
      <c r="O82" s="9">
        <v>26.017699115044199</v>
      </c>
      <c r="P82" s="9">
        <v>16.578947368421101</v>
      </c>
      <c r="Q82" s="9">
        <v>14.221038615179801</v>
      </c>
      <c r="R82" s="10">
        <v>24.276859504132201</v>
      </c>
      <c r="S82" s="10" cm="1">
        <f t="array" ref="S82">IF(MOD(B82,10),  AVERAGE(INDEX($AD:$AD,ROW(AD$25)+INT((ROW(AD78)-ROW(AD$25))/2)),INDEX($AD:$AD,ROW(AD$25)+INT((ROW(AD78)-ROW(AD$25))/2 + 1))), INDEX($AD:$AD,ROW(AD$25)+INT((ROW(AD78)-ROW(AD$25))/2)))</f>
        <v>20.92</v>
      </c>
      <c r="T82" s="10" cm="1">
        <f t="array" ref="T82">IF(MOD(B82,10),  AVERAGE(INDEX($AF:$AF,ROW(AF$25)+INT((ROW(AF78)-ROW(AF$25))/2)),INDEX($AF:$AF,ROW(AF$25)+INT((ROW(AF78)-ROW(AF$25))/2 + 1))), INDEX($AF:$AF,ROW(AF$25)+INT((ROW(AF78)-ROW(AF$25))/2)))</f>
        <v>24.725245714285712</v>
      </c>
      <c r="U82" s="10" cm="1">
        <f t="array" ref="U82">IF(MOD(B82,10),  AVERAGE(INDEX($AG:$AG,ROW(AG$25)+INT((ROW(AG78)-ROW(AG$25))/2)),INDEX($AG:$AG,ROW(AG$25)+INT((ROW(AG78)-ROW(AG$25))/2 + 1))), INDEX($AG:$AG,ROW(AG$25)+INT((ROW(AG78)-ROW(AG$25))/2)))</f>
        <v>18.259999999999998</v>
      </c>
      <c r="AG82" s="6">
        <v>7.4089999999999998</v>
      </c>
    </row>
    <row r="83" spans="2:33">
      <c r="B83" s="3">
        <v>500</v>
      </c>
      <c r="C83" s="9">
        <v>34.293785310734499</v>
      </c>
      <c r="D83" s="9">
        <v>29.322033898305101</v>
      </c>
      <c r="E83" s="9">
        <v>44.793713163064801</v>
      </c>
      <c r="F83" s="9">
        <v>31.493123772102201</v>
      </c>
      <c r="G83" s="9">
        <v>44.793713163064801</v>
      </c>
      <c r="H83" s="9">
        <v>38.584779706275</v>
      </c>
      <c r="I83" s="9">
        <v>38.385826771653498</v>
      </c>
      <c r="J83" s="9">
        <v>24.507874015748001</v>
      </c>
      <c r="K83" s="9">
        <v>30.314960629921298</v>
      </c>
      <c r="L83" s="9">
        <v>10.4518664047151</v>
      </c>
      <c r="M83" s="9">
        <v>17.8781925343811</v>
      </c>
      <c r="N83" s="9">
        <v>11.4159292035398</v>
      </c>
      <c r="O83" s="9">
        <f>AVERAGE(O84,O82)</f>
        <v>25.796460176991147</v>
      </c>
      <c r="P83" s="9">
        <v>17.719298245613999</v>
      </c>
      <c r="Q83" s="9">
        <v>15.0199733688415</v>
      </c>
      <c r="R83" s="10">
        <v>24.3457300275482</v>
      </c>
      <c r="S83" s="10" cm="1">
        <f t="array" ref="S83">IF(MOD(B83,10),  AVERAGE(INDEX($AD:$AD,ROW(AD$25)+INT((ROW(AD79)-ROW(AD$25))/2)),INDEX($AD:$AD,ROW(AD$25)+INT((ROW(AD79)-ROW(AD$25))/2 + 1))), INDEX($AD:$AD,ROW(AD$25)+INT((ROW(AD79)-ROW(AD$25))/2)))</f>
        <v>20.47</v>
      </c>
      <c r="T83" s="10" cm="1">
        <f t="array" ref="T83">IF(MOD(B83,10),  AVERAGE(INDEX($AF:$AF,ROW(AF$25)+INT((ROW(AF79)-ROW(AF$25))/2)),INDEX($AF:$AF,ROW(AF$25)+INT((ROW(AF79)-ROW(AF$25))/2 + 1))), INDEX($AF:$AF,ROW(AF$25)+INT((ROW(AF79)-ROW(AF$25))/2)))</f>
        <v>24.189920000000001</v>
      </c>
      <c r="U83" s="10" cm="1">
        <f t="array" ref="U83">IF(MOD(B83,10),  AVERAGE(INDEX($AG:$AG,ROW(AG$25)+INT((ROW(AG79)-ROW(AG$25))/2)),INDEX($AG:$AG,ROW(AG$25)+INT((ROW(AG79)-ROW(AG$25))/2 + 1))), INDEX($AG:$AG,ROW(AG$25)+INT((ROW(AG79)-ROW(AG$25))/2)))</f>
        <v>18.25</v>
      </c>
      <c r="AG83" s="6">
        <v>6.9039999999999999</v>
      </c>
    </row>
    <row r="84" spans="2:33">
      <c r="B84" s="3">
        <v>505</v>
      </c>
      <c r="C84" s="9">
        <v>34.237288135593197</v>
      </c>
      <c r="D84" s="9">
        <v>29.3785310734463</v>
      </c>
      <c r="E84" s="9">
        <v>43.614931237721002</v>
      </c>
      <c r="F84" s="9">
        <v>31.424361493123801</v>
      </c>
      <c r="G84" s="9">
        <v>43.968565815324197</v>
      </c>
      <c r="H84" s="9">
        <v>38.184245660881203</v>
      </c>
      <c r="I84" s="9">
        <v>37.992125984251999</v>
      </c>
      <c r="J84" s="9">
        <v>24.212598425196902</v>
      </c>
      <c r="K84" s="9">
        <v>31.496062992125999</v>
      </c>
      <c r="L84" s="9">
        <v>10.864440078585501</v>
      </c>
      <c r="M84" s="9">
        <v>17.809430255402798</v>
      </c>
      <c r="N84" s="9">
        <v>11.2389380530973</v>
      </c>
      <c r="O84" s="9">
        <v>25.575221238938099</v>
      </c>
      <c r="P84" s="9">
        <v>19.0350877192982</v>
      </c>
      <c r="Q84" s="9">
        <v>16.298268974700399</v>
      </c>
      <c r="R84" s="10">
        <v>24.483471074380201</v>
      </c>
      <c r="S84" s="10" cm="1">
        <f t="array" ref="S84">IF(MOD(B84,10),  AVERAGE(INDEX($AD:$AD,ROW(AD$25)+INT((ROW(AD80)-ROW(AD$25))/2)),INDEX($AD:$AD,ROW(AD$25)+INT((ROW(AD80)-ROW(AD$25))/2 + 1))), INDEX($AD:$AD,ROW(AD$25)+INT((ROW(AD80)-ROW(AD$25))/2)))</f>
        <v>19.86</v>
      </c>
      <c r="T84" s="10" cm="1">
        <f t="array" ref="T84">IF(MOD(B84,10),  AVERAGE(INDEX($AF:$AF,ROW(AF$25)+INT((ROW(AF80)-ROW(AF$25))/2)),INDEX($AF:$AF,ROW(AF$25)+INT((ROW(AF80)-ROW(AF$25))/2 + 1))), INDEX($AF:$AF,ROW(AF$25)+INT((ROW(AF80)-ROW(AF$25))/2)))</f>
        <v>23.468920784313728</v>
      </c>
      <c r="U84" s="10" cm="1">
        <f t="array" ref="U84">IF(MOD(B84,10),  AVERAGE(INDEX($AG:$AG,ROW(AG$25)+INT((ROW(AG80)-ROW(AG$25))/2)),INDEX($AG:$AG,ROW(AG$25)+INT((ROW(AG80)-ROW(AG$25))/2 + 1))), INDEX($AG:$AG,ROW(AG$25)+INT((ROW(AG80)-ROW(AG$25))/2)))</f>
        <v>18.170000000000002</v>
      </c>
      <c r="AG84" s="6">
        <v>6.2759999999999998</v>
      </c>
    </row>
    <row r="85" spans="2:33">
      <c r="B85" s="3">
        <v>510</v>
      </c>
      <c r="C85" s="9">
        <v>34.180790960452001</v>
      </c>
      <c r="D85" s="9">
        <v>29.435028248587599</v>
      </c>
      <c r="E85" s="9">
        <v>43.025540275049103</v>
      </c>
      <c r="F85" s="9">
        <v>31.218074656188598</v>
      </c>
      <c r="G85" s="9">
        <v>43.025540275049103</v>
      </c>
      <c r="H85" s="9">
        <v>37.5834445927904</v>
      </c>
      <c r="I85" s="9">
        <v>37.4015748031496</v>
      </c>
      <c r="J85" s="9">
        <v>23.917322834645699</v>
      </c>
      <c r="K85" s="9">
        <v>32.677165354330697</v>
      </c>
      <c r="L85" s="9">
        <v>11.414538310412601</v>
      </c>
      <c r="M85" s="9">
        <v>17.809430255402798</v>
      </c>
      <c r="N85" s="9">
        <v>11.061946902654901</v>
      </c>
      <c r="O85" s="9">
        <v>25.221238938053101</v>
      </c>
      <c r="P85" s="9">
        <v>20.4385964912281</v>
      </c>
      <c r="Q85" s="9">
        <v>17.3635153129161</v>
      </c>
      <c r="R85" s="10">
        <v>24.6212121212121</v>
      </c>
      <c r="S85" s="10" cm="1">
        <f t="array" ref="S85">IF(MOD(B85,10),  AVERAGE(INDEX($AD:$AD,ROW(AD$25)+INT((ROW(AD81)-ROW(AD$25))/2)),INDEX($AD:$AD,ROW(AD$25)+INT((ROW(AD81)-ROW(AD$25))/2 + 1))), INDEX($AD:$AD,ROW(AD$25)+INT((ROW(AD81)-ROW(AD$25))/2)))</f>
        <v>19.25</v>
      </c>
      <c r="T85" s="10" cm="1">
        <f t="array" ref="T85">IF(MOD(B85,10),  AVERAGE(INDEX($AF:$AF,ROW(AF$25)+INT((ROW(AF81)-ROW(AF$25))/2)),INDEX($AF:$AF,ROW(AF$25)+INT((ROW(AF81)-ROW(AF$25))/2 + 1))), INDEX($AF:$AF,ROW(AF$25)+INT((ROW(AF81)-ROW(AF$25))/2)))</f>
        <v>22.747921568627454</v>
      </c>
      <c r="U85" s="10" cm="1">
        <f t="array" ref="U85">IF(MOD(B85,10),  AVERAGE(INDEX($AG:$AG,ROW(AG$25)+INT((ROW(AG81)-ROW(AG$25))/2)),INDEX($AG:$AG,ROW(AG$25)+INT((ROW(AG81)-ROW(AG$25))/2 + 1))), INDEX($AG:$AG,ROW(AG$25)+INT((ROW(AG81)-ROW(AG$25))/2)))</f>
        <v>18.09</v>
      </c>
      <c r="AG85" s="6">
        <v>5.5430000000000001</v>
      </c>
    </row>
    <row r="86" spans="2:33">
      <c r="B86" s="3">
        <v>515</v>
      </c>
      <c r="C86" s="9">
        <v>34.011299435028199</v>
      </c>
      <c r="D86" s="9">
        <v>29.435028248587599</v>
      </c>
      <c r="E86" s="9">
        <v>42.318271119842798</v>
      </c>
      <c r="F86" s="9">
        <v>30.943025540275102</v>
      </c>
      <c r="G86" s="9">
        <v>41.964636542239703</v>
      </c>
      <c r="H86" s="9">
        <v>37.116154873164199</v>
      </c>
      <c r="I86" s="9">
        <v>36.811023622047202</v>
      </c>
      <c r="J86" s="9">
        <v>23.5236220472441</v>
      </c>
      <c r="K86" s="9">
        <v>34.055118110236201</v>
      </c>
      <c r="L86" s="9">
        <v>12.0333988212181</v>
      </c>
      <c r="M86" s="9">
        <v>17.740667976424401</v>
      </c>
      <c r="N86" s="9">
        <v>10.973451327433599</v>
      </c>
      <c r="O86" s="9">
        <v>24.955752212389399</v>
      </c>
      <c r="P86" s="9">
        <v>21.578947368421101</v>
      </c>
      <c r="Q86" s="9">
        <v>18.428761651131801</v>
      </c>
      <c r="R86" s="10">
        <v>24.7245179063361</v>
      </c>
      <c r="S86" s="10" cm="1">
        <f t="array" ref="S86">IF(MOD(B86,10),  AVERAGE(INDEX($AD:$AD,ROW(AD$25)+INT((ROW(AD82)-ROW(AD$25))/2)),INDEX($AD:$AD,ROW(AD$25)+INT((ROW(AD82)-ROW(AD$25))/2 + 1))), INDEX($AD:$AD,ROW(AD$25)+INT((ROW(AD82)-ROW(AD$25))/2)))</f>
        <v>17.59</v>
      </c>
      <c r="T86" s="10" cm="1">
        <f t="array" ref="T86">IF(MOD(B86,10),  AVERAGE(INDEX($AF:$AF,ROW(AF$25)+INT((ROW(AF82)-ROW(AF$25))/2)),INDEX($AF:$AF,ROW(AF$25)+INT((ROW(AF82)-ROW(AF$25))/2 + 1))), INDEX($AF:$AF,ROW(AF$25)+INT((ROW(AF82)-ROW(AF$25))/2)))</f>
        <v>20.788422322775265</v>
      </c>
      <c r="U86" s="10" cm="1">
        <f t="array" ref="U86">IF(MOD(B86,10),  AVERAGE(INDEX($AG:$AG,ROW(AG$25)+INT((ROW(AG82)-ROW(AG$25))/2)),INDEX($AG:$AG,ROW(AG$25)+INT((ROW(AG82)-ROW(AG$25))/2 + 1))), INDEX($AG:$AG,ROW(AG$25)+INT((ROW(AG82)-ROW(AG$25))/2)))</f>
        <v>17.965</v>
      </c>
      <c r="AG86" s="6">
        <v>4.4290000000000003</v>
      </c>
    </row>
    <row r="87" spans="2:33">
      <c r="B87" s="3">
        <v>520</v>
      </c>
      <c r="C87" s="9">
        <v>33.841807909604498</v>
      </c>
      <c r="D87" s="9">
        <v>29.322033898305101</v>
      </c>
      <c r="E87" s="9">
        <v>41.375245579567803</v>
      </c>
      <c r="F87" s="9">
        <v>30.736738703339899</v>
      </c>
      <c r="G87" s="9">
        <v>41.375245579567803</v>
      </c>
      <c r="H87" s="9">
        <v>36.448598130841098</v>
      </c>
      <c r="I87" s="9">
        <v>36.318897637795303</v>
      </c>
      <c r="J87" s="9">
        <v>23.228346456692901</v>
      </c>
      <c r="K87" s="9">
        <v>34.842519685039399</v>
      </c>
      <c r="L87" s="9">
        <v>12.4459724950884</v>
      </c>
      <c r="M87" s="9">
        <v>17.671905697446</v>
      </c>
      <c r="N87" s="9">
        <v>10.7964601769912</v>
      </c>
      <c r="O87" s="9">
        <v>24.6902654867257</v>
      </c>
      <c r="P87" s="9">
        <v>22.3684210526316</v>
      </c>
      <c r="Q87" s="9">
        <v>19.387483355526001</v>
      </c>
      <c r="R87" s="10">
        <v>24.7245179063361</v>
      </c>
      <c r="S87" s="10" cm="1">
        <f t="array" ref="S87">IF(MOD(B87,10),  AVERAGE(INDEX($AD:$AD,ROW(AD$25)+INT((ROW(AD83)-ROW(AD$25))/2)),INDEX($AD:$AD,ROW(AD$25)+INT((ROW(AD83)-ROW(AD$25))/2 + 1))), INDEX($AD:$AD,ROW(AD$25)+INT((ROW(AD83)-ROW(AD$25))/2)))</f>
        <v>15.93</v>
      </c>
      <c r="T87" s="10" cm="1">
        <f t="array" ref="T87">IF(MOD(B87,10),  AVERAGE(INDEX($AF:$AF,ROW(AF$25)+INT((ROW(AF83)-ROW(AF$25))/2)),INDEX($AF:$AF,ROW(AF$25)+INT((ROW(AF83)-ROW(AF$25))/2 + 1))), INDEX($AF:$AF,ROW(AF$25)+INT((ROW(AF83)-ROW(AF$25))/2)))</f>
        <v>18.828923076923076</v>
      </c>
      <c r="U87" s="10" cm="1">
        <f t="array" ref="U87">IF(MOD(B87,10),  AVERAGE(INDEX($AG:$AG,ROW(AG$25)+INT((ROW(AG83)-ROW(AG$25))/2)),INDEX($AG:$AG,ROW(AG$25)+INT((ROW(AG83)-ROW(AG$25))/2 + 1))), INDEX($AG:$AG,ROW(AG$25)+INT((ROW(AG83)-ROW(AG$25))/2)))</f>
        <v>17.84</v>
      </c>
      <c r="AG87" s="6">
        <v>3.1659999999999999</v>
      </c>
    </row>
    <row r="88" spans="2:33">
      <c r="B88" s="3">
        <v>525</v>
      </c>
      <c r="C88" s="9">
        <v>33.6158192090396</v>
      </c>
      <c r="D88" s="9">
        <v>29.152542372881399</v>
      </c>
      <c r="E88" s="9">
        <v>40.5500982318271</v>
      </c>
      <c r="F88" s="9">
        <v>30.324165029469601</v>
      </c>
      <c r="G88" s="9">
        <v>40.432220039292702</v>
      </c>
      <c r="H88" s="9">
        <v>35.847797062750303</v>
      </c>
      <c r="I88" s="9">
        <v>35.728346456692897</v>
      </c>
      <c r="J88" s="9">
        <v>22.834645669291302</v>
      </c>
      <c r="K88" s="9">
        <v>35.629921259842497</v>
      </c>
      <c r="L88" s="9">
        <v>13.064833005893901</v>
      </c>
      <c r="M88" s="9">
        <v>17.534381139489199</v>
      </c>
      <c r="N88" s="9">
        <v>10.5309734513274</v>
      </c>
      <c r="O88" s="9">
        <v>24.2477876106195</v>
      </c>
      <c r="P88" s="9">
        <v>23.245614035087701</v>
      </c>
      <c r="Q88" s="9">
        <v>20.239680426098499</v>
      </c>
      <c r="R88" s="10">
        <v>24.586776859504099</v>
      </c>
      <c r="S88" s="10" cm="1">
        <f t="array" ref="S88">IF(MOD(B88,10),  AVERAGE(INDEX($AD:$AD,ROW(AD$25)+INT((ROW(AD84)-ROW(AD$25))/2)),INDEX($AD:$AD,ROW(AD$25)+INT((ROW(AD84)-ROW(AD$25))/2 + 1))), INDEX($AD:$AD,ROW(AD$25)+INT((ROW(AD84)-ROW(AD$25))/2)))</f>
        <v>14.125</v>
      </c>
      <c r="T88" s="10" cm="1">
        <f t="array" ref="T88">IF(MOD(B88,10),  AVERAGE(INDEX($AF:$AF,ROW(AF$25)+INT((ROW(AF84)-ROW(AF$25))/2)),INDEX($AF:$AF,ROW(AF$25)+INT((ROW(AF84)-ROW(AF$25))/2 + 1))), INDEX($AF:$AF,ROW(AF$25)+INT((ROW(AF84)-ROW(AF$25))/2)))</f>
        <v>16.693027576197387</v>
      </c>
      <c r="U88" s="10" cm="1">
        <f t="array" ref="U88">IF(MOD(B88,10),  AVERAGE(INDEX($AG:$AG,ROW(AG$25)+INT((ROW(AG84)-ROW(AG$25))/2)),INDEX($AG:$AG,ROW(AG$25)+INT((ROW(AG84)-ROW(AG$25))/2 + 1))), INDEX($AG:$AG,ROW(AG$25)+INT((ROW(AG84)-ROW(AG$25))/2)))</f>
        <v>17.68</v>
      </c>
      <c r="AG88" s="6">
        <v>1.86</v>
      </c>
    </row>
    <row r="89" spans="2:33">
      <c r="B89" s="3">
        <v>530</v>
      </c>
      <c r="C89" s="9">
        <v>33.3333333333333</v>
      </c>
      <c r="D89" s="9">
        <v>28.870056497175099</v>
      </c>
      <c r="E89" s="9">
        <f>AVERAGE(E88,E90)</f>
        <v>39.666011787819251</v>
      </c>
      <c r="F89" s="9">
        <v>29.911591355599199</v>
      </c>
      <c r="G89" s="9">
        <v>39.724950884086397</v>
      </c>
      <c r="H89" s="9">
        <v>35.380507343124201</v>
      </c>
      <c r="I89" s="9">
        <v>35.236220472440898</v>
      </c>
      <c r="J89" s="9">
        <v>22.637795275590602</v>
      </c>
      <c r="K89" s="9">
        <v>36.122047244094503</v>
      </c>
      <c r="L89" s="9">
        <v>13.5461689587426</v>
      </c>
      <c r="M89" s="9">
        <v>17.396856581532401</v>
      </c>
      <c r="N89" s="9">
        <v>10.353982300885001</v>
      </c>
      <c r="O89" s="9">
        <v>23.8938053097345</v>
      </c>
      <c r="P89" s="9">
        <v>23.947368421052602</v>
      </c>
      <c r="Q89" s="9">
        <v>20.772303595206399</v>
      </c>
      <c r="R89" s="10">
        <v>24.380165289256201</v>
      </c>
      <c r="S89" s="10" cm="1">
        <f t="array" ref="S89">IF(MOD(B89,10),  AVERAGE(INDEX($AD:$AD,ROW(AD$25)+INT((ROW(AD85)-ROW(AD$25))/2)),INDEX($AD:$AD,ROW(AD$25)+INT((ROW(AD85)-ROW(AD$25))/2 + 1))), INDEX($AD:$AD,ROW(AD$25)+INT((ROW(AD85)-ROW(AD$25))/2)))</f>
        <v>12.32</v>
      </c>
      <c r="T89" s="10" cm="1">
        <f t="array" ref="T89">IF(MOD(B89,10),  AVERAGE(INDEX($AF:$AF,ROW(AF$25)+INT((ROW(AF85)-ROW(AF$25))/2)),INDEX($AF:$AF,ROW(AF$25)+INT((ROW(AF85)-ROW(AF$25))/2 + 1))), INDEX($AF:$AF,ROW(AF$25)+INT((ROW(AF85)-ROW(AF$25))/2)))</f>
        <v>14.557132075471698</v>
      </c>
      <c r="U89" s="10" cm="1">
        <f t="array" ref="U89">IF(MOD(B89,10),  AVERAGE(INDEX($AG:$AG,ROW(AG$25)+INT((ROW(AG85)-ROW(AG$25))/2)),INDEX($AG:$AG,ROW(AG$25)+INT((ROW(AG85)-ROW(AG$25))/2 + 1))), INDEX($AG:$AG,ROW(AG$25)+INT((ROW(AG85)-ROW(AG$25))/2)))</f>
        <v>17.52</v>
      </c>
      <c r="AG89" s="6">
        <v>0.91649999999999998</v>
      </c>
    </row>
    <row r="90" spans="2:33">
      <c r="B90" s="3">
        <v>535</v>
      </c>
      <c r="C90" s="9">
        <v>33.0508474576271</v>
      </c>
      <c r="D90" s="9">
        <v>28.587570621468899</v>
      </c>
      <c r="E90" s="9">
        <v>38.781925343811402</v>
      </c>
      <c r="F90" s="9">
        <v>29.4302554027505</v>
      </c>
      <c r="G90" s="9">
        <v>38.8998035363458</v>
      </c>
      <c r="H90" s="9">
        <v>34.779706275033398</v>
      </c>
      <c r="I90" s="9">
        <v>34.842519685039399</v>
      </c>
      <c r="J90" s="9">
        <v>22.440944881889799</v>
      </c>
      <c r="K90" s="9">
        <v>36.614173228346502</v>
      </c>
      <c r="L90" s="9">
        <v>14.0275049115914</v>
      </c>
      <c r="M90" s="9">
        <v>17.190569744597301</v>
      </c>
      <c r="N90" s="9">
        <v>10.1769911504425</v>
      </c>
      <c r="O90" s="9">
        <v>23.4513274336283</v>
      </c>
      <c r="P90" s="9">
        <v>24.385964912280699</v>
      </c>
      <c r="Q90" s="9">
        <v>21.198402130492699</v>
      </c>
      <c r="R90" s="10">
        <v>24.104683195592301</v>
      </c>
      <c r="S90" s="10" cm="1">
        <f t="array" ref="S90">IF(MOD(B90,10),  AVERAGE(INDEX($AD:$AD,ROW(AD$25)+INT((ROW(AD86)-ROW(AD$25))/2)),INDEX($AD:$AD,ROW(AD$25)+INT((ROW(AD86)-ROW(AD$25))/2 + 1))), INDEX($AD:$AD,ROW(AD$25)+INT((ROW(AD86)-ROW(AD$25))/2)))</f>
        <v>11.234999999999999</v>
      </c>
      <c r="T90" s="10" cm="1">
        <f t="array" ref="T90">IF(MOD(B90,10),  AVERAGE(INDEX($AF:$AF,ROW(AF$25)+INT((ROW(AF86)-ROW(AF$25))/2)),INDEX($AF:$AF,ROW(AF$25)+INT((ROW(AF86)-ROW(AF$25))/2 + 1))), INDEX($AF:$AF,ROW(AF$25)+INT((ROW(AF86)-ROW(AF$25))/2)))</f>
        <v>13.275343815513626</v>
      </c>
      <c r="U90" s="10" cm="1">
        <f t="array" ref="U90">IF(MOD(B90,10),  AVERAGE(INDEX($AG:$AG,ROW(AG$25)+INT((ROW(AG86)-ROW(AG$25))/2)),INDEX($AG:$AG,ROW(AG$25)+INT((ROW(AG86)-ROW(AG$25))/2 + 1))), INDEX($AG:$AG,ROW(AG$25)+INT((ROW(AG86)-ROW(AG$25))/2)))</f>
        <v>17.369999999999997</v>
      </c>
      <c r="AG90" s="6">
        <v>0.39600000000000002</v>
      </c>
    </row>
    <row r="91" spans="2:33">
      <c r="B91" s="3">
        <v>540</v>
      </c>
      <c r="C91" s="9">
        <v>32.7683615819209</v>
      </c>
      <c r="D91" s="9">
        <v>28.418079096045201</v>
      </c>
      <c r="E91" s="9">
        <v>38.074656188605097</v>
      </c>
      <c r="F91" s="9">
        <v>28.811394891945</v>
      </c>
      <c r="G91" s="9">
        <v>37.956777996070699</v>
      </c>
      <c r="H91" s="9">
        <v>34.045393858478</v>
      </c>
      <c r="I91" s="9">
        <v>34.3503937007874</v>
      </c>
      <c r="J91" s="9">
        <v>22.244094488188999</v>
      </c>
      <c r="K91" s="9">
        <v>37.007874015748001</v>
      </c>
      <c r="L91" s="9">
        <v>14.7151277013752</v>
      </c>
      <c r="M91" s="9">
        <v>16.984282907662099</v>
      </c>
      <c r="N91" s="9">
        <v>10</v>
      </c>
      <c r="O91" s="9">
        <v>23.097345132743399</v>
      </c>
      <c r="P91" s="9">
        <v>24.824561403508799</v>
      </c>
      <c r="Q91" s="9">
        <v>21.571238348868199</v>
      </c>
      <c r="R91" s="10">
        <v>23.863636363636399</v>
      </c>
      <c r="S91" s="10" cm="1">
        <f t="array" ref="S91">IF(MOD(B91,10),  AVERAGE(INDEX($AD:$AD,ROW(AD$25)+INT((ROW(AD87)-ROW(AD$25))/2)),INDEX($AD:$AD,ROW(AD$25)+INT((ROW(AD87)-ROW(AD$25))/2 + 1))), INDEX($AD:$AD,ROW(AD$25)+INT((ROW(AD87)-ROW(AD$25))/2)))</f>
        <v>10.15</v>
      </c>
      <c r="T91" s="10" cm="1">
        <f t="array" ref="T91">IF(MOD(B91,10),  AVERAGE(INDEX($AF:$AF,ROW(AF$25)+INT((ROW(AF87)-ROW(AF$25))/2)),INDEX($AF:$AF,ROW(AF$25)+INT((ROW(AF87)-ROW(AF$25))/2 + 1))), INDEX($AF:$AF,ROW(AF$25)+INT((ROW(AF87)-ROW(AF$25))/2)))</f>
        <v>11.993555555555556</v>
      </c>
      <c r="U91" s="10" cm="1">
        <f t="array" ref="U91">IF(MOD(B91,10),  AVERAGE(INDEX($AG:$AG,ROW(AG$25)+INT((ROW(AG87)-ROW(AG$25))/2)),INDEX($AG:$AG,ROW(AG$25)+INT((ROW(AG87)-ROW(AG$25))/2 + 1))), INDEX($AG:$AG,ROW(AG$25)+INT((ROW(AG87)-ROW(AG$25))/2)))</f>
        <v>17.22</v>
      </c>
      <c r="AG91" s="6">
        <v>0.16300000000000001</v>
      </c>
    </row>
    <row r="92" spans="2:33">
      <c r="B92" s="3">
        <v>545</v>
      </c>
      <c r="C92" s="9">
        <v>32.598870056497198</v>
      </c>
      <c r="D92" s="9">
        <v>28.361581920904001</v>
      </c>
      <c r="E92" s="9">
        <v>37.367387033398799</v>
      </c>
      <c r="F92" s="9">
        <v>28.398821218074701</v>
      </c>
      <c r="G92" s="9">
        <v>37.367387033398799</v>
      </c>
      <c r="H92" s="9">
        <v>33.3778371161549</v>
      </c>
      <c r="I92" s="9">
        <v>33.858267716535401</v>
      </c>
      <c r="J92" s="9">
        <v>21.9488188976378</v>
      </c>
      <c r="K92" s="9">
        <v>37.204724409448801</v>
      </c>
      <c r="L92" s="9">
        <v>15.1277013752456</v>
      </c>
      <c r="M92" s="9">
        <v>16.7779960707269</v>
      </c>
      <c r="N92" s="9">
        <v>9.9115044247787605</v>
      </c>
      <c r="O92" s="9">
        <v>22.743362831858398</v>
      </c>
      <c r="P92" s="9">
        <v>25.2631578947368</v>
      </c>
      <c r="Q92" s="9">
        <v>22.0505992010652</v>
      </c>
      <c r="R92" s="10">
        <v>23.588154269972499</v>
      </c>
      <c r="S92" s="10" cm="1">
        <f t="array" ref="S92">IF(MOD(B92,10),  AVERAGE(INDEX($AD:$AD,ROW(AD$25)+INT((ROW(AD88)-ROW(AD$25))/2)),INDEX($AD:$AD,ROW(AD$25)+INT((ROW(AD88)-ROW(AD$25))/2 + 1))), INDEX($AD:$AD,ROW(AD$25)+INT((ROW(AD88)-ROW(AD$25))/2)))</f>
        <v>9.5515000000000008</v>
      </c>
      <c r="T92" s="10" cm="1">
        <f t="array" ref="T92">IF(MOD(B92,10),  AVERAGE(INDEX($AF:$AF,ROW(AF$25)+INT((ROW(AF88)-ROW(AF$25))/2)),INDEX($AF:$AF,ROW(AF$25)+INT((ROW(AF88)-ROW(AF$25))/2 + 1))), INDEX($AF:$AF,ROW(AF$25)+INT((ROW(AF88)-ROW(AF$25))/2)))</f>
        <v>11.287068686868686</v>
      </c>
      <c r="U92" s="10" cm="1">
        <f t="array" ref="U92">IF(MOD(B92,10),  AVERAGE(INDEX($AG:$AG,ROW(AG$25)+INT((ROW(AG88)-ROW(AG$25))/2)),INDEX($AG:$AG,ROW(AG$25)+INT((ROW(AG88)-ROW(AG$25))/2 + 1))), INDEX($AG:$AG,ROW(AG$25)+INT((ROW(AG88)-ROW(AG$25))/2)))</f>
        <v>17.085000000000001</v>
      </c>
      <c r="AG92" s="6">
        <v>7.0269999999999999E-2</v>
      </c>
    </row>
    <row r="93" spans="2:33">
      <c r="B93" s="3">
        <v>550</v>
      </c>
      <c r="C93" s="9">
        <v>32.429378531073397</v>
      </c>
      <c r="D93" s="9">
        <v>28.361581920904001</v>
      </c>
      <c r="E93" s="9">
        <f>AVERAGE(E92,E94)</f>
        <v>36.7779960707269</v>
      </c>
      <c r="F93" s="9">
        <v>27.779960707269201</v>
      </c>
      <c r="G93" s="9">
        <v>36.424361493123797</v>
      </c>
      <c r="H93" s="9">
        <v>32.7102803738318</v>
      </c>
      <c r="I93" s="9">
        <v>33.464566929133902</v>
      </c>
      <c r="J93" s="9">
        <v>21.751968503937</v>
      </c>
      <c r="K93" s="9">
        <v>37.5984251968504</v>
      </c>
      <c r="L93" s="9">
        <v>15.6777996070727</v>
      </c>
      <c r="M93" s="9">
        <v>16.5029469548134</v>
      </c>
      <c r="N93" s="9">
        <v>9.7345132743362797</v>
      </c>
      <c r="O93" s="9">
        <v>22.300884955752199</v>
      </c>
      <c r="P93" s="9">
        <v>25.789473684210499</v>
      </c>
      <c r="Q93" s="9">
        <v>22.4234354194407</v>
      </c>
      <c r="R93" s="10">
        <v>23.347107438016501</v>
      </c>
      <c r="S93" s="10" cm="1">
        <f t="array" ref="S93">IF(MOD(B93,10),  AVERAGE(INDEX($AD:$AD,ROW(AD$25)+INT((ROW(AD89)-ROW(AD$25))/2)),INDEX($AD:$AD,ROW(AD$25)+INT((ROW(AD89)-ROW(AD$25))/2 + 1))), INDEX($AD:$AD,ROW(AD$25)+INT((ROW(AD89)-ROW(AD$25))/2)))</f>
        <v>8.9529999999999994</v>
      </c>
      <c r="T93" s="10" cm="1">
        <f t="array" ref="T93">IF(MOD(B93,10),  AVERAGE(INDEX($AF:$AF,ROW(AF$25)+INT((ROW(AF89)-ROW(AF$25))/2)),INDEX($AF:$AF,ROW(AF$25)+INT((ROW(AF89)-ROW(AF$25))/2 + 1))), INDEX($AF:$AF,ROW(AF$25)+INT((ROW(AF89)-ROW(AF$25))/2)))</f>
        <v>10.580581818181818</v>
      </c>
      <c r="U93" s="10" cm="1">
        <f t="array" ref="U93">IF(MOD(B93,10),  AVERAGE(INDEX($AG:$AG,ROW(AG$25)+INT((ROW(AG89)-ROW(AG$25))/2)),INDEX($AG:$AG,ROW(AG$25)+INT((ROW(AG89)-ROW(AG$25))/2 + 1))), INDEX($AG:$AG,ROW(AG$25)+INT((ROW(AG89)-ROW(AG$25))/2)))</f>
        <v>16.95</v>
      </c>
      <c r="AG93" s="6">
        <v>3.175E-2</v>
      </c>
    </row>
    <row r="94" spans="2:33">
      <c r="B94" s="3">
        <v>555</v>
      </c>
      <c r="C94" s="9">
        <v>32.316384180790998</v>
      </c>
      <c r="D94" s="9">
        <v>28.361581920904001</v>
      </c>
      <c r="E94" s="9">
        <v>36.188605108055</v>
      </c>
      <c r="F94" s="9">
        <v>27.298624754420398</v>
      </c>
      <c r="G94" s="9">
        <v>35.717092337917499</v>
      </c>
      <c r="H94" s="9">
        <v>32.0427236315087</v>
      </c>
      <c r="I94" s="9">
        <v>32.677165354330697</v>
      </c>
      <c r="J94" s="9">
        <v>21.456692913385801</v>
      </c>
      <c r="K94" s="9">
        <v>37.893700787401599</v>
      </c>
      <c r="L94" s="9">
        <v>16.2278978388998</v>
      </c>
      <c r="M94" s="9">
        <v>16.2278978388998</v>
      </c>
      <c r="N94" s="9">
        <v>9.5575221238938095</v>
      </c>
      <c r="O94" s="9">
        <v>21.858407079646</v>
      </c>
      <c r="P94" s="9">
        <v>26.403508771929801</v>
      </c>
      <c r="Q94" s="9">
        <v>22.902796271637801</v>
      </c>
      <c r="R94" s="10">
        <v>23.106060606060598</v>
      </c>
      <c r="S94" s="10" cm="1">
        <f t="array" ref="S94">IF(MOD(B94,10),  AVERAGE(INDEX($AD:$AD,ROW(AD$25)+INT((ROW(AD90)-ROW(AD$25))/2)),INDEX($AD:$AD,ROW(AD$25)+INT((ROW(AD90)-ROW(AD$25))/2 + 1))), INDEX($AD:$AD,ROW(AD$25)+INT((ROW(AD90)-ROW(AD$25))/2)))</f>
        <v>8.5165000000000006</v>
      </c>
      <c r="T94" s="10" cm="1">
        <f t="array" ref="T94">IF(MOD(B94,10),  AVERAGE(INDEX($AF:$AF,ROW(AF$25)+INT((ROW(AF90)-ROW(AF$25))/2)),INDEX($AF:$AF,ROW(AF$25)+INT((ROW(AF90)-ROW(AF$25))/2 + 1))), INDEX($AF:$AF,ROW(AF$25)+INT((ROW(AF90)-ROW(AF$25))/2)))</f>
        <v>10.065398051948051</v>
      </c>
      <c r="U94" s="10" cm="1">
        <f t="array" ref="U94">IF(MOD(B94,10),  AVERAGE(INDEX($AG:$AG,ROW(AG$25)+INT((ROW(AG90)-ROW(AG$25))/2)),INDEX($AG:$AG,ROW(AG$25)+INT((ROW(AG90)-ROW(AG$25))/2 + 1))), INDEX($AG:$AG,ROW(AG$25)+INT((ROW(AG90)-ROW(AG$25))/2)))</f>
        <v>16.810000000000002</v>
      </c>
      <c r="AG94" s="6">
        <v>1.537E-2</v>
      </c>
    </row>
    <row r="95" spans="2:33">
      <c r="B95" s="3">
        <v>560</v>
      </c>
      <c r="C95" s="9">
        <v>32.090395480226</v>
      </c>
      <c r="D95" s="9">
        <v>28.248587570621499</v>
      </c>
      <c r="E95" s="9">
        <v>35.1277013752456</v>
      </c>
      <c r="F95" s="9">
        <v>26.8860510805501</v>
      </c>
      <c r="G95" s="9">
        <v>35.009823182711202</v>
      </c>
      <c r="H95" s="9">
        <v>31.508678237650201</v>
      </c>
      <c r="I95" s="9">
        <v>32.283464566929098</v>
      </c>
      <c r="J95" s="9">
        <v>21.259842519685002</v>
      </c>
      <c r="K95" s="9">
        <v>38.287401574803198</v>
      </c>
      <c r="L95" s="9">
        <v>16.640471512770102</v>
      </c>
      <c r="M95" s="9">
        <v>16.021611001964601</v>
      </c>
      <c r="N95" s="9">
        <v>9.46902654867257</v>
      </c>
      <c r="O95" s="9">
        <v>21.504424778761098</v>
      </c>
      <c r="P95" s="9">
        <v>27.105263157894701</v>
      </c>
      <c r="Q95" s="9">
        <v>23.488681757656501</v>
      </c>
      <c r="R95" s="10">
        <v>22.830578512396698</v>
      </c>
      <c r="S95" s="10" cm="1">
        <f t="array" ref="S95">IF(MOD(B95,10),  AVERAGE(INDEX($AD:$AD,ROW(AD$25)+INT((ROW(AD91)-ROW(AD$25))/2)),INDEX($AD:$AD,ROW(AD$25)+INT((ROW(AD91)-ROW(AD$25))/2 + 1))), INDEX($AD:$AD,ROW(AD$25)+INT((ROW(AD91)-ROW(AD$25))/2)))</f>
        <v>8.08</v>
      </c>
      <c r="T95" s="10" cm="1">
        <f t="array" ref="T95">IF(MOD(B95,10),  AVERAGE(INDEX($AF:$AF,ROW(AF$25)+INT((ROW(AF91)-ROW(AF$25))/2)),INDEX($AF:$AF,ROW(AF$25)+INT((ROW(AF91)-ROW(AF$25))/2 + 1))), INDEX($AF:$AF,ROW(AF$25)+INT((ROW(AF91)-ROW(AF$25))/2)))</f>
        <v>9.5502142857142864</v>
      </c>
      <c r="U95" s="10" cm="1">
        <f t="array" ref="U95">IF(MOD(B95,10),  AVERAGE(INDEX($AG:$AG,ROW(AG$25)+INT((ROW(AG91)-ROW(AG$25))/2)),INDEX($AG:$AG,ROW(AG$25)+INT((ROW(AG91)-ROW(AG$25))/2 + 1))), INDEX($AG:$AG,ROW(AG$25)+INT((ROW(AG91)-ROW(AG$25))/2)))</f>
        <v>16.670000000000002</v>
      </c>
      <c r="AG95" s="6">
        <v>7.6270000000000001E-3</v>
      </c>
    </row>
    <row r="96" spans="2:33">
      <c r="B96" s="3">
        <v>565</v>
      </c>
      <c r="C96" s="9">
        <v>31.864406779661</v>
      </c>
      <c r="D96" s="9">
        <v>28.135593220339</v>
      </c>
      <c r="E96" s="9">
        <f>AVERAGE(E95,E97)</f>
        <v>34.538310412573701</v>
      </c>
      <c r="F96" s="9">
        <v>26.404715127701401</v>
      </c>
      <c r="G96" s="9">
        <v>34.184675834970498</v>
      </c>
      <c r="H96" s="9">
        <v>30.7076101468625</v>
      </c>
      <c r="I96" s="9">
        <v>31.791338582677199</v>
      </c>
      <c r="J96" s="9">
        <v>20.964566929133898</v>
      </c>
      <c r="K96" s="9">
        <v>38.582677165354298</v>
      </c>
      <c r="L96" s="9">
        <v>17.190569744597301</v>
      </c>
      <c r="M96" s="9">
        <v>15.746561886051101</v>
      </c>
      <c r="N96" s="9">
        <v>9.3805309734513305</v>
      </c>
      <c r="O96" s="9">
        <v>21.061946902654899</v>
      </c>
      <c r="P96" s="9">
        <v>27.982456140350902</v>
      </c>
      <c r="Q96" s="9">
        <v>24.234354194407501</v>
      </c>
      <c r="R96" s="10">
        <v>22.486225895316799</v>
      </c>
      <c r="S96" s="10" cm="1">
        <f t="array" ref="S96">IF(MOD(B96,10),  AVERAGE(INDEX($AD:$AD,ROW(AD$25)+INT((ROW(AD92)-ROW(AD$25))/2)),INDEX($AD:$AD,ROW(AD$25)+INT((ROW(AD92)-ROW(AD$25))/2 + 1))), INDEX($AD:$AD,ROW(AD$25)+INT((ROW(AD92)-ROW(AD$25))/2)))</f>
        <v>7.6003228070175446</v>
      </c>
      <c r="T96" s="10" cm="1">
        <f t="array" ref="T96">IF(MOD(B96,10),  AVERAGE(INDEX($AF:$AF,ROW(AF$25)+INT((ROW(AF92)-ROW(AF$25))/2)),INDEX($AF:$AF,ROW(AF$25)+INT((ROW(AF92)-ROW(AF$25))/2 + 1))), INDEX($AF:$AF,ROW(AF$25)+INT((ROW(AF92)-ROW(AF$25))/2)))</f>
        <v>8.9824706516290735</v>
      </c>
      <c r="U96" s="10" cm="1">
        <f t="array" ref="U96">IF(MOD(B96,10),  AVERAGE(INDEX($AG:$AG,ROW(AG$25)+INT((ROW(AG92)-ROW(AG$25))/2)),INDEX($AG:$AG,ROW(AG$25)+INT((ROW(AG92)-ROW(AG$25))/2 + 1))), INDEX($AG:$AG,ROW(AG$25)+INT((ROW(AG92)-ROW(AG$25))/2)))</f>
        <v>16.579999999999998</v>
      </c>
    </row>
    <row r="97" spans="2:21">
      <c r="B97" s="3">
        <v>570</v>
      </c>
      <c r="C97" s="9">
        <v>31.581920903954799</v>
      </c>
      <c r="D97" s="9">
        <v>27.966101694915299</v>
      </c>
      <c r="E97" s="9">
        <v>33.948919449901801</v>
      </c>
      <c r="F97" s="9">
        <v>25.923379174852698</v>
      </c>
      <c r="G97" s="9">
        <v>33.359528487229902</v>
      </c>
      <c r="H97" s="9">
        <v>29.906542056074802</v>
      </c>
      <c r="I97" s="9">
        <v>31.2992125984252</v>
      </c>
      <c r="J97" s="9">
        <v>20.669291338582699</v>
      </c>
      <c r="K97" s="9">
        <v>38.877952755905497</v>
      </c>
      <c r="L97" s="9">
        <v>17.534381139489199</v>
      </c>
      <c r="M97" s="9">
        <v>15.471512770137499</v>
      </c>
      <c r="N97" s="9">
        <v>9.2920353982300892</v>
      </c>
      <c r="O97" s="9">
        <v>20.6194690265487</v>
      </c>
      <c r="P97" s="9">
        <v>28.859649122806999</v>
      </c>
      <c r="Q97" s="9">
        <v>25.139813581890799</v>
      </c>
      <c r="R97" s="10">
        <v>22.176308539944898</v>
      </c>
      <c r="S97" s="10" cm="1">
        <f t="array" ref="S97">IF(MOD(B97,10),  AVERAGE(INDEX($AD:$AD,ROW(AD$25)+INT((ROW(AD93)-ROW(AD$25))/2)),INDEX($AD:$AD,ROW(AD$25)+INT((ROW(AD93)-ROW(AD$25))/2 + 1))), INDEX($AD:$AD,ROW(AD$25)+INT((ROW(AD93)-ROW(AD$25))/2)))</f>
        <v>7.1206456140350882</v>
      </c>
      <c r="T97" s="10" cm="1">
        <f t="array" ref="T97">IF(MOD(B97,10),  AVERAGE(INDEX($AF:$AF,ROW(AF$25)+INT((ROW(AF93)-ROW(AF$25))/2)),INDEX($AF:$AF,ROW(AF$25)+INT((ROW(AF93)-ROW(AF$25))/2 + 1))), INDEX($AF:$AF,ROW(AF$25)+INT((ROW(AF93)-ROW(AF$25))/2)))</f>
        <v>8.4147270175438607</v>
      </c>
      <c r="U97" s="10" cm="1">
        <f t="array" ref="U97">IF(MOD(B97,10),  AVERAGE(INDEX($AG:$AG,ROW(AG$25)+INT((ROW(AG93)-ROW(AG$25))/2)),INDEX($AG:$AG,ROW(AG$25)+INT((ROW(AG93)-ROW(AG$25))/2 + 1))), INDEX($AG:$AG,ROW(AG$25)+INT((ROW(AG93)-ROW(AG$25))/2)))</f>
        <v>16.489999999999998</v>
      </c>
    </row>
    <row r="98" spans="2:21">
      <c r="B98" s="3">
        <v>575</v>
      </c>
      <c r="C98" s="9">
        <v>31.299435028248599</v>
      </c>
      <c r="D98" s="9">
        <v>27.796610169491501</v>
      </c>
      <c r="E98" s="9">
        <v>33.359528487229902</v>
      </c>
      <c r="F98" s="9">
        <v>25.579567779960701</v>
      </c>
      <c r="G98" s="9">
        <v>32.770137524558002</v>
      </c>
      <c r="H98" s="9">
        <v>29.305740987983999</v>
      </c>
      <c r="I98" s="9">
        <v>30.708661417322801</v>
      </c>
      <c r="J98" s="9">
        <v>20.3740157480315</v>
      </c>
      <c r="K98" s="9">
        <v>39.271653543307103</v>
      </c>
      <c r="L98" s="9">
        <v>17.9469548133595</v>
      </c>
      <c r="M98" s="9">
        <v>15.196463654224001</v>
      </c>
      <c r="N98" s="9">
        <v>9.1150442477876101</v>
      </c>
      <c r="O98" s="9">
        <v>20.1769911504425</v>
      </c>
      <c r="P98" s="9">
        <v>29.824561403508799</v>
      </c>
      <c r="Q98" s="9">
        <v>25.885486018641799</v>
      </c>
      <c r="R98" s="10">
        <v>21.900826446280998</v>
      </c>
      <c r="S98" s="10" cm="1">
        <f t="array" ref="S98">IF(MOD(B98,10),  AVERAGE(INDEX($AD:$AD,ROW(AD$25)+INT((ROW(AD94)-ROW(AD$25))/2)),INDEX($AD:$AD,ROW(AD$25)+INT((ROW(AD94)-ROW(AD$25))/2 + 1))), INDEX($AD:$AD,ROW(AD$25)+INT((ROW(AD94)-ROW(AD$25))/2)))</f>
        <v>6.6271848759830609</v>
      </c>
      <c r="T98" s="10" cm="1">
        <f t="array" ref="T98">IF(MOD(B98,10),  AVERAGE(INDEX($AF:$AF,ROW(AF$25)+INT((ROW(AF94)-ROW(AF$25))/2)),INDEX($AF:$AF,ROW(AF$25)+INT((ROW(AF94)-ROW(AF$25))/2 + 1))), INDEX($AF:$AF,ROW(AF$25)+INT((ROW(AF94)-ROW(AF$25))/2)))</f>
        <v>7.8317445432546888</v>
      </c>
      <c r="U98" s="10" cm="1">
        <f t="array" ref="U98">IF(MOD(B98,10),  AVERAGE(INDEX($AG:$AG,ROW(AG$25)+INT((ROW(AG94)-ROW(AG$25))/2)),INDEX($AG:$AG,ROW(AG$25)+INT((ROW(AG94)-ROW(AG$25))/2 + 1))), INDEX($AG:$AG,ROW(AG$25)+INT((ROW(AG94)-ROW(AG$25))/2)))</f>
        <v>16.36</v>
      </c>
    </row>
    <row r="99" spans="2:21">
      <c r="B99" s="3">
        <v>580</v>
      </c>
      <c r="C99" s="9">
        <v>30.9039548022599</v>
      </c>
      <c r="D99" s="9">
        <v>27.457627118644101</v>
      </c>
      <c r="E99" s="9">
        <v>32.652259332023597</v>
      </c>
      <c r="F99" s="9">
        <v>25.098231827111999</v>
      </c>
      <c r="G99" s="9">
        <v>32.062868369351698</v>
      </c>
      <c r="H99" s="9">
        <v>28.704939919893199</v>
      </c>
      <c r="I99" s="9">
        <v>30.019685039370099</v>
      </c>
      <c r="J99" s="9">
        <v>19.980314960629901</v>
      </c>
      <c r="K99" s="9">
        <v>39.468503937007902</v>
      </c>
      <c r="L99" s="9">
        <v>18.359528487229898</v>
      </c>
      <c r="M99" s="9">
        <v>14.921414538310399</v>
      </c>
      <c r="N99" s="9">
        <v>9.0265486725663706</v>
      </c>
      <c r="O99" s="9">
        <v>19.734513274336301</v>
      </c>
      <c r="P99" s="9">
        <v>30.7017543859649</v>
      </c>
      <c r="Q99" s="9">
        <v>26.6311584553928</v>
      </c>
      <c r="R99" s="10">
        <v>21.625344352617098</v>
      </c>
      <c r="S99" s="10" cm="1">
        <f t="array" ref="S99">IF(MOD(B99,10),  AVERAGE(INDEX($AD:$AD,ROW(AD$25)+INT((ROW(AD95)-ROW(AD$25))/2)),INDEX($AD:$AD,ROW(AD$25)+INT((ROW(AD95)-ROW(AD$25))/2 + 1))), INDEX($AD:$AD,ROW(AD$25)+INT((ROW(AD95)-ROW(AD$25))/2)))</f>
        <v>6.1337241379310337</v>
      </c>
      <c r="T99" s="10" cm="1">
        <f t="array" ref="T99">IF(MOD(B99,10),  AVERAGE(INDEX($AF:$AF,ROW(AF$25)+INT((ROW(AF95)-ROW(AF$25))/2)),INDEX($AF:$AF,ROW(AF$25)+INT((ROW(AF95)-ROW(AF$25))/2 + 1))), INDEX($AF:$AF,ROW(AF$25)+INT((ROW(AF95)-ROW(AF$25))/2)))</f>
        <v>7.248762068965517</v>
      </c>
      <c r="U99" s="10" cm="1">
        <f t="array" ref="U99">IF(MOD(B99,10),  AVERAGE(INDEX($AG:$AG,ROW(AG$25)+INT((ROW(AG95)-ROW(AG$25))/2)),INDEX($AG:$AG,ROW(AG$25)+INT((ROW(AG95)-ROW(AG$25))/2 + 1))), INDEX($AG:$AG,ROW(AG$25)+INT((ROW(AG95)-ROW(AG$25))/2)))</f>
        <v>16.23</v>
      </c>
    </row>
    <row r="100" spans="2:21">
      <c r="B100" s="3">
        <v>585</v>
      </c>
      <c r="C100" s="9">
        <v>30.508474576271201</v>
      </c>
      <c r="D100" s="9">
        <v>27.062146892655399</v>
      </c>
      <c r="E100" s="9">
        <v>31.944990176817299</v>
      </c>
      <c r="F100" s="9">
        <v>24.823182711198399</v>
      </c>
      <c r="G100" s="9">
        <v>31.3555992141454</v>
      </c>
      <c r="H100" s="9">
        <v>28.1041388518024</v>
      </c>
      <c r="I100" s="9">
        <v>29.6259842519685</v>
      </c>
      <c r="J100" s="9">
        <v>19.586614173228298</v>
      </c>
      <c r="K100" s="9">
        <v>39.566929133858302</v>
      </c>
      <c r="L100" s="9">
        <v>18.703339882121799</v>
      </c>
      <c r="M100" s="9">
        <v>14.646365422396901</v>
      </c>
      <c r="N100" s="9">
        <v>8.8495575221238898</v>
      </c>
      <c r="O100" s="9">
        <v>19.3805309734513</v>
      </c>
      <c r="P100" s="9">
        <v>31.491228070175399</v>
      </c>
      <c r="Q100" s="9">
        <v>27.270306258322201</v>
      </c>
      <c r="R100" s="10">
        <v>21.349862258953198</v>
      </c>
      <c r="S100" s="10" cm="1">
        <f t="array" ref="S100">IF(MOD(B100,10),  AVERAGE(INDEX($AD:$AD,ROW(AD$25)+INT((ROW(AD96)-ROW(AD$25))/2)),INDEX($AD:$AD,ROW(AD$25)+INT((ROW(AD96)-ROW(AD$25))/2 + 1))), INDEX($AD:$AD,ROW(AD$25)+INT((ROW(AD96)-ROW(AD$25))/2)))</f>
        <v>5.7201993571011105</v>
      </c>
      <c r="T100" s="10" cm="1">
        <f t="array" ref="T100">IF(MOD(B100,10),  AVERAGE(INDEX($AF:$AF,ROW(AF$25)+INT((ROW(AF96)-ROW(AF$25))/2)),INDEX($AF:$AF,ROW(AF$25)+INT((ROW(AF96)-ROW(AF$25))/2 + 1))), INDEX($AF:$AF,ROW(AF$25)+INT((ROW(AF96)-ROW(AF$25))/2)))</f>
        <v>6.7595213734658088</v>
      </c>
      <c r="U100" s="10" cm="1">
        <f t="array" ref="U100">IF(MOD(B100,10),  AVERAGE(INDEX($AG:$AG,ROW(AG$25)+INT((ROW(AG96)-ROW(AG$25))/2)),INDEX($AG:$AG,ROW(AG$25)+INT((ROW(AG96)-ROW(AG$25))/2 + 1))), INDEX($AG:$AG,ROW(AG$25)+INT((ROW(AG96)-ROW(AG$25))/2)))</f>
        <v>16.145</v>
      </c>
    </row>
    <row r="101" spans="2:21">
      <c r="B101" s="3">
        <v>590</v>
      </c>
      <c r="C101" s="9">
        <v>30.0564971751412</v>
      </c>
      <c r="D101" s="9">
        <v>26.553672316384201</v>
      </c>
      <c r="E101" s="9">
        <v>31.1198428290766</v>
      </c>
      <c r="F101" s="9">
        <v>24.3418467583497</v>
      </c>
      <c r="G101" s="9">
        <v>30.648330058939099</v>
      </c>
      <c r="H101" s="9">
        <v>27.503337783711601</v>
      </c>
      <c r="I101" s="9">
        <v>29.035433070866102</v>
      </c>
      <c r="J101" s="9">
        <v>19.192913385826799</v>
      </c>
      <c r="K101" s="9">
        <v>39.862204724409501</v>
      </c>
      <c r="L101" s="9">
        <v>19.115913555992101</v>
      </c>
      <c r="M101" s="9">
        <v>14.371316306483299</v>
      </c>
      <c r="N101" s="9">
        <v>8.7610619469026592</v>
      </c>
      <c r="O101" s="9">
        <v>18.849557522123899</v>
      </c>
      <c r="P101" s="9">
        <v>32.017543859649102</v>
      </c>
      <c r="Q101" s="9">
        <v>27.909454061251701</v>
      </c>
      <c r="R101" s="10">
        <v>21.177685950413199</v>
      </c>
      <c r="S101" s="10" cm="1">
        <f t="array" ref="S101">IF(MOD(B101,10),  AVERAGE(INDEX($AD:$AD,ROW(AD$25)+INT((ROW(AD97)-ROW(AD$25))/2)),INDEX($AD:$AD,ROW(AD$25)+INT((ROW(AD97)-ROW(AD$25))/2 + 1))), INDEX($AD:$AD,ROW(AD$25)+INT((ROW(AD97)-ROW(AD$25))/2)))</f>
        <v>5.3066745762711864</v>
      </c>
      <c r="T101" s="10" cm="1">
        <f t="array" ref="T101">IF(MOD(B101,10),  AVERAGE(INDEX($AF:$AF,ROW(AF$25)+INT((ROW(AF97)-ROW(AF$25))/2)),INDEX($AF:$AF,ROW(AF$25)+INT((ROW(AF97)-ROW(AF$25))/2 + 1))), INDEX($AF:$AF,ROW(AF$25)+INT((ROW(AF97)-ROW(AF$25))/2)))</f>
        <v>6.2702806779661016</v>
      </c>
      <c r="U101" s="10" cm="1">
        <f t="array" ref="U101">IF(MOD(B101,10),  AVERAGE(INDEX($AG:$AG,ROW(AG$25)+INT((ROW(AG97)-ROW(AG$25))/2)),INDEX($AG:$AG,ROW(AG$25)+INT((ROW(AG97)-ROW(AG$25))/2 + 1))), INDEX($AG:$AG,ROW(AG$25)+INT((ROW(AG97)-ROW(AG$25))/2)))</f>
        <v>16.059999999999999</v>
      </c>
    </row>
    <row r="102" spans="2:21">
      <c r="B102" s="3">
        <v>595</v>
      </c>
      <c r="C102" s="9">
        <v>29.548022598870102</v>
      </c>
      <c r="D102" s="9">
        <v>26.045197740113</v>
      </c>
      <c r="E102" s="9">
        <v>30.412573673870298</v>
      </c>
      <c r="F102" s="9">
        <v>23.860510805501001</v>
      </c>
      <c r="G102" s="9">
        <v>29.823182711198399</v>
      </c>
      <c r="H102" s="9">
        <v>26.902536715620801</v>
      </c>
      <c r="I102" s="9">
        <v>28.543307086614199</v>
      </c>
      <c r="J102" s="9">
        <v>18.8976377952756</v>
      </c>
      <c r="K102" s="9">
        <v>39.862204724409501</v>
      </c>
      <c r="L102" s="9">
        <v>19.459724950884102</v>
      </c>
      <c r="M102" s="9">
        <v>14.0275049115914</v>
      </c>
      <c r="N102" s="9">
        <v>8.5840707964601801</v>
      </c>
      <c r="O102" s="9">
        <v>18.495575221238902</v>
      </c>
      <c r="P102" s="9">
        <v>32.456140350877199</v>
      </c>
      <c r="Q102" s="9">
        <v>28.282290279627201</v>
      </c>
      <c r="R102" s="10">
        <v>20.971074380165302</v>
      </c>
      <c r="S102" s="10" cm="1">
        <f t="array" ref="S102">IF(MOD(B102,10),  AVERAGE(INDEX($AD:$AD,ROW(AD$25)+INT((ROW(AD98)-ROW(AD$25))/2)),INDEX($AD:$AD,ROW(AD$25)+INT((ROW(AD98)-ROW(AD$25))/2 + 1))), INDEX($AD:$AD,ROW(AD$25)+INT((ROW(AD98)-ROW(AD$25))/2)))</f>
        <v>4.8871972881355932</v>
      </c>
      <c r="T102" s="10" cm="1">
        <f t="array" ref="T102">IF(MOD(B102,10),  AVERAGE(INDEX($AF:$AF,ROW(AF$25)+INT((ROW(AF98)-ROW(AF$25))/2)),INDEX($AF:$AF,ROW(AF$25)+INT((ROW(AF98)-ROW(AF$25))/2 + 1))), INDEX($AF:$AF,ROW(AF$25)+INT((ROW(AF98)-ROW(AF$25))/2)))</f>
        <v>5.7754103389830505</v>
      </c>
      <c r="U102" s="10" cm="1">
        <f t="array" ref="U102">IF(MOD(B102,10),  AVERAGE(INDEX($AG:$AG,ROW(AG$25)+INT((ROW(AG98)-ROW(AG$25))/2)),INDEX($AG:$AG,ROW(AG$25)+INT((ROW(AG98)-ROW(AG$25))/2 + 1))), INDEX($AG:$AG,ROW(AG$25)+INT((ROW(AG98)-ROW(AG$25))/2)))</f>
        <v>15.954999999999998</v>
      </c>
    </row>
    <row r="103" spans="2:21">
      <c r="B103" s="3">
        <v>600</v>
      </c>
      <c r="C103" s="9">
        <v>29.0395480225989</v>
      </c>
      <c r="D103" s="9">
        <v>25.536723163841799</v>
      </c>
      <c r="E103" s="9">
        <v>29.823182711198399</v>
      </c>
      <c r="F103" s="9">
        <v>23.516699410609</v>
      </c>
      <c r="G103" s="9">
        <v>29.2337917485265</v>
      </c>
      <c r="H103" s="9">
        <v>26.301735647529998</v>
      </c>
      <c r="I103" s="9">
        <v>28.0511811023622</v>
      </c>
      <c r="J103" s="9">
        <v>18.6023622047244</v>
      </c>
      <c r="K103" s="9">
        <v>39.862204724409501</v>
      </c>
      <c r="L103" s="9">
        <v>19.666011787819301</v>
      </c>
      <c r="M103" s="9">
        <v>13.821218074656199</v>
      </c>
      <c r="N103" s="9">
        <v>8.4070796460176993</v>
      </c>
      <c r="O103" s="9">
        <v>17.9646017699115</v>
      </c>
      <c r="P103" s="9">
        <v>32.631578947368403</v>
      </c>
      <c r="Q103" s="9">
        <v>28.495339547270301</v>
      </c>
      <c r="R103" s="10">
        <v>20.6611570247934</v>
      </c>
      <c r="S103" s="10" cm="1">
        <f t="array" ref="S103">IF(MOD(B103,10),  AVERAGE(INDEX($AD:$AD,ROW(AD$25)+INT((ROW(AD99)-ROW(AD$25))/2)),INDEX($AD:$AD,ROW(AD$25)+INT((ROW(AD99)-ROW(AD$25))/2 + 1))), INDEX($AD:$AD,ROW(AD$25)+INT((ROW(AD99)-ROW(AD$25))/2)))</f>
        <v>4.4677199999999999</v>
      </c>
      <c r="T103" s="10" cm="1">
        <f t="array" ref="T103">IF(MOD(B103,10),  AVERAGE(INDEX($AF:$AF,ROW(AF$25)+INT((ROW(AF99)-ROW(AF$25))/2)),INDEX($AF:$AF,ROW(AF$25)+INT((ROW(AF99)-ROW(AF$25))/2 + 1))), INDEX($AF:$AF,ROW(AF$25)+INT((ROW(AF99)-ROW(AF$25))/2)))</f>
        <v>5.2805400000000002</v>
      </c>
      <c r="U103" s="10" cm="1">
        <f t="array" ref="U103">IF(MOD(B103,10),  AVERAGE(INDEX($AG:$AG,ROW(AG$25)+INT((ROW(AG99)-ROW(AG$25))/2)),INDEX($AG:$AG,ROW(AG$25)+INT((ROW(AG99)-ROW(AG$25))/2 + 1))), INDEX($AG:$AG,ROW(AG$25)+INT((ROW(AG99)-ROW(AG$25))/2)))</f>
        <v>15.85</v>
      </c>
    </row>
    <row r="104" spans="2:21">
      <c r="B104" s="3">
        <v>605</v>
      </c>
      <c r="C104" s="9">
        <v>28.587570621468899</v>
      </c>
      <c r="D104" s="9">
        <v>25.028248587570602</v>
      </c>
      <c r="E104" s="9">
        <v>29.115913555992101</v>
      </c>
      <c r="F104" s="9">
        <v>23.104125736738698</v>
      </c>
      <c r="G104" s="9">
        <v>28.526522593320198</v>
      </c>
      <c r="H104" s="9">
        <v>25.767690253671599</v>
      </c>
      <c r="I104" s="9">
        <v>27.559055118110201</v>
      </c>
      <c r="J104" s="9">
        <v>18.307086614173201</v>
      </c>
      <c r="K104" s="9">
        <v>39.665354330708702</v>
      </c>
      <c r="L104" s="9">
        <v>20.009823182711202</v>
      </c>
      <c r="M104" s="9">
        <v>13.5461689587426</v>
      </c>
      <c r="N104" s="9">
        <v>8.2300884955752203</v>
      </c>
      <c r="O104" s="9">
        <v>17.610619469026499</v>
      </c>
      <c r="P104" s="9">
        <v>32.719298245613999</v>
      </c>
      <c r="Q104" s="9">
        <v>28.655126498002701</v>
      </c>
      <c r="R104" s="10">
        <v>20.144628099173602</v>
      </c>
      <c r="S104" s="10" cm="1">
        <f t="array" ref="S104">IF(MOD(B104,10),  AVERAGE(INDEX($AD:$AD,ROW(AD$25)+INT((ROW(AD100)-ROW(AD$25))/2)),INDEX($AD:$AD,ROW(AD$25)+INT((ROW(AD100)-ROW(AD$25))/2 + 1))), INDEX($AD:$AD,ROW(AD$25)+INT((ROW(AD100)-ROW(AD$25))/2)))</f>
        <v>4.1023163934426226</v>
      </c>
      <c r="T104" s="10" cm="1">
        <f t="array" ref="T104">IF(MOD(B104,10),  AVERAGE(INDEX($AF:$AF,ROW(AF$25)+INT((ROW(AF100)-ROW(AF$25))/2)),INDEX($AF:$AF,ROW(AF$25)+INT((ROW(AF100)-ROW(AF$25))/2 + 1))), INDEX($AF:$AF,ROW(AF$25)+INT((ROW(AF100)-ROW(AF$25))/2)))</f>
        <v>4.8486083606557377</v>
      </c>
      <c r="U104" s="10" cm="1">
        <f t="array" ref="U104">IF(MOD(B104,10),  AVERAGE(INDEX($AG:$AG,ROW(AG$25)+INT((ROW(AG100)-ROW(AG$25))/2)),INDEX($AG:$AG,ROW(AG$25)+INT((ROW(AG100)-ROW(AG$25))/2 + 1))), INDEX($AG:$AG,ROW(AG$25)+INT((ROW(AG100)-ROW(AG$25))/2)))</f>
        <v>15.76</v>
      </c>
    </row>
    <row r="105" spans="2:21">
      <c r="B105" s="3">
        <v>610</v>
      </c>
      <c r="C105" s="9">
        <v>28.022598870056498</v>
      </c>
      <c r="D105" s="9">
        <v>24.5197740112994</v>
      </c>
      <c r="E105" s="9">
        <f>AVERAGE(E104,E106)</f>
        <v>28.408644400785853</v>
      </c>
      <c r="F105" s="9">
        <v>22.554027504911598</v>
      </c>
      <c r="G105" s="9">
        <v>27.701375245579602</v>
      </c>
      <c r="H105" s="9">
        <v>25.1668891855808</v>
      </c>
      <c r="I105" s="9">
        <v>26.870078740157499</v>
      </c>
      <c r="J105" s="9">
        <v>17.913385826771702</v>
      </c>
      <c r="K105" s="9">
        <v>39.370078740157503</v>
      </c>
      <c r="L105" s="9">
        <v>20.216110019646401</v>
      </c>
      <c r="M105" s="9">
        <v>13.2711198428291</v>
      </c>
      <c r="N105" s="9">
        <v>8.0530973451327394</v>
      </c>
      <c r="O105" s="9">
        <v>17.256637168141602</v>
      </c>
      <c r="P105" s="9">
        <v>32.8070175438597</v>
      </c>
      <c r="Q105" s="9">
        <v>28.761651131824198</v>
      </c>
      <c r="R105" s="10">
        <v>19.6280991735537</v>
      </c>
      <c r="S105" s="10" cm="1">
        <f t="array" ref="S105">IF(MOD(B105,10),  AVERAGE(INDEX($AD:$AD,ROW(AD$25)+INT((ROW(AD101)-ROW(AD$25))/2)),INDEX($AD:$AD,ROW(AD$25)+INT((ROW(AD101)-ROW(AD$25))/2 + 1))), INDEX($AD:$AD,ROW(AD$25)+INT((ROW(AD101)-ROW(AD$25))/2)))</f>
        <v>3.7369127868852461</v>
      </c>
      <c r="T105" s="10" cm="1">
        <f t="array" ref="T105">IF(MOD(B105,10),  AVERAGE(INDEX($AF:$AF,ROW(AF$25)+INT((ROW(AF101)-ROW(AF$25))/2)),INDEX($AF:$AF,ROW(AF$25)+INT((ROW(AF101)-ROW(AF$25))/2 + 1))), INDEX($AF:$AF,ROW(AF$25)+INT((ROW(AF101)-ROW(AF$25))/2)))</f>
        <v>4.4166767213114753</v>
      </c>
      <c r="U105" s="10" cm="1">
        <f t="array" ref="U105">IF(MOD(B105,10),  AVERAGE(INDEX($AG:$AG,ROW(AG$25)+INT((ROW(AG101)-ROW(AG$25))/2)),INDEX($AG:$AG,ROW(AG$25)+INT((ROW(AG101)-ROW(AG$25))/2 + 1))), INDEX($AG:$AG,ROW(AG$25)+INT((ROW(AG101)-ROW(AG$25))/2)))</f>
        <v>15.67</v>
      </c>
    </row>
    <row r="106" spans="2:21">
      <c r="B106" s="3">
        <v>615</v>
      </c>
      <c r="C106" s="9">
        <v>27.457627118644101</v>
      </c>
      <c r="D106" s="9">
        <v>24.011299435028199</v>
      </c>
      <c r="E106" s="9">
        <v>27.701375245579602</v>
      </c>
      <c r="F106" s="9">
        <v>22.210216110019601</v>
      </c>
      <c r="G106" s="9">
        <v>27.111984282907699</v>
      </c>
      <c r="H106" s="9">
        <v>24.4993324432577</v>
      </c>
      <c r="I106" s="9">
        <v>26.3779527559055</v>
      </c>
      <c r="J106" s="9">
        <v>17.618110236220499</v>
      </c>
      <c r="K106" s="9">
        <v>38.779527559055097</v>
      </c>
      <c r="L106" s="9">
        <v>20.491159135559901</v>
      </c>
      <c r="M106" s="9">
        <v>13.064833005893901</v>
      </c>
      <c r="N106" s="9">
        <v>7.8761061946902702</v>
      </c>
      <c r="O106" s="9">
        <v>16.991150442477899</v>
      </c>
      <c r="P106" s="9">
        <v>32.894736842105303</v>
      </c>
      <c r="Q106" s="9">
        <v>28.814913448734998</v>
      </c>
      <c r="R106" s="10">
        <v>19.0771349862259</v>
      </c>
      <c r="S106" s="10" cm="1">
        <f t="array" ref="S106">IF(MOD(B106,10),  AVERAGE(INDEX($AD:$AD,ROW(AD$25)+INT((ROW(AD102)-ROW(AD$25))/2)),INDEX($AD:$AD,ROW(AD$25)+INT((ROW(AD102)-ROW(AD$25))/2 + 1))), INDEX($AD:$AD,ROW(AD$25)+INT((ROW(AD102)-ROW(AD$25))/2)))</f>
        <v>3.3906563934426233</v>
      </c>
      <c r="T106" s="10" cm="1">
        <f t="array" ref="T106">IF(MOD(B106,10),  AVERAGE(INDEX($AF:$AF,ROW(AF$25)+INT((ROW(AF102)-ROW(AF$25))/2)),INDEX($AF:$AF,ROW(AF$25)+INT((ROW(AF102)-ROW(AF$25))/2 + 1))), INDEX($AF:$AF,ROW(AF$25)+INT((ROW(AF102)-ROW(AF$25))/2)))</f>
        <v>4.0074583606557379</v>
      </c>
      <c r="U106" s="10" cm="1">
        <f t="array" ref="U106">IF(MOD(B106,10),  AVERAGE(INDEX($AG:$AG,ROW(AG$25)+INT((ROW(AG102)-ROW(AG$25))/2)),INDEX($AG:$AG,ROW(AG$25)+INT((ROW(AG102)-ROW(AG$25))/2 + 1))), INDEX($AG:$AG,ROW(AG$25)+INT((ROW(AG102)-ROW(AG$25))/2)))</f>
        <v>15.585000000000001</v>
      </c>
    </row>
    <row r="107" spans="2:21">
      <c r="B107" s="3">
        <v>620</v>
      </c>
      <c r="C107" s="9">
        <v>27.0056497175141</v>
      </c>
      <c r="D107" s="9">
        <v>23.6158192090395</v>
      </c>
      <c r="E107" s="9">
        <v>26.9941060903733</v>
      </c>
      <c r="F107" s="9">
        <v>21.660117878192501</v>
      </c>
      <c r="G107" s="9">
        <v>26.404715127701401</v>
      </c>
      <c r="H107" s="9">
        <v>24.032042723631498</v>
      </c>
      <c r="I107" s="9">
        <v>25.787401574803201</v>
      </c>
      <c r="J107" s="9">
        <v>17.3228346456693</v>
      </c>
      <c r="K107" s="9">
        <v>38.287401574803198</v>
      </c>
      <c r="L107" s="9">
        <v>20.6974459724951</v>
      </c>
      <c r="M107" s="9">
        <v>12.721021611002</v>
      </c>
      <c r="N107" s="9">
        <v>7.6991150442477903</v>
      </c>
      <c r="O107" s="9">
        <v>16.460176991150401</v>
      </c>
      <c r="P107" s="9">
        <v>32.982456140350898</v>
      </c>
      <c r="Q107" s="9">
        <v>28.814913448734998</v>
      </c>
      <c r="R107" s="10">
        <v>18.5261707988981</v>
      </c>
      <c r="S107" s="10" cm="1">
        <f t="array" ref="S107">IF(MOD(B107,10),  AVERAGE(INDEX($AD:$AD,ROW(AD$25)+INT((ROW(AD103)-ROW(AD$25))/2)),INDEX($AD:$AD,ROW(AD$25)+INT((ROW(AD103)-ROW(AD$25))/2 + 1))), INDEX($AD:$AD,ROW(AD$25)+INT((ROW(AD103)-ROW(AD$25))/2)))</f>
        <v>3.0444</v>
      </c>
      <c r="T107" s="10" cm="1">
        <f t="array" ref="T107">IF(MOD(B107,10),  AVERAGE(INDEX($AF:$AF,ROW(AF$25)+INT((ROW(AF103)-ROW(AF$25))/2)),INDEX($AF:$AF,ROW(AF$25)+INT((ROW(AF103)-ROW(AF$25))/2 + 1))), INDEX($AF:$AF,ROW(AF$25)+INT((ROW(AF103)-ROW(AF$25))/2)))</f>
        <v>3.5982400000000005</v>
      </c>
      <c r="U107" s="10" cm="1">
        <f t="array" ref="U107">IF(MOD(B107,10),  AVERAGE(INDEX($AG:$AG,ROW(AG$25)+INT((ROW(AG103)-ROW(AG$25))/2)),INDEX($AG:$AG,ROW(AG$25)+INT((ROW(AG103)-ROW(AG$25))/2 + 1))), INDEX($AG:$AG,ROW(AG$25)+INT((ROW(AG103)-ROW(AG$25))/2)))</f>
        <v>15.5</v>
      </c>
    </row>
    <row r="108" spans="2:21">
      <c r="B108" s="3">
        <v>625</v>
      </c>
      <c r="C108" s="9">
        <v>26.440677966101699</v>
      </c>
      <c r="D108" s="9">
        <v>23.276836158192101</v>
      </c>
      <c r="E108" s="9">
        <v>26.522593320235799</v>
      </c>
      <c r="F108" s="9">
        <v>21.178781925343799</v>
      </c>
      <c r="G108" s="9">
        <v>25.6974459724951</v>
      </c>
      <c r="H108" s="9">
        <v>23.364485981308398</v>
      </c>
      <c r="I108" s="9">
        <v>25.295275590551199</v>
      </c>
      <c r="J108" s="9">
        <v>17.0275590551181</v>
      </c>
      <c r="K108" s="9">
        <v>37.893700787401599</v>
      </c>
      <c r="L108" s="9">
        <v>20.834970530451901</v>
      </c>
      <c r="M108" s="9">
        <v>12.514734774066801</v>
      </c>
      <c r="N108" s="9">
        <v>7.5221238938053103</v>
      </c>
      <c r="O108" s="9">
        <v>16.1061946902655</v>
      </c>
      <c r="P108" s="9">
        <v>32.894736842105303</v>
      </c>
      <c r="Q108" s="9">
        <v>28.814913448734998</v>
      </c>
      <c r="R108" s="10">
        <v>17.8719008264463</v>
      </c>
      <c r="S108" s="10" cm="1">
        <f t="array" ref="S108">IF(MOD(B108,10),  AVERAGE(INDEX($AD:$AD,ROW(AD$25)+INT((ROW(AD104)-ROW(AD$25))/2)),INDEX($AD:$AD,ROW(AD$25)+INT((ROW(AD104)-ROW(AD$25))/2 + 1))), INDEX($AD:$AD,ROW(AD$25)+INT((ROW(AD104)-ROW(AD$25))/2)))</f>
        <v>2.7448399999999999</v>
      </c>
      <c r="T108" s="10" cm="1">
        <f t="array" ref="T108">IF(MOD(B108,10),  AVERAGE(INDEX($AF:$AF,ROW(AF$25)+INT((ROW(AF104)-ROW(AF$25))/2)),INDEX($AF:$AF,ROW(AF$25)+INT((ROW(AF104)-ROW(AF$25))/2 + 1))), INDEX($AF:$AF,ROW(AF$25)+INT((ROW(AF104)-ROW(AF$25))/2)))</f>
        <v>3.2441333333333335</v>
      </c>
      <c r="U108" s="10" cm="1">
        <f t="array" ref="U108">IF(MOD(B108,10),  AVERAGE(INDEX($AG:$AG,ROW(AG$25)+INT((ROW(AG104)-ROW(AG$25))/2)),INDEX($AG:$AG,ROW(AG$25)+INT((ROW(AG104)-ROW(AG$25))/2 + 1))), INDEX($AG:$AG,ROW(AG$25)+INT((ROW(AG104)-ROW(AG$25))/2)))</f>
        <v>15.405000000000001</v>
      </c>
    </row>
    <row r="109" spans="2:21">
      <c r="B109" s="3">
        <v>630</v>
      </c>
      <c r="C109" s="9">
        <v>25.988700564971801</v>
      </c>
      <c r="D109" s="9">
        <v>23.0508474576271</v>
      </c>
      <c r="E109" s="9">
        <v>25.9332023575639</v>
      </c>
      <c r="F109" s="9">
        <v>20.7662082514735</v>
      </c>
      <c r="G109" s="9">
        <v>25.1080550098232</v>
      </c>
      <c r="H109" s="9">
        <v>22.429906542056099</v>
      </c>
      <c r="I109" s="9">
        <v>24.9015748031496</v>
      </c>
      <c r="J109" s="9">
        <v>16.732283464566901</v>
      </c>
      <c r="K109" s="9">
        <v>37.4015748031496</v>
      </c>
      <c r="L109" s="9">
        <v>21.041257367387001</v>
      </c>
      <c r="M109" s="9">
        <v>12.3084479371316</v>
      </c>
      <c r="N109" s="9">
        <v>7.3451327433628304</v>
      </c>
      <c r="O109" s="9">
        <v>15.7522123893805</v>
      </c>
      <c r="P109" s="9">
        <v>32.894736842105303</v>
      </c>
      <c r="Q109" s="9">
        <v>28.868175765645798</v>
      </c>
      <c r="R109" s="10">
        <v>17.286501377410499</v>
      </c>
      <c r="S109" s="10" cm="1">
        <f t="array" ref="S109">IF(MOD(B109,10),  AVERAGE(INDEX($AD:$AD,ROW(AD$25)+INT((ROW(AD105)-ROW(AD$25))/2)),INDEX($AD:$AD,ROW(AD$25)+INT((ROW(AD105)-ROW(AD$25))/2 + 1))), INDEX($AD:$AD,ROW(AD$25)+INT((ROW(AD105)-ROW(AD$25))/2)))</f>
        <v>2.4452799999999999</v>
      </c>
      <c r="T109" s="10" cm="1">
        <f t="array" ref="T109">IF(MOD(B109,10),  AVERAGE(INDEX($AF:$AF,ROW(AF$25)+INT((ROW(AF105)-ROW(AF$25))/2)),INDEX($AF:$AF,ROW(AF$25)+INT((ROW(AF105)-ROW(AF$25))/2 + 1))), INDEX($AF:$AF,ROW(AF$25)+INT((ROW(AF105)-ROW(AF$25))/2)))</f>
        <v>2.8900266666666665</v>
      </c>
      <c r="U109" s="10" cm="1">
        <f t="array" ref="U109">IF(MOD(B109,10),  AVERAGE(INDEX($AG:$AG,ROW(AG$25)+INT((ROW(AG105)-ROW(AG$25))/2)),INDEX($AG:$AG,ROW(AG$25)+INT((ROW(AG105)-ROW(AG$25))/2 + 1))), INDEX($AG:$AG,ROW(AG$25)+INT((ROW(AG105)-ROW(AG$25))/2)))</f>
        <v>15.31</v>
      </c>
    </row>
    <row r="110" spans="2:21">
      <c r="B110" s="3">
        <v>635</v>
      </c>
      <c r="C110" s="9">
        <v>25.4802259887006</v>
      </c>
      <c r="D110" s="9">
        <v>22.7683615819209</v>
      </c>
      <c r="E110" s="9">
        <v>25.343811394891901</v>
      </c>
      <c r="F110" s="9">
        <v>20.284872298624801</v>
      </c>
      <c r="G110" s="9">
        <v>24.282907662082501</v>
      </c>
      <c r="H110" s="9">
        <v>21.562082777036</v>
      </c>
      <c r="I110" s="9">
        <v>24.311023622047198</v>
      </c>
      <c r="J110" s="9">
        <v>16.437007874015698</v>
      </c>
      <c r="K110" s="9">
        <v>36.811023622047202</v>
      </c>
      <c r="L110" s="9">
        <v>21.178781925343799</v>
      </c>
      <c r="M110" s="9">
        <v>12.0333988212181</v>
      </c>
      <c r="N110" s="9">
        <v>7.1681415929203496</v>
      </c>
      <c r="O110" s="9">
        <v>15.3097345132743</v>
      </c>
      <c r="P110" s="9">
        <v>32.982456140350898</v>
      </c>
      <c r="Q110" s="9">
        <v>28.868175765645798</v>
      </c>
      <c r="R110" s="10">
        <v>16.701101928374701</v>
      </c>
      <c r="S110" s="10" cm="1">
        <f t="array" ref="S110">IF(MOD(B110,10),  AVERAGE(INDEX($AD:$AD,ROW(AD$25)+INT((ROW(AD106)-ROW(AD$25))/2)),INDEX($AD:$AD,ROW(AD$25)+INT((ROW(AD106)-ROW(AD$25))/2 + 1))), INDEX($AD:$AD,ROW(AD$25)+INT((ROW(AD106)-ROW(AD$25))/2)))</f>
        <v>2.1356578124999999</v>
      </c>
      <c r="T110" s="10" cm="1">
        <f t="array" ref="T110">IF(MOD(B110,10),  AVERAGE(INDEX($AF:$AF,ROW(AF$25)+INT((ROW(AF106)-ROW(AF$25))/2)),INDEX($AF:$AF,ROW(AF$25)+INT((ROW(AF106)-ROW(AF$25))/2 + 1))), INDEX($AF:$AF,ROW(AF$25)+INT((ROW(AF106)-ROW(AF$25))/2)))</f>
        <v>2.5241039583333329</v>
      </c>
      <c r="U110" s="10" cm="1">
        <f t="array" ref="U110">IF(MOD(B110,10),  AVERAGE(INDEX($AG:$AG,ROW(AG$25)+INT((ROW(AG106)-ROW(AG$25))/2)),INDEX($AG:$AG,ROW(AG$25)+INT((ROW(AG106)-ROW(AG$25))/2 + 1))), INDEX($AG:$AG,ROW(AG$25)+INT((ROW(AG106)-ROW(AG$25))/2)))</f>
        <v>15.18</v>
      </c>
    </row>
    <row r="111" spans="2:21">
      <c r="B111" s="3">
        <v>640</v>
      </c>
      <c r="C111" s="9">
        <v>25.028248587570602</v>
      </c>
      <c r="D111" s="9">
        <v>22.485875706214699</v>
      </c>
      <c r="E111" s="9">
        <v>24.754420432220002</v>
      </c>
      <c r="F111" s="9">
        <v>19.941060903732801</v>
      </c>
      <c r="G111" s="9">
        <v>23.811394891945</v>
      </c>
      <c r="H111" s="9">
        <v>21.028037383177601</v>
      </c>
      <c r="I111" s="9">
        <v>23.6220472440945</v>
      </c>
      <c r="J111" s="9">
        <v>15.944881889763799</v>
      </c>
      <c r="K111" s="9">
        <v>36.515748031496102</v>
      </c>
      <c r="L111" s="9">
        <v>21.2475442043222</v>
      </c>
      <c r="M111" s="9">
        <v>11.8958742632613</v>
      </c>
      <c r="N111" s="9">
        <v>6.9911504424778803</v>
      </c>
      <c r="O111" s="9">
        <v>14.955752212389401</v>
      </c>
      <c r="P111" s="9">
        <v>33.157894736842103</v>
      </c>
      <c r="Q111" s="9">
        <v>29.027962716378202</v>
      </c>
      <c r="R111" s="10">
        <v>16.184573002754799</v>
      </c>
      <c r="S111" s="10" cm="1">
        <f t="array" ref="S111">IF(MOD(B111,10),  AVERAGE(INDEX($AD:$AD,ROW(AD$25)+INT((ROW(AD107)-ROW(AD$25))/2)),INDEX($AD:$AD,ROW(AD$25)+INT((ROW(AD107)-ROW(AD$25))/2 + 1))), INDEX($AD:$AD,ROW(AD$25)+INT((ROW(AD107)-ROW(AD$25))/2)))</f>
        <v>1.8260356249999998</v>
      </c>
      <c r="T111" s="10" cm="1">
        <f t="array" ref="T111">IF(MOD(B111,10),  AVERAGE(INDEX($AF:$AF,ROW(AF$25)+INT((ROW(AF107)-ROW(AF$25))/2)),INDEX($AF:$AF,ROW(AF$25)+INT((ROW(AF107)-ROW(AF$25))/2 + 1))), INDEX($AF:$AF,ROW(AF$25)+INT((ROW(AF107)-ROW(AF$25))/2)))</f>
        <v>2.1581812499999997</v>
      </c>
      <c r="U111" s="10" cm="1">
        <f t="array" ref="U111">IF(MOD(B111,10),  AVERAGE(INDEX($AG:$AG,ROW(AG$25)+INT((ROW(AG107)-ROW(AG$25))/2)),INDEX($AG:$AG,ROW(AG$25)+INT((ROW(AG107)-ROW(AG$25))/2 + 1))), INDEX($AG:$AG,ROW(AG$25)+INT((ROW(AG107)-ROW(AG$25))/2)))</f>
        <v>15.05</v>
      </c>
    </row>
    <row r="112" spans="2:21">
      <c r="B112" s="3">
        <v>645</v>
      </c>
      <c r="C112" s="9">
        <v>24.689265536723202</v>
      </c>
      <c r="D112" s="9">
        <v>22.203389830508499</v>
      </c>
      <c r="E112" s="9">
        <f>AVERAGE(E111,E113)</f>
        <v>24.1060903732809</v>
      </c>
      <c r="F112" s="9">
        <v>19.390962671905701</v>
      </c>
      <c r="G112" s="9">
        <v>22.9862475442043</v>
      </c>
      <c r="H112" s="9">
        <v>20.427236315086802</v>
      </c>
      <c r="I112" s="9">
        <v>23.129921259842501</v>
      </c>
      <c r="J112" s="9">
        <v>15.6496062992126</v>
      </c>
      <c r="K112" s="9">
        <v>36.023622047244103</v>
      </c>
      <c r="L112" s="9">
        <v>21.385068762279001</v>
      </c>
      <c r="M112" s="9">
        <v>11.552062868369401</v>
      </c>
      <c r="N112" s="9">
        <v>6.9026548672566399</v>
      </c>
      <c r="O112" s="9">
        <v>14.6902654867257</v>
      </c>
      <c r="P112" s="9">
        <v>33.421052631578902</v>
      </c>
      <c r="Q112" s="9">
        <v>29.241011984021299</v>
      </c>
      <c r="R112" s="10">
        <v>15.668044077135001</v>
      </c>
      <c r="S112" s="10" cm="1">
        <f t="array" ref="S112">IF(MOD(B112,10),  AVERAGE(INDEX($AD:$AD,ROW(AD$25)+INT((ROW(AD108)-ROW(AD$25))/2)),INDEX($AD:$AD,ROW(AD$25)+INT((ROW(AD108)-ROW(AD$25))/2 + 1))), INDEX($AD:$AD,ROW(AD$25)+INT((ROW(AD108)-ROW(AD$25))/2)))</f>
        <v>1.5842631971153844</v>
      </c>
      <c r="T112" s="10" cm="1">
        <f t="array" ref="T112">IF(MOD(B112,10),  AVERAGE(INDEX($AF:$AF,ROW(AF$25)+INT((ROW(AF108)-ROW(AF$25))/2)),INDEX($AF:$AF,ROW(AF$25)+INT((ROW(AF108)-ROW(AF$25))/2 + 1))), INDEX($AF:$AF,ROW(AF$25)+INT((ROW(AF108)-ROW(AF$25))/2)))</f>
        <v>1.8724521634615381</v>
      </c>
      <c r="U112" s="10" cm="1">
        <f t="array" ref="U112">IF(MOD(B112,10),  AVERAGE(INDEX($AG:$AG,ROW(AG$25)+INT((ROW(AG108)-ROW(AG$25))/2)),INDEX($AG:$AG,ROW(AG$25)+INT((ROW(AG108)-ROW(AG$25))/2 + 1))), INDEX($AG:$AG,ROW(AG$25)+INT((ROW(AG108)-ROW(AG$25))/2)))</f>
        <v>14.925000000000001</v>
      </c>
    </row>
    <row r="113" spans="2:21">
      <c r="B113" s="3">
        <v>650</v>
      </c>
      <c r="C113" s="9">
        <v>24.293785310734499</v>
      </c>
      <c r="D113" s="9">
        <v>21.920903954802299</v>
      </c>
      <c r="E113" s="9">
        <v>23.457760314341801</v>
      </c>
      <c r="F113" s="9">
        <v>18.909626719057002</v>
      </c>
      <c r="G113" s="9">
        <v>22.396856581532401</v>
      </c>
      <c r="H113" s="9">
        <v>19.8931909212283</v>
      </c>
      <c r="I113" s="9">
        <v>22.637795275590602</v>
      </c>
      <c r="J113" s="9">
        <v>15.354330708661401</v>
      </c>
      <c r="K113" s="9">
        <v>35.728346456692897</v>
      </c>
      <c r="L113" s="9">
        <v>21.385068762279001</v>
      </c>
      <c r="M113" s="9">
        <v>11.3457760314342</v>
      </c>
      <c r="N113" s="9">
        <v>6.72566371681416</v>
      </c>
      <c r="O113" s="9">
        <v>14.336283185840699</v>
      </c>
      <c r="P113" s="9">
        <v>33.684210526315802</v>
      </c>
      <c r="Q113" s="9">
        <v>29.454061251664399</v>
      </c>
      <c r="R113" s="10">
        <v>15.2892561983471</v>
      </c>
      <c r="S113" s="10" cm="1">
        <f t="array" ref="S113">IF(MOD(B113,10),  AVERAGE(INDEX($AD:$AD,ROW(AD$25)+INT((ROW(AD109)-ROW(AD$25))/2)),INDEX($AD:$AD,ROW(AD$25)+INT((ROW(AD109)-ROW(AD$25))/2 + 1))), INDEX($AD:$AD,ROW(AD$25)+INT((ROW(AD109)-ROW(AD$25))/2)))</f>
        <v>1.342490769230769</v>
      </c>
      <c r="T113" s="10" cm="1">
        <f t="array" ref="T113">IF(MOD(B113,10),  AVERAGE(INDEX($AF:$AF,ROW(AF$25)+INT((ROW(AF109)-ROW(AF$25))/2)),INDEX($AF:$AF,ROW(AF$25)+INT((ROW(AF109)-ROW(AF$25))/2 + 1))), INDEX($AF:$AF,ROW(AF$25)+INT((ROW(AF109)-ROW(AF$25))/2)))</f>
        <v>1.5867230769230767</v>
      </c>
      <c r="U113" s="10" cm="1">
        <f t="array" ref="U113">IF(MOD(B113,10),  AVERAGE(INDEX($AG:$AG,ROW(AG$25)+INT((ROW(AG109)-ROW(AG$25))/2)),INDEX($AG:$AG,ROW(AG$25)+INT((ROW(AG109)-ROW(AG$25))/2 + 1))), INDEX($AG:$AG,ROW(AG$25)+INT((ROW(AG109)-ROW(AG$25))/2)))</f>
        <v>14.8</v>
      </c>
    </row>
    <row r="114" spans="2:21">
      <c r="B114" s="3">
        <v>655</v>
      </c>
      <c r="C114" s="9">
        <v>23.954802259887</v>
      </c>
      <c r="D114" s="9">
        <v>21.638418079095999</v>
      </c>
      <c r="E114" s="9">
        <v>22.868369351669902</v>
      </c>
      <c r="F114" s="9">
        <v>18.4970530451866</v>
      </c>
      <c r="G114" s="9">
        <v>21.9253438113949</v>
      </c>
      <c r="H114" s="9">
        <v>19.492656875834399</v>
      </c>
      <c r="I114" s="9">
        <v>22.145669291338599</v>
      </c>
      <c r="J114" s="9">
        <v>14.9606299212598</v>
      </c>
      <c r="K114" s="9">
        <v>35.433070866141698</v>
      </c>
      <c r="L114" s="9">
        <v>21.453831041257398</v>
      </c>
      <c r="M114" s="9">
        <v>11.139489194498999</v>
      </c>
      <c r="N114" s="9">
        <v>6.54867256637168</v>
      </c>
      <c r="O114" s="9">
        <v>13.8938053097345</v>
      </c>
      <c r="P114" s="9">
        <v>33.947368421052602</v>
      </c>
      <c r="Q114" s="9">
        <v>29.667110519307599</v>
      </c>
      <c r="R114" s="10">
        <v>14.9104683195592</v>
      </c>
      <c r="S114" s="10" cm="1">
        <f t="array" ref="S114">IF(MOD(B114,10),  AVERAGE(INDEX($AD:$AD,ROW(AD$25)+INT((ROW(AD110)-ROW(AD$25))/2)),INDEX($AD:$AD,ROW(AD$25)+INT((ROW(AD110)-ROW(AD$25))/2 + 1))), INDEX($AD:$AD,ROW(AD$25)+INT((ROW(AD110)-ROW(AD$25))/2)))</f>
        <v>1.1435933240093239</v>
      </c>
      <c r="T114" s="10" cm="1">
        <f t="array" ref="T114">IF(MOD(B114,10),  AVERAGE(INDEX($AF:$AF,ROW(AF$25)+INT((ROW(AF110)-ROW(AF$25))/2)),INDEX($AF:$AF,ROW(AF$25)+INT((ROW(AF110)-ROW(AF$25))/2 + 1))), INDEX($AF:$AF,ROW(AF$25)+INT((ROW(AF110)-ROW(AF$25))/2)))</f>
        <v>1.3516151748251746</v>
      </c>
      <c r="U114" s="10" cm="1">
        <f t="array" ref="U114">IF(MOD(B114,10),  AVERAGE(INDEX($AG:$AG,ROW(AG$25)+INT((ROW(AG110)-ROW(AG$25))/2)),INDEX($AG:$AG,ROW(AG$25)+INT((ROW(AG110)-ROW(AG$25))/2 + 1))), INDEX($AG:$AG,ROW(AG$25)+INT((ROW(AG110)-ROW(AG$25))/2)))</f>
        <v>14.67</v>
      </c>
    </row>
    <row r="115" spans="2:21">
      <c r="B115" s="3">
        <v>660</v>
      </c>
      <c r="C115" s="9">
        <v>23.6723163841808</v>
      </c>
      <c r="D115" s="9">
        <v>21.355932203389798</v>
      </c>
      <c r="E115" s="9">
        <v>22.278978388997999</v>
      </c>
      <c r="F115" s="9">
        <v>18.015717092337901</v>
      </c>
      <c r="G115" s="9">
        <v>21.218074656188598</v>
      </c>
      <c r="H115" s="9">
        <v>18.891855807743699</v>
      </c>
      <c r="I115" s="9">
        <v>21.555118110236201</v>
      </c>
      <c r="J115" s="9">
        <v>14.5669291338583</v>
      </c>
      <c r="K115" s="9">
        <v>35.039370078740198</v>
      </c>
      <c r="L115" s="9">
        <v>21.453831041257398</v>
      </c>
      <c r="M115" s="9">
        <v>10.7956777996071</v>
      </c>
      <c r="N115" s="9">
        <v>6.4601769911504396</v>
      </c>
      <c r="O115" s="9">
        <v>13.628318584070801</v>
      </c>
      <c r="P115" s="9">
        <v>34.122807017543899</v>
      </c>
      <c r="Q115" s="9">
        <v>29.826897470039899</v>
      </c>
      <c r="R115" s="10">
        <v>14.5316804407713</v>
      </c>
      <c r="S115" s="10" cm="1">
        <f t="array" ref="S115">IF(MOD(B115,10),  AVERAGE(INDEX($AD:$AD,ROW(AD$25)+INT((ROW(AD111)-ROW(AD$25))/2)),INDEX($AD:$AD,ROW(AD$25)+INT((ROW(AD111)-ROW(AD$25))/2 + 1))), INDEX($AD:$AD,ROW(AD$25)+INT((ROW(AD111)-ROW(AD$25))/2)))</f>
        <v>0.94469587878787864</v>
      </c>
      <c r="T115" s="10" cm="1">
        <f t="array" ref="T115">IF(MOD(B115,10),  AVERAGE(INDEX($AF:$AF,ROW(AF$25)+INT((ROW(AF111)-ROW(AF$25))/2)),INDEX($AF:$AF,ROW(AF$25)+INT((ROW(AF111)-ROW(AF$25))/2 + 1))), INDEX($AF:$AF,ROW(AF$25)+INT((ROW(AF111)-ROW(AF$25))/2)))</f>
        <v>1.1165072727272725</v>
      </c>
      <c r="U115" s="10" cm="1">
        <f t="array" ref="U115">IF(MOD(B115,10),  AVERAGE(INDEX($AG:$AG,ROW(AG$25)+INT((ROW(AG111)-ROW(AG$25))/2)),INDEX($AG:$AG,ROW(AG$25)+INT((ROW(AG111)-ROW(AG$25))/2 + 1))), INDEX($AG:$AG,ROW(AG$25)+INT((ROW(AG111)-ROW(AG$25))/2)))</f>
        <v>14.54</v>
      </c>
    </row>
    <row r="116" spans="2:21">
      <c r="B116" s="3">
        <v>665</v>
      </c>
      <c r="C116" s="9">
        <v>23.276836158192101</v>
      </c>
      <c r="D116" s="9">
        <v>21.016949152542399</v>
      </c>
      <c r="E116" s="9">
        <v>21.689587426326099</v>
      </c>
      <c r="F116" s="9">
        <v>17.534381139489199</v>
      </c>
      <c r="G116" s="9">
        <v>20.628683693516699</v>
      </c>
      <c r="H116" s="9">
        <v>18.2910547396529</v>
      </c>
      <c r="I116" s="9">
        <v>21.062992125984302</v>
      </c>
      <c r="J116" s="9">
        <v>14.271653543307099</v>
      </c>
      <c r="K116" s="9">
        <v>34.744094488188999</v>
      </c>
      <c r="L116" s="9">
        <v>21.453831041257398</v>
      </c>
      <c r="M116" s="9">
        <v>10.5206286836935</v>
      </c>
      <c r="N116" s="9">
        <v>6.2831858407079597</v>
      </c>
      <c r="O116" s="9">
        <v>13.3628318584071</v>
      </c>
      <c r="P116" s="9">
        <v>34.210526315789501</v>
      </c>
      <c r="Q116" s="9">
        <v>29.933422103861499</v>
      </c>
      <c r="R116" s="10">
        <v>14.049586776859501</v>
      </c>
      <c r="S116" s="10" cm="1">
        <f t="array" ref="S116">IF(MOD(B116,10),  AVERAGE(INDEX($AD:$AD,ROW(AD$25)+INT((ROW(AD112)-ROW(AD$25))/2)),INDEX($AD:$AD,ROW(AD$25)+INT((ROW(AD112)-ROW(AD$25))/2 + 1))), INDEX($AD:$AD,ROW(AD$25)+INT((ROW(AD112)-ROW(AD$25))/2)))</f>
        <v>0.7817334916327453</v>
      </c>
      <c r="T116" s="10" cm="1">
        <f t="array" ref="T116">IF(MOD(B116,10),  AVERAGE(INDEX($AF:$AF,ROW(AF$25)+INT((ROW(AF112)-ROW(AF$25))/2)),INDEX($AF:$AF,ROW(AF$25)+INT((ROW(AF112)-ROW(AF$25))/2 + 1))), INDEX($AF:$AF,ROW(AF$25)+INT((ROW(AF112)-ROW(AF$25))/2)))</f>
        <v>0.92390187516960642</v>
      </c>
      <c r="U116" s="10" cm="1">
        <f t="array" ref="U116">IF(MOD(B116,10),  AVERAGE(INDEX($AG:$AG,ROW(AG$25)+INT((ROW(AG112)-ROW(AG$25))/2)),INDEX($AG:$AG,ROW(AG$25)+INT((ROW(AG112)-ROW(AG$25))/2 + 1))), INDEX($AG:$AG,ROW(AG$25)+INT((ROW(AG112)-ROW(AG$25))/2)))</f>
        <v>14.36</v>
      </c>
    </row>
    <row r="117" spans="2:21">
      <c r="B117" s="3">
        <v>670</v>
      </c>
      <c r="C117" s="9">
        <v>22.881355932203402</v>
      </c>
      <c r="D117" s="9">
        <v>20.677966101694899</v>
      </c>
      <c r="E117" s="9">
        <v>20.982318271119802</v>
      </c>
      <c r="F117" s="9">
        <v>17.1218074656189</v>
      </c>
      <c r="G117" s="9">
        <v>20.157170923379201</v>
      </c>
      <c r="H117" s="9">
        <v>17.823765020026698</v>
      </c>
      <c r="I117" s="9">
        <v>20.4724409448819</v>
      </c>
      <c r="J117" s="9">
        <v>13.8779527559055</v>
      </c>
      <c r="K117" s="9">
        <v>34.3503937007874</v>
      </c>
      <c r="L117" s="9">
        <v>21.453831041257398</v>
      </c>
      <c r="M117" s="9">
        <v>10.314341846758399</v>
      </c>
      <c r="N117" s="9">
        <v>6.19469026548673</v>
      </c>
      <c r="O117" s="9">
        <v>12.920353982300901</v>
      </c>
      <c r="P117" s="9">
        <v>34.210526315789501</v>
      </c>
      <c r="Q117" s="9">
        <v>29.986684420772299</v>
      </c>
      <c r="R117" s="10">
        <v>13.6019283746556</v>
      </c>
      <c r="S117" s="10" cm="1">
        <f t="array" ref="S117">IF(MOD(B117,10),  AVERAGE(INDEX($AD:$AD,ROW(AD$25)+INT((ROW(AD113)-ROW(AD$25))/2)),INDEX($AD:$AD,ROW(AD$25)+INT((ROW(AD113)-ROW(AD$25))/2 + 1))), INDEX($AD:$AD,ROW(AD$25)+INT((ROW(AD113)-ROW(AD$25))/2)))</f>
        <v>0.61877110447761197</v>
      </c>
      <c r="T117" s="10" cm="1">
        <f t="array" ref="T117">IF(MOD(B117,10),  AVERAGE(INDEX($AF:$AF,ROW(AF$25)+INT((ROW(AF113)-ROW(AF$25))/2)),INDEX($AF:$AF,ROW(AF$25)+INT((ROW(AF113)-ROW(AF$25))/2 + 1))), INDEX($AF:$AF,ROW(AF$25)+INT((ROW(AF113)-ROW(AF$25))/2)))</f>
        <v>0.73129647761194028</v>
      </c>
      <c r="U117" s="10" cm="1">
        <f t="array" ref="U117">IF(MOD(B117,10),  AVERAGE(INDEX($AG:$AG,ROW(AG$25)+INT((ROW(AG113)-ROW(AG$25))/2)),INDEX($AG:$AG,ROW(AG$25)+INT((ROW(AG113)-ROW(AG$25))/2 + 1))), INDEX($AG:$AG,ROW(AG$25)+INT((ROW(AG113)-ROW(AG$25))/2)))</f>
        <v>14.18</v>
      </c>
    </row>
    <row r="118" spans="2:21">
      <c r="B118" s="3">
        <v>675</v>
      </c>
      <c r="C118" s="9">
        <v>22.485875706214699</v>
      </c>
      <c r="D118" s="9">
        <v>20.338983050847499</v>
      </c>
      <c r="E118" s="9">
        <v>20.392927308447899</v>
      </c>
      <c r="F118" s="9">
        <v>16.640471512770102</v>
      </c>
      <c r="G118" s="9">
        <v>19.567779960707298</v>
      </c>
      <c r="H118" s="9">
        <v>17.2897196261682</v>
      </c>
      <c r="I118" s="9">
        <v>19.881889763779501</v>
      </c>
      <c r="J118" s="9">
        <v>13.582677165354299</v>
      </c>
      <c r="K118" s="9">
        <v>33.858267716535401</v>
      </c>
      <c r="L118" s="9">
        <v>21.385068762279001</v>
      </c>
      <c r="M118" s="9">
        <v>10.039292730844799</v>
      </c>
      <c r="N118" s="9">
        <v>6.01769911504425</v>
      </c>
      <c r="O118" s="9">
        <v>12.5663716814159</v>
      </c>
      <c r="P118" s="9">
        <v>34.122807017543899</v>
      </c>
      <c r="Q118" s="9">
        <v>29.933422103861499</v>
      </c>
      <c r="R118" s="10">
        <v>13.1887052341598</v>
      </c>
      <c r="S118" s="10" cm="1">
        <f t="array" ref="S118">IF(MOD(B118,10),  AVERAGE(INDEX($AD:$AD,ROW(AD$25)+INT((ROW(AD114)-ROW(AD$25))/2)),INDEX($AD:$AD,ROW(AD$25)+INT((ROW(AD114)-ROW(AD$25))/2 + 1))), INDEX($AD:$AD,ROW(AD$25)+INT((ROW(AD114)-ROW(AD$25))/2)))</f>
        <v>0.51662237576821779</v>
      </c>
      <c r="T118" s="10" cm="1">
        <f t="array" ref="T118">IF(MOD(B118,10),  AVERAGE(INDEX($AF:$AF,ROW(AF$25)+INT((ROW(AF114)-ROW(AF$25))/2)),INDEX($AF:$AF,ROW(AF$25)+INT((ROW(AF114)-ROW(AF$25))/2 + 1))), INDEX($AF:$AF,ROW(AF$25)+INT((ROW(AF114)-ROW(AF$25))/2)))</f>
        <v>0.61059017998244081</v>
      </c>
      <c r="U118" s="10" cm="1">
        <f t="array" ref="U118">IF(MOD(B118,10),  AVERAGE(INDEX($AG:$AG,ROW(AG$25)+INT((ROW(AG114)-ROW(AG$25))/2)),INDEX($AG:$AG,ROW(AG$25)+INT((ROW(AG114)-ROW(AG$25))/2 + 1))), INDEX($AG:$AG,ROW(AG$25)+INT((ROW(AG114)-ROW(AG$25))/2)))</f>
        <v>13.984999999999999</v>
      </c>
    </row>
    <row r="119" spans="2:21">
      <c r="B119" s="3">
        <v>680</v>
      </c>
      <c r="C119" s="9">
        <v>22.033898305084701</v>
      </c>
      <c r="D119" s="9">
        <v>20</v>
      </c>
      <c r="E119" s="9">
        <v>19.921414538310401</v>
      </c>
      <c r="F119" s="9">
        <v>16.090373280942998</v>
      </c>
      <c r="G119" s="9">
        <v>18.978388998035399</v>
      </c>
      <c r="H119" s="9">
        <v>16.6889185580774</v>
      </c>
      <c r="I119" s="9">
        <v>19.389763779527598</v>
      </c>
      <c r="J119" s="9">
        <v>13.1889763779528</v>
      </c>
      <c r="K119" s="9">
        <v>33.562992125984302</v>
      </c>
      <c r="L119" s="9">
        <v>21.3163064833006</v>
      </c>
      <c r="M119" s="9">
        <v>9.7642436149312406</v>
      </c>
      <c r="N119" s="9">
        <v>5.8407079646017701</v>
      </c>
      <c r="O119" s="9">
        <v>12.212389380531</v>
      </c>
      <c r="P119" s="9">
        <v>33.859649122806999</v>
      </c>
      <c r="Q119" s="9">
        <v>29.773635153129199</v>
      </c>
      <c r="R119" s="10">
        <v>12.809917355371899</v>
      </c>
      <c r="S119" s="10" cm="1">
        <f t="array" ref="S119">IF(MOD(B119,10),  AVERAGE(INDEX($AD:$AD,ROW(AD$25)+INT((ROW(AD115)-ROW(AD$25))/2)),INDEX($AD:$AD,ROW(AD$25)+INT((ROW(AD115)-ROW(AD$25))/2 + 1))), INDEX($AD:$AD,ROW(AD$25)+INT((ROW(AD115)-ROW(AD$25))/2)))</f>
        <v>0.41447364705882356</v>
      </c>
      <c r="T119" s="10" cm="1">
        <f t="array" ref="T119">IF(MOD(B119,10),  AVERAGE(INDEX($AF:$AF,ROW(AF$25)+INT((ROW(AF115)-ROW(AF$25))/2)),INDEX($AF:$AF,ROW(AF$25)+INT((ROW(AF115)-ROW(AF$25))/2 + 1))), INDEX($AF:$AF,ROW(AF$25)+INT((ROW(AF115)-ROW(AF$25))/2)))</f>
        <v>0.48988388235294128</v>
      </c>
      <c r="U119" s="10" cm="1">
        <f t="array" ref="U119">IF(MOD(B119,10),  AVERAGE(INDEX($AG:$AG,ROW(AG$25)+INT((ROW(AG115)-ROW(AG$25))/2)),INDEX($AG:$AG,ROW(AG$25)+INT((ROW(AG115)-ROW(AG$25))/2 + 1))), INDEX($AG:$AG,ROW(AG$25)+INT((ROW(AG115)-ROW(AG$25))/2)))</f>
        <v>13.79</v>
      </c>
    </row>
    <row r="120" spans="2:21">
      <c r="B120" s="3">
        <v>685</v>
      </c>
      <c r="C120" s="9">
        <v>21.638418079095999</v>
      </c>
      <c r="D120" s="9">
        <v>19.661016949152501</v>
      </c>
      <c r="E120" s="9">
        <v>19.332023575638502</v>
      </c>
      <c r="F120" s="9">
        <v>15.746561886051101</v>
      </c>
      <c r="G120" s="9">
        <v>18.6247544204322</v>
      </c>
      <c r="H120" s="9">
        <v>16.3551401869159</v>
      </c>
      <c r="I120" s="9">
        <v>18.8976377952756</v>
      </c>
      <c r="J120" s="9">
        <v>12.893700787401601</v>
      </c>
      <c r="K120" s="9">
        <v>32.874015748031503</v>
      </c>
      <c r="L120" s="9">
        <v>21.178781925343799</v>
      </c>
      <c r="M120" s="9">
        <v>9.5579567779960701</v>
      </c>
      <c r="N120" s="9">
        <v>5.6637168141592902</v>
      </c>
      <c r="O120" s="9">
        <v>11.858407079646</v>
      </c>
      <c r="P120" s="9">
        <v>33.508771929824597</v>
      </c>
      <c r="Q120" s="9">
        <v>29.454061251664399</v>
      </c>
      <c r="R120" s="10">
        <v>12.396694214876</v>
      </c>
      <c r="S120" s="10" cm="1">
        <f t="array" ref="S120">IF(MOD(B120,10),  AVERAGE(INDEX($AD:$AD,ROW(AD$25)+INT((ROW(AD116)-ROW(AD$25))/2)),INDEX($AD:$AD,ROW(AD$25)+INT((ROW(AD116)-ROW(AD$25))/2 + 1))), INDEX($AD:$AD,ROW(AD$25)+INT((ROW(AD116)-ROW(AD$25))/2)))</f>
        <v>0.3380999539641944</v>
      </c>
      <c r="T120" s="10" cm="1">
        <f t="array" ref="T120">IF(MOD(B120,10),  AVERAGE(INDEX($AF:$AF,ROW(AF$25)+INT((ROW(AF116)-ROW(AF$25))/2)),INDEX($AF:$AF,ROW(AF$25)+INT((ROW(AF116)-ROW(AF$25))/2 + 1))), INDEX($AF:$AF,ROW(AF$25)+INT((ROW(AF116)-ROW(AF$25))/2)))</f>
        <v>0.3995699411764706</v>
      </c>
      <c r="U120" s="10" cm="1">
        <f t="array" ref="U120">IF(MOD(B120,10),  AVERAGE(INDEX($AG:$AG,ROW(AG$25)+INT((ROW(AG116)-ROW(AG$25))/2)),INDEX($AG:$AG,ROW(AG$25)+INT((ROW(AG116)-ROW(AG$25))/2 + 1))), INDEX($AG:$AG,ROW(AG$25)+INT((ROW(AG116)-ROW(AG$25))/2)))</f>
        <v>13.555</v>
      </c>
    </row>
    <row r="121" spans="2:21">
      <c r="B121" s="3">
        <v>690</v>
      </c>
      <c r="C121" s="9">
        <v>21.1864406779661</v>
      </c>
      <c r="D121" s="9">
        <v>19.3785310734463</v>
      </c>
      <c r="E121" s="9">
        <v>18.860510805501001</v>
      </c>
      <c r="F121" s="9">
        <v>15.2652259332024</v>
      </c>
      <c r="G121" s="9">
        <v>18.035363457760301</v>
      </c>
      <c r="H121" s="9">
        <v>15.8210947930574</v>
      </c>
      <c r="I121" s="9">
        <v>18.405511811023601</v>
      </c>
      <c r="J121" s="9">
        <v>12.5984251968504</v>
      </c>
      <c r="K121" s="9">
        <v>32.283464566929098</v>
      </c>
      <c r="L121" s="9">
        <v>21.041257367387001</v>
      </c>
      <c r="M121" s="9">
        <v>9.21414538310413</v>
      </c>
      <c r="N121" s="9">
        <v>5.4867256637168103</v>
      </c>
      <c r="O121" s="9">
        <v>11.592920353982301</v>
      </c>
      <c r="P121" s="9">
        <v>33.0701754385965</v>
      </c>
      <c r="Q121" s="9">
        <v>29.081225033288899</v>
      </c>
      <c r="R121" s="10">
        <v>12.052341597796101</v>
      </c>
      <c r="S121" s="10" cm="1">
        <f t="array" ref="S121">IF(MOD(B121,10),  AVERAGE(INDEX($AD:$AD,ROW(AD$25)+INT((ROW(AD117)-ROW(AD$25))/2)),INDEX($AD:$AD,ROW(AD$25)+INT((ROW(AD117)-ROW(AD$25))/2 + 1))), INDEX($AD:$AD,ROW(AD$25)+INT((ROW(AD117)-ROW(AD$25))/2)))</f>
        <v>0.26172626086956524</v>
      </c>
      <c r="T121" s="10" cm="1">
        <f t="array" ref="T121">IF(MOD(B121,10),  AVERAGE(INDEX($AF:$AF,ROW(AF$25)+INT((ROW(AF117)-ROW(AF$25))/2)),INDEX($AF:$AF,ROW(AF$25)+INT((ROW(AF117)-ROW(AF$25))/2 + 1))), INDEX($AF:$AF,ROW(AF$25)+INT((ROW(AF117)-ROW(AF$25))/2)))</f>
        <v>0.30925599999999998</v>
      </c>
      <c r="U121" s="10" cm="1">
        <f t="array" ref="U121">IF(MOD(B121,10),  AVERAGE(INDEX($AG:$AG,ROW(AG$25)+INT((ROW(AG117)-ROW(AG$25))/2)),INDEX($AG:$AG,ROW(AG$25)+INT((ROW(AG117)-ROW(AG$25))/2 + 1))), INDEX($AG:$AG,ROW(AG$25)+INT((ROW(AG117)-ROW(AG$25))/2)))</f>
        <v>13.32</v>
      </c>
    </row>
    <row r="122" spans="2:21">
      <c r="B122" s="3">
        <v>695</v>
      </c>
      <c r="C122" s="9">
        <v>20.677966101694899</v>
      </c>
      <c r="D122" s="9">
        <v>19.0395480225989</v>
      </c>
      <c r="E122" s="9">
        <v>18.3889980353635</v>
      </c>
      <c r="F122" s="9">
        <v>14.852652259332</v>
      </c>
      <c r="G122" s="9">
        <v>17.681728880157198</v>
      </c>
      <c r="H122" s="9">
        <v>15.3538050734312</v>
      </c>
      <c r="I122" s="9">
        <v>17.913385826771702</v>
      </c>
      <c r="J122" s="9">
        <v>12.303149606299201</v>
      </c>
      <c r="K122" s="9">
        <v>31.692913385826799</v>
      </c>
      <c r="L122" s="9">
        <v>20.903732809430299</v>
      </c>
      <c r="M122" s="9">
        <v>9.0078585461689595</v>
      </c>
      <c r="N122" s="9">
        <v>5.3982300884955796</v>
      </c>
      <c r="O122" s="9">
        <v>11.3274336283186</v>
      </c>
      <c r="P122" s="9">
        <v>32.631578947368403</v>
      </c>
      <c r="Q122" s="9">
        <v>28.708388814913398</v>
      </c>
      <c r="R122" s="10">
        <v>11.7079889807163</v>
      </c>
      <c r="S122" s="10" cm="1">
        <f t="array" ref="S122">IF(MOD(B122,10),  AVERAGE(INDEX($AD:$AD,ROW(AD$25)+INT((ROW(AD118)-ROW(AD$25))/2)),INDEX($AD:$AD,ROW(AD$25)+INT((ROW(AD118)-ROW(AD$25))/2 + 1))), INDEX($AD:$AD,ROW(AD$25)+INT((ROW(AD118)-ROW(AD$25))/2)))</f>
        <v>0.21265353043478263</v>
      </c>
      <c r="T122" s="10" cm="1">
        <f t="array" ref="T122">IF(MOD(B122,10),  AVERAGE(INDEX($AF:$AF,ROW(AF$25)+INT((ROW(AF118)-ROW(AF$25))/2)),INDEX($AF:$AF,ROW(AF$25)+INT((ROW(AF118)-ROW(AF$25))/2 + 1))), INDEX($AF:$AF,ROW(AF$25)+INT((ROW(AF118)-ROW(AF$25))/2)))</f>
        <v>0.25129840000000003</v>
      </c>
      <c r="U122" s="10" cm="1">
        <f t="array" ref="U122">IF(MOD(B122,10),  AVERAGE(INDEX($AG:$AG,ROW(AG$25)+INT((ROW(AG118)-ROW(AG$25))/2)),INDEX($AG:$AG,ROW(AG$25)+INT((ROW(AG118)-ROW(AG$25))/2 + 1))), INDEX($AG:$AG,ROW(AG$25)+INT((ROW(AG118)-ROW(AG$25))/2)))</f>
        <v>13.045</v>
      </c>
    </row>
    <row r="123" spans="2:21">
      <c r="B123" s="3">
        <v>700</v>
      </c>
      <c r="C123" s="9">
        <v>20.2824858757062</v>
      </c>
      <c r="D123" s="9">
        <v>18.700564971751401</v>
      </c>
      <c r="E123" s="9">
        <v>17.5638506876228</v>
      </c>
      <c r="F123" s="9">
        <v>14.4400785854617</v>
      </c>
      <c r="G123" s="9">
        <v>17.210216110019601</v>
      </c>
      <c r="H123" s="9">
        <v>14.953271028037401</v>
      </c>
      <c r="I123" s="9">
        <v>17.2244094488189</v>
      </c>
      <c r="J123" s="9">
        <v>11.9094488188976</v>
      </c>
      <c r="K123" s="9">
        <v>31.003937007874001</v>
      </c>
      <c r="L123" s="9">
        <v>20.7662082514735</v>
      </c>
      <c r="M123" s="9">
        <v>8.7328094302554007</v>
      </c>
      <c r="N123" s="9">
        <v>5.2212389380530997</v>
      </c>
      <c r="O123" s="9">
        <v>11.061946902654901</v>
      </c>
      <c r="P123" s="9">
        <v>32.105263157894697</v>
      </c>
      <c r="Q123" s="9">
        <v>28.335552596537902</v>
      </c>
      <c r="R123" s="10">
        <v>11.3980716253444</v>
      </c>
      <c r="S123" s="10" cm="1">
        <f t="array" ref="S123">IF(MOD(B123,10),  AVERAGE(INDEX($AD:$AD,ROW(AD$25)+INT((ROW(AD119)-ROW(AD$25))/2)),INDEX($AD:$AD,ROW(AD$25)+INT((ROW(AD119)-ROW(AD$25))/2 + 1))), INDEX($AD:$AD,ROW(AD$25)+INT((ROW(AD119)-ROW(AD$25))/2)))</f>
        <v>0.16358080000000003</v>
      </c>
      <c r="T123" s="10" cm="1">
        <f t="array" ref="T123">IF(MOD(B123,10),  AVERAGE(INDEX($AF:$AF,ROW(AF$25)+INT((ROW(AF119)-ROW(AF$25))/2)),INDEX($AF:$AF,ROW(AF$25)+INT((ROW(AF119)-ROW(AF$25))/2 + 1))), INDEX($AF:$AF,ROW(AF$25)+INT((ROW(AF119)-ROW(AF$25))/2)))</f>
        <v>0.19334080000000003</v>
      </c>
      <c r="U123" s="10" cm="1">
        <f t="array" ref="U123">IF(MOD(B123,10),  AVERAGE(INDEX($AG:$AG,ROW(AG$25)+INT((ROW(AG119)-ROW(AG$25))/2)),INDEX($AG:$AG,ROW(AG$25)+INT((ROW(AG119)-ROW(AG$25))/2 + 1))), INDEX($AG:$AG,ROW(AG$25)+INT((ROW(AG119)-ROW(AG$25))/2)))</f>
        <v>12.77</v>
      </c>
    </row>
    <row r="124" spans="2:21">
      <c r="B124" s="3">
        <v>705</v>
      </c>
      <c r="C124" s="9">
        <v>19.830508474576298</v>
      </c>
      <c r="D124" s="9">
        <v>18.248587570621499</v>
      </c>
      <c r="E124" s="9">
        <v>17.210216110019601</v>
      </c>
      <c r="F124" s="9">
        <v>13.958742632612999</v>
      </c>
      <c r="G124" s="9">
        <v>16.620825147347698</v>
      </c>
      <c r="H124" s="9">
        <v>14.5527369826435</v>
      </c>
      <c r="I124" s="9">
        <v>16.732283464566901</v>
      </c>
      <c r="J124" s="9">
        <v>11.6141732283465</v>
      </c>
      <c r="K124" s="9">
        <v>30.413385826771702</v>
      </c>
      <c r="L124" s="9">
        <v>20.559921414538302</v>
      </c>
      <c r="M124" s="9">
        <v>8.4577603143418507</v>
      </c>
      <c r="N124" s="9">
        <v>5.0442477876106198</v>
      </c>
      <c r="O124" s="9">
        <v>10.6194690265487</v>
      </c>
      <c r="P124" s="9">
        <v>31.6666666666667</v>
      </c>
      <c r="Q124" s="9">
        <v>27.856191744340901</v>
      </c>
      <c r="R124" s="10">
        <v>11.053719008264499</v>
      </c>
      <c r="S124" s="10" cm="1">
        <f t="array" ref="S124">IF(MOD(B124,10),  AVERAGE(INDEX($AD:$AD,ROW(AD$25)+INT((ROW(AD120)-ROW(AD$25))/2)),INDEX($AD:$AD,ROW(AD$25)+INT((ROW(AD120)-ROW(AD$25))/2 + 1))), INDEX($AD:$AD,ROW(AD$25)+INT((ROW(AD120)-ROW(AD$25))/2)))</f>
        <v>0.13327659718309862</v>
      </c>
      <c r="T124" s="10" cm="1">
        <f t="array" ref="T124">IF(MOD(B124,10),  AVERAGE(INDEX($AF:$AF,ROW(AF$25)+INT((ROW(AF120)-ROW(AF$25))/2)),INDEX($AF:$AF,ROW(AF$25)+INT((ROW(AF120)-ROW(AF$25))/2 + 1))), INDEX($AF:$AF,ROW(AF$25)+INT((ROW(AF120)-ROW(AF$25))/2)))</f>
        <v>0.15752209014084509</v>
      </c>
      <c r="U124" s="10" cm="1">
        <f t="array" ref="U124">IF(MOD(B124,10),  AVERAGE(INDEX($AG:$AG,ROW(AG$25)+INT((ROW(AG120)-ROW(AG$25))/2)),INDEX($AG:$AG,ROW(AG$25)+INT((ROW(AG120)-ROW(AG$25))/2 + 1))), INDEX($AG:$AG,ROW(AG$25)+INT((ROW(AG120)-ROW(AG$25))/2)))</f>
        <v>12.455</v>
      </c>
    </row>
    <row r="125" spans="2:21">
      <c r="B125" s="3">
        <v>710</v>
      </c>
      <c r="C125" s="9">
        <v>19.322033898305101</v>
      </c>
      <c r="D125" s="9">
        <v>17.796610169491501</v>
      </c>
      <c r="E125" s="9">
        <v>16.7387033398821</v>
      </c>
      <c r="F125" s="9">
        <v>13.614931237721001</v>
      </c>
      <c r="G125" s="9">
        <v>16.267190569744599</v>
      </c>
      <c r="H125" s="9">
        <v>14.0854472630174</v>
      </c>
      <c r="I125" s="9">
        <v>16.338582677165402</v>
      </c>
      <c r="J125" s="9">
        <v>11.318897637795301</v>
      </c>
      <c r="K125" s="9">
        <v>29.6259842519685</v>
      </c>
      <c r="L125" s="9">
        <v>20.353634577603099</v>
      </c>
      <c r="M125" s="9">
        <v>8.2514734774066802</v>
      </c>
      <c r="N125" s="9">
        <v>4.9557522123893802</v>
      </c>
      <c r="O125" s="9">
        <v>10.442477876106199</v>
      </c>
      <c r="P125" s="9">
        <v>31.140350877193001</v>
      </c>
      <c r="Q125" s="9">
        <v>27.430093209054601</v>
      </c>
      <c r="R125" s="10">
        <v>10.778236914600599</v>
      </c>
      <c r="S125" s="10" cm="1">
        <f t="array" ref="S125">IF(MOD(B125,10),  AVERAGE(INDEX($AD:$AD,ROW(AD$25)+INT((ROW(AD121)-ROW(AD$25))/2)),INDEX($AD:$AD,ROW(AD$25)+INT((ROW(AD121)-ROW(AD$25))/2 + 1))), INDEX($AD:$AD,ROW(AD$25)+INT((ROW(AD121)-ROW(AD$25))/2)))</f>
        <v>0.10297239436619721</v>
      </c>
      <c r="T125" s="10" cm="1">
        <f t="array" ref="T125">IF(MOD(B125,10),  AVERAGE(INDEX($AF:$AF,ROW(AF$25)+INT((ROW(AF121)-ROW(AF$25))/2)),INDEX($AF:$AF,ROW(AF$25)+INT((ROW(AF121)-ROW(AF$25))/2 + 1))), INDEX($AF:$AF,ROW(AF$25)+INT((ROW(AF121)-ROW(AF$25))/2)))</f>
        <v>0.12170338028169013</v>
      </c>
      <c r="U125" s="10" cm="1">
        <f t="array" ref="U125">IF(MOD(B125,10),  AVERAGE(INDEX($AG:$AG,ROW(AG$25)+INT((ROW(AG121)-ROW(AG$25))/2)),INDEX($AG:$AG,ROW(AG$25)+INT((ROW(AG121)-ROW(AG$25))/2 + 1))), INDEX($AG:$AG,ROW(AG$25)+INT((ROW(AG121)-ROW(AG$25))/2)))</f>
        <v>12.14</v>
      </c>
    </row>
    <row r="126" spans="2:21">
      <c r="B126" s="3">
        <v>715</v>
      </c>
      <c r="C126" s="9">
        <v>18.870056497175099</v>
      </c>
      <c r="D126" s="9">
        <v>17.344632768361599</v>
      </c>
      <c r="E126" s="9">
        <v>16.149312377210201</v>
      </c>
      <c r="F126" s="9">
        <v>13.1335952848723</v>
      </c>
      <c r="G126" s="9">
        <v>15.7956777996071</v>
      </c>
      <c r="H126" s="9">
        <v>13.7516688918558</v>
      </c>
      <c r="I126" s="9">
        <v>15.944881889763799</v>
      </c>
      <c r="J126" s="9">
        <v>11.1220472440945</v>
      </c>
      <c r="K126" s="9">
        <v>28.740157480314998</v>
      </c>
      <c r="L126" s="9">
        <v>20.078585461689599</v>
      </c>
      <c r="M126" s="9">
        <v>7.9764243614931196</v>
      </c>
      <c r="N126" s="9">
        <v>4.7787610619469003</v>
      </c>
      <c r="O126" s="9">
        <v>10.0884955752212</v>
      </c>
      <c r="P126" s="9">
        <v>30.614035087719301</v>
      </c>
      <c r="Q126" s="9">
        <v>26.844207723036</v>
      </c>
      <c r="R126" s="10">
        <v>10.5027548209366</v>
      </c>
      <c r="S126" s="10" cm="1">
        <f t="array" ref="S126">IF(MOD(B126,10),  AVERAGE(INDEX($AD:$AD,ROW(AD$25)+INT((ROW(AD122)-ROW(AD$25))/2)),INDEX($AD:$AD,ROW(AD$25)+INT((ROW(AD122)-ROW(AD$25))/2 + 1))), INDEX($AD:$AD,ROW(AD$25)+INT((ROW(AD122)-ROW(AD$25))/2)))</f>
        <v>8.0964355516431941E-2</v>
      </c>
      <c r="T126" s="10" cm="1">
        <f t="array" ref="T126">IF(MOD(B126,10),  AVERAGE(INDEX($AF:$AF,ROW(AF$25)+INT((ROW(AF122)-ROW(AF$25))/2)),INDEX($AF:$AF,ROW(AF$25)+INT((ROW(AF122)-ROW(AF$25))/2 + 1))), INDEX($AF:$AF,ROW(AF$25)+INT((ROW(AF122)-ROW(AF$25))/2)))</f>
        <v>9.5687854029733954E-2</v>
      </c>
      <c r="U126" s="10" cm="1">
        <f t="array" ref="U126">IF(MOD(B126,10),  AVERAGE(INDEX($AG:$AG,ROW(AG$25)+INT((ROW(AG122)-ROW(AG$25))/2)),INDEX($AG:$AG,ROW(AG$25)+INT((ROW(AG122)-ROW(AG$25))/2 + 1))), INDEX($AG:$AG,ROW(AG$25)+INT((ROW(AG122)-ROW(AG$25))/2)))</f>
        <v>11.795</v>
      </c>
    </row>
    <row r="127" spans="2:21">
      <c r="B127" s="3">
        <v>720</v>
      </c>
      <c r="C127" s="9">
        <v>18.361581920904001</v>
      </c>
      <c r="D127" s="9">
        <v>16.892655367231601</v>
      </c>
      <c r="E127" s="9">
        <v>15.6777996070727</v>
      </c>
      <c r="F127" s="9">
        <v>12.721021611002</v>
      </c>
      <c r="G127" s="9">
        <v>15.3241650294695</v>
      </c>
      <c r="H127" s="9">
        <v>13.3511348464619</v>
      </c>
      <c r="I127" s="9">
        <v>15.5511811023622</v>
      </c>
      <c r="J127" s="9">
        <v>10.8267716535433</v>
      </c>
      <c r="K127" s="9">
        <v>28.0511811023622</v>
      </c>
      <c r="L127" s="9">
        <v>19.941060903732801</v>
      </c>
      <c r="M127" s="9">
        <v>7.7013752455795697</v>
      </c>
      <c r="N127" s="9">
        <v>4.6017699115044204</v>
      </c>
      <c r="O127" s="9">
        <v>9.8230088495575192</v>
      </c>
      <c r="P127" s="9">
        <v>30.087719298245599</v>
      </c>
      <c r="Q127" s="9">
        <v>26.3648468708389</v>
      </c>
      <c r="R127" s="10">
        <v>10.2272727272727</v>
      </c>
      <c r="S127" s="10" cm="1">
        <f t="array" ref="S127">IF(MOD(B127,10),  AVERAGE(INDEX($AD:$AD,ROW(AD$25)+INT((ROW(AD123)-ROW(AD$25))/2)),INDEX($AD:$AD,ROW(AD$25)+INT((ROW(AD123)-ROW(AD$25))/2 + 1))), INDEX($AD:$AD,ROW(AD$25)+INT((ROW(AD123)-ROW(AD$25))/2)))</f>
        <v>5.8956316666666675E-2</v>
      </c>
      <c r="T127" s="10" cm="1">
        <f t="array" ref="T127">IF(MOD(B127,10),  AVERAGE(INDEX($AF:$AF,ROW(AF$25)+INT((ROW(AF123)-ROW(AF$25))/2)),INDEX($AF:$AF,ROW(AF$25)+INT((ROW(AF123)-ROW(AF$25))/2 + 1))), INDEX($AF:$AF,ROW(AF$25)+INT((ROW(AF123)-ROW(AF$25))/2)))</f>
        <v>6.9672327777777779E-2</v>
      </c>
      <c r="U127" s="10" cm="1">
        <f t="array" ref="U127">IF(MOD(B127,10),  AVERAGE(INDEX($AG:$AG,ROW(AG$25)+INT((ROW(AG123)-ROW(AG$25))/2)),INDEX($AG:$AG,ROW(AG$25)+INT((ROW(AG123)-ROW(AG$25))/2 + 1))), INDEX($AG:$AG,ROW(AG$25)+INT((ROW(AG123)-ROW(AG$25))/2)))</f>
        <v>11.45</v>
      </c>
    </row>
    <row r="128" spans="2:21">
      <c r="B128" s="3">
        <v>725</v>
      </c>
      <c r="C128" s="9">
        <v>17.909604519774</v>
      </c>
      <c r="D128" s="9">
        <v>16.497175141242899</v>
      </c>
      <c r="E128" s="9">
        <v>15.206286836935201</v>
      </c>
      <c r="F128" s="9">
        <v>12.377210216110001</v>
      </c>
      <c r="G128" s="9">
        <v>14.9705304518664</v>
      </c>
      <c r="H128" s="9">
        <v>13.017356475300399</v>
      </c>
      <c r="I128" s="9">
        <v>15.0590551181102</v>
      </c>
      <c r="J128" s="9">
        <v>10.531496062992099</v>
      </c>
      <c r="K128" s="9">
        <v>27.165354330708698</v>
      </c>
      <c r="L128" s="9">
        <v>19.666011787819301</v>
      </c>
      <c r="M128" s="9">
        <v>7.4950884086444001</v>
      </c>
      <c r="N128" s="9">
        <v>4.5132743362831897</v>
      </c>
      <c r="O128" s="9">
        <v>9.5575221238938095</v>
      </c>
      <c r="P128" s="9">
        <v>29.473684210526301</v>
      </c>
      <c r="Q128" s="9">
        <v>25.885486018641799</v>
      </c>
      <c r="R128" s="10">
        <v>9.8829201101928401</v>
      </c>
      <c r="S128" s="10"/>
      <c r="T128" s="9"/>
      <c r="U128" s="10" cm="1">
        <f t="array" ref="U128">IF(MOD(B128,10),  AVERAGE(INDEX($AG:$AG,ROW(AG$25)+INT((ROW(AG124)-ROW(AG$25))/2)),INDEX($AG:$AG,ROW(AG$25)+INT((ROW(AG124)-ROW(AG$25))/2 + 1))), INDEX($AG:$AG,ROW(AG$25)+INT((ROW(AG124)-ROW(AG$25))/2)))</f>
        <v>11.16</v>
      </c>
    </row>
    <row r="129" spans="2:21">
      <c r="B129" s="3">
        <v>730</v>
      </c>
      <c r="C129" s="9">
        <v>17.401129943502799</v>
      </c>
      <c r="D129" s="9">
        <v>16.045197740113</v>
      </c>
      <c r="E129" s="9">
        <v>14.6168958742633</v>
      </c>
      <c r="F129" s="9">
        <v>11.964636542239701</v>
      </c>
      <c r="G129" s="9">
        <v>14.6168958742633</v>
      </c>
      <c r="H129" s="9">
        <v>12.5500667556742</v>
      </c>
      <c r="I129" s="9">
        <v>14.6653543307087</v>
      </c>
      <c r="J129" s="9">
        <v>10.1377952755906</v>
      </c>
      <c r="K129" s="9">
        <v>26.181102362204701</v>
      </c>
      <c r="L129" s="9">
        <v>19.3222003929273</v>
      </c>
      <c r="M129" s="9">
        <v>7.2888015717092296</v>
      </c>
      <c r="N129" s="9">
        <v>4.3362831858407098</v>
      </c>
      <c r="O129" s="9">
        <v>9.2035398230088497</v>
      </c>
      <c r="P129" s="9">
        <v>28.859649122806999</v>
      </c>
      <c r="Q129" s="9">
        <v>25.406125166444699</v>
      </c>
      <c r="R129" s="10">
        <v>9.5730027548209407</v>
      </c>
      <c r="S129" s="10"/>
      <c r="T129" s="9"/>
      <c r="U129" s="10" cm="1">
        <f t="array" ref="U129">IF(MOD(B129,10),  AVERAGE(INDEX($AG:$AG,ROW(AG$25)+INT((ROW(AG125)-ROW(AG$25))/2)),INDEX($AG:$AG,ROW(AG$25)+INT((ROW(AG125)-ROW(AG$25))/2 + 1))), INDEX($AG:$AG,ROW(AG$25)+INT((ROW(AG125)-ROW(AG$25))/2)))</f>
        <v>10.87</v>
      </c>
    </row>
    <row r="130" spans="2:21">
      <c r="B130" s="3">
        <v>735</v>
      </c>
      <c r="C130" s="9">
        <v>16.892655367231601</v>
      </c>
      <c r="D130" s="9">
        <v>15.536723163841801</v>
      </c>
      <c r="E130" s="9">
        <v>14.263261296660099</v>
      </c>
      <c r="F130" s="9">
        <v>11.483300589391</v>
      </c>
      <c r="G130" s="9">
        <v>14.145383104125701</v>
      </c>
      <c r="H130" s="9">
        <v>12.216288384512699</v>
      </c>
      <c r="I130" s="9">
        <v>14.271653543307099</v>
      </c>
      <c r="J130" s="9">
        <v>9.9409448818897594</v>
      </c>
      <c r="K130" s="9">
        <v>25.492125984251999</v>
      </c>
      <c r="L130" s="9">
        <v>19.115913555992101</v>
      </c>
      <c r="M130" s="9">
        <v>6.9449901768172904</v>
      </c>
      <c r="N130" s="9">
        <v>4.2477876106194703</v>
      </c>
      <c r="O130" s="9">
        <v>8.9380530973451293</v>
      </c>
      <c r="P130" s="9">
        <v>28.245614035087701</v>
      </c>
      <c r="Q130" s="9">
        <v>24.873501997336898</v>
      </c>
      <c r="R130" s="10">
        <v>9.2975206611570194</v>
      </c>
      <c r="S130" s="10"/>
      <c r="T130" s="9"/>
      <c r="U130" s="10" cm="1">
        <f t="array" ref="U130">IF(MOD(B130,10),  AVERAGE(INDEX($AG:$AG,ROW(AG$25)+INT((ROW(AG126)-ROW(AG$25))/2)),INDEX($AG:$AG,ROW(AG$25)+INT((ROW(AG126)-ROW(AG$25))/2 + 1))), INDEX($AG:$AG,ROW(AG$25)+INT((ROW(AG126)-ROW(AG$25))/2)))</f>
        <v>10.605</v>
      </c>
    </row>
    <row r="131" spans="2:21">
      <c r="B131" s="3">
        <v>740</v>
      </c>
      <c r="C131" s="9">
        <v>16.497175141242899</v>
      </c>
      <c r="D131" s="9">
        <v>15.1412429378531</v>
      </c>
      <c r="E131" s="9">
        <v>13.7917485265226</v>
      </c>
      <c r="F131" s="9">
        <v>11.2082514734774</v>
      </c>
      <c r="G131" s="9">
        <v>13.7917485265226</v>
      </c>
      <c r="H131" s="9">
        <v>11.682242990654199</v>
      </c>
      <c r="I131" s="9">
        <v>13.8779527559055</v>
      </c>
      <c r="J131" s="9">
        <v>9.6456692913385798</v>
      </c>
      <c r="K131" s="9">
        <v>24.606299212598401</v>
      </c>
      <c r="L131" s="9">
        <v>18.7721021611002</v>
      </c>
      <c r="M131" s="9">
        <v>6.80746561886051</v>
      </c>
      <c r="N131" s="9">
        <v>4.0707964601769904</v>
      </c>
      <c r="O131" s="9">
        <v>8.6725663716814196</v>
      </c>
      <c r="P131" s="9">
        <v>27.719298245613999</v>
      </c>
      <c r="Q131" s="9">
        <v>24.447403462050602</v>
      </c>
      <c r="R131" s="10">
        <v>9.0220385674931105</v>
      </c>
      <c r="S131" s="10"/>
      <c r="T131" s="9"/>
      <c r="U131" s="10" cm="1">
        <f t="array" ref="U131">IF(MOD(B131,10),  AVERAGE(INDEX($AG:$AG,ROW(AG$25)+INT((ROW(AG127)-ROW(AG$25))/2)),INDEX($AG:$AG,ROW(AG$25)+INT((ROW(AG127)-ROW(AG$25))/2 + 1))), INDEX($AG:$AG,ROW(AG$25)+INT((ROW(AG127)-ROW(AG$25))/2)))</f>
        <v>10.34</v>
      </c>
    </row>
    <row r="132" spans="2:21">
      <c r="B132" s="3">
        <v>745</v>
      </c>
      <c r="C132" s="9">
        <v>15.988700564971801</v>
      </c>
      <c r="D132" s="9">
        <v>14.745762711864399</v>
      </c>
      <c r="E132" s="9">
        <v>13.320235756385101</v>
      </c>
      <c r="F132" s="9">
        <v>10.7956777996071</v>
      </c>
      <c r="G132" s="9">
        <v>13.438113948919501</v>
      </c>
      <c r="H132" s="9">
        <v>11.415220293725</v>
      </c>
      <c r="I132" s="9">
        <v>13.4842519685039</v>
      </c>
      <c r="J132" s="9">
        <v>9.3503937007874001</v>
      </c>
      <c r="K132" s="9">
        <v>23.917322834645699</v>
      </c>
      <c r="L132" s="9">
        <v>18.565815324165001</v>
      </c>
      <c r="M132" s="9">
        <v>6.5324165029469601</v>
      </c>
      <c r="N132" s="9">
        <v>3.98230088495575</v>
      </c>
      <c r="O132" s="9">
        <v>8.4070796460176993</v>
      </c>
      <c r="P132" s="9">
        <v>27.105263157894701</v>
      </c>
      <c r="Q132" s="9">
        <v>24.021304926764302</v>
      </c>
      <c r="R132" s="10">
        <v>8.7121212121212093</v>
      </c>
      <c r="S132" s="10"/>
      <c r="T132" s="9"/>
      <c r="U132" s="10" cm="1">
        <f t="array" ref="U132">IF(MOD(B132,10),  AVERAGE(INDEX($AG:$AG,ROW(AG$25)+INT((ROW(AG128)-ROW(AG$25))/2)),INDEX($AG:$AG,ROW(AG$25)+INT((ROW(AG128)-ROW(AG$25))/2 + 1))), INDEX($AG:$AG,ROW(AG$25)+INT((ROW(AG128)-ROW(AG$25))/2)))</f>
        <v>10.097</v>
      </c>
    </row>
    <row r="133" spans="2:21">
      <c r="B133" s="3">
        <v>750</v>
      </c>
      <c r="C133" s="9">
        <v>15.536723163841801</v>
      </c>
      <c r="D133" s="9">
        <v>14.293785310734499</v>
      </c>
      <c r="E133" s="9">
        <v>12.9666011787819</v>
      </c>
      <c r="F133" s="9">
        <v>10.5206286836935</v>
      </c>
      <c r="G133" s="9">
        <v>13.0844793713163</v>
      </c>
      <c r="H133" s="9">
        <v>11.0814419225634</v>
      </c>
      <c r="I133" s="9">
        <v>13.0905511811024</v>
      </c>
      <c r="J133" s="9">
        <v>9.1535433070866095</v>
      </c>
      <c r="K133" s="9">
        <v>23.228346456692901</v>
      </c>
      <c r="L133" s="9">
        <v>18.290766208251501</v>
      </c>
      <c r="M133" s="9">
        <v>6.3948919449901798</v>
      </c>
      <c r="N133" s="9">
        <v>3.80530973451327</v>
      </c>
      <c r="O133" s="9">
        <v>8.1415929203539807</v>
      </c>
      <c r="P133" s="9">
        <v>26.754385964912299</v>
      </c>
      <c r="Q133" s="9">
        <v>23.595206391478001</v>
      </c>
      <c r="R133" s="10">
        <v>8.4366391184573004</v>
      </c>
      <c r="S133" s="10"/>
      <c r="T133" s="9"/>
      <c r="U133" s="10" cm="1">
        <f t="array" ref="U133">IF(MOD(B133,10),  AVERAGE(INDEX($AG:$AG,ROW(AG$25)+INT((ROW(AG129)-ROW(AG$25))/2)),INDEX($AG:$AG,ROW(AG$25)+INT((ROW(AG129)-ROW(AG$25))/2 + 1))), INDEX($AG:$AG,ROW(AG$25)+INT((ROW(AG129)-ROW(AG$25))/2)))</f>
        <v>9.8539999999999992</v>
      </c>
    </row>
    <row r="134" spans="2:21">
      <c r="B134" s="3">
        <v>755</v>
      </c>
      <c r="C134" s="9">
        <v>15.1412429378531</v>
      </c>
      <c r="D134" s="9">
        <v>13.954802259887</v>
      </c>
      <c r="E134" s="9">
        <v>12.377210216110001</v>
      </c>
      <c r="F134" s="9">
        <v>10.1080550098232</v>
      </c>
      <c r="G134" s="9">
        <v>12.730844793713199</v>
      </c>
      <c r="H134" s="9">
        <v>10.747663551401899</v>
      </c>
      <c r="I134" s="9">
        <v>12.696850393700799</v>
      </c>
      <c r="J134" s="9">
        <v>8.8582677165354298</v>
      </c>
      <c r="K134" s="9">
        <v>22.342519685039399</v>
      </c>
      <c r="L134" s="9">
        <v>17.9469548133595</v>
      </c>
      <c r="M134" s="9">
        <v>6.11984282907662</v>
      </c>
      <c r="N134" s="9">
        <v>3.7168141592920398</v>
      </c>
      <c r="O134" s="9">
        <v>7.8761061946902702</v>
      </c>
      <c r="P134" s="9">
        <v>26.315789473684202</v>
      </c>
      <c r="Q134" s="9">
        <v>23.115845539281</v>
      </c>
      <c r="R134" s="10">
        <v>8.1611570247933898</v>
      </c>
      <c r="S134" s="10"/>
      <c r="T134" s="9"/>
      <c r="U134" s="10" cm="1">
        <f t="array" ref="U134">IF(MOD(B134,10),  AVERAGE(INDEX($AG:$AG,ROW(AG$25)+INT((ROW(AG130)-ROW(AG$25))/2)),INDEX($AG:$AG,ROW(AG$25)+INT((ROW(AG130)-ROW(AG$25))/2 + 1))), INDEX($AG:$AG,ROW(AG$25)+INT((ROW(AG130)-ROW(AG$25))/2)))</f>
        <v>9.6095000000000006</v>
      </c>
    </row>
    <row r="135" spans="2:21">
      <c r="B135" s="3">
        <v>760</v>
      </c>
      <c r="C135" s="9">
        <v>14.6892655367232</v>
      </c>
      <c r="D135" s="9">
        <v>13.5028248587571</v>
      </c>
      <c r="E135" s="9">
        <v>12.0235756385069</v>
      </c>
      <c r="F135" s="9">
        <v>9.6954813359528504</v>
      </c>
      <c r="G135" s="9">
        <v>12.259332023575601</v>
      </c>
      <c r="H135" s="9">
        <v>10.4138851802403</v>
      </c>
      <c r="I135" s="9">
        <v>12.303149606299201</v>
      </c>
      <c r="J135" s="9">
        <v>8.5629921259842501</v>
      </c>
      <c r="K135" s="9">
        <v>21.8503937007874</v>
      </c>
      <c r="L135" s="9">
        <v>17.740667976424401</v>
      </c>
      <c r="M135" s="9">
        <v>5.8447937131630701</v>
      </c>
      <c r="N135" s="9">
        <v>3.6283185840707999</v>
      </c>
      <c r="O135" s="9">
        <v>7.6106194690265498</v>
      </c>
      <c r="P135" s="9">
        <v>25.877192982456101</v>
      </c>
      <c r="Q135" s="9">
        <v>22.7430093209055</v>
      </c>
      <c r="R135" s="10">
        <v>7.9201101928374698</v>
      </c>
      <c r="S135" s="10"/>
      <c r="T135" s="9"/>
      <c r="U135" s="10" cm="1">
        <f t="array" ref="U135">IF(MOD(B135,10),  AVERAGE(INDEX($AG:$AG,ROW(AG$25)+INT((ROW(AG131)-ROW(AG$25))/2)),INDEX($AG:$AG,ROW(AG$25)+INT((ROW(AG131)-ROW(AG$25))/2 + 1))), INDEX($AG:$AG,ROW(AG$25)+INT((ROW(AG131)-ROW(AG$25))/2)))</f>
        <v>9.3650000000000002</v>
      </c>
    </row>
    <row r="136" spans="2:21">
      <c r="B136" s="3">
        <v>765</v>
      </c>
      <c r="C136" s="9">
        <v>14.293785310734499</v>
      </c>
      <c r="D136" s="9">
        <v>13.107344632768401</v>
      </c>
      <c r="E136" s="9">
        <v>11.6699410609037</v>
      </c>
      <c r="F136" s="9">
        <v>9.4204322200392898</v>
      </c>
      <c r="G136" s="9">
        <v>12.0235756385069</v>
      </c>
      <c r="H136" s="9">
        <v>10.080106809078799</v>
      </c>
      <c r="I136" s="9">
        <v>11.9094488188976</v>
      </c>
      <c r="J136" s="9">
        <v>8.3661417322834595</v>
      </c>
      <c r="K136" s="9">
        <v>21.062992125984302</v>
      </c>
      <c r="L136" s="9">
        <v>17.396856581532401</v>
      </c>
      <c r="M136" s="9">
        <v>5.7072691552062897</v>
      </c>
      <c r="N136" s="9">
        <v>3.45132743362832</v>
      </c>
      <c r="O136" s="9">
        <v>7.3451327433628304</v>
      </c>
      <c r="P136" s="9">
        <v>25.4385964912281</v>
      </c>
      <c r="Q136" s="9">
        <v>22.37017310253</v>
      </c>
      <c r="R136" s="10">
        <v>7.6446280991735502</v>
      </c>
      <c r="S136" s="10"/>
      <c r="T136" s="9"/>
      <c r="U136" s="10" cm="1">
        <f t="array" ref="U136">IF(MOD(B136,10),  AVERAGE(INDEX($AG:$AG,ROW(AG$25)+INT((ROW(AG132)-ROW(AG$25))/2)),INDEX($AG:$AG,ROW(AG$25)+INT((ROW(AG132)-ROW(AG$25))/2 + 1))), INDEX($AG:$AG,ROW(AG$25)+INT((ROW(AG132)-ROW(AG$25))/2)))</f>
        <v>9.1269999999999989</v>
      </c>
    </row>
    <row r="137" spans="2:21">
      <c r="B137" s="3">
        <v>770</v>
      </c>
      <c r="C137" s="9">
        <v>13.7853107344633</v>
      </c>
      <c r="D137" s="9">
        <v>12.7118644067797</v>
      </c>
      <c r="E137" s="9">
        <v>11.3163064833006</v>
      </c>
      <c r="F137" s="9">
        <v>9.0766208251473497</v>
      </c>
      <c r="G137" s="9">
        <v>11.6699410609037</v>
      </c>
      <c r="H137" s="9">
        <v>9.7463284379172208</v>
      </c>
      <c r="I137" s="9">
        <v>11.6141732283465</v>
      </c>
      <c r="J137" s="9">
        <v>8.1692913385826795</v>
      </c>
      <c r="K137" s="9">
        <v>20.4724409448819</v>
      </c>
      <c r="L137" s="9">
        <v>17.1218074656189</v>
      </c>
      <c r="M137" s="9">
        <v>5.5009823182711202</v>
      </c>
      <c r="N137" s="9">
        <v>3.36283185840708</v>
      </c>
      <c r="O137" s="9">
        <v>7.0796460176991198</v>
      </c>
      <c r="P137" s="9">
        <v>25</v>
      </c>
      <c r="Q137" s="9">
        <v>21.9973368841545</v>
      </c>
      <c r="R137" s="10">
        <v>7.4380165289256199</v>
      </c>
      <c r="S137" s="10"/>
      <c r="T137" s="9"/>
      <c r="U137" s="10" cm="1">
        <f t="array" ref="U137">IF(MOD(B137,10),  AVERAGE(INDEX($AG:$AG,ROW(AG$25)+INT((ROW(AG133)-ROW(AG$25))/2)),INDEX($AG:$AG,ROW(AG$25)+INT((ROW(AG133)-ROW(AG$25))/2 + 1))), INDEX($AG:$AG,ROW(AG$25)+INT((ROW(AG133)-ROW(AG$25))/2)))</f>
        <v>8.8889999999999993</v>
      </c>
    </row>
    <row r="138" spans="2:21">
      <c r="B138" s="3">
        <v>775</v>
      </c>
      <c r="C138" s="9">
        <v>13.3333333333333</v>
      </c>
      <c r="D138" s="9">
        <v>12.2598870056497</v>
      </c>
      <c r="E138" s="9">
        <v>10.9626719056974</v>
      </c>
      <c r="F138" s="9">
        <v>8.7328094302554007</v>
      </c>
      <c r="G138" s="9">
        <v>11.1984282907662</v>
      </c>
      <c r="H138" s="9">
        <v>9.4793057409879804</v>
      </c>
      <c r="I138" s="9">
        <v>11.318897637795301</v>
      </c>
      <c r="J138" s="9">
        <v>7.8740157480314998</v>
      </c>
      <c r="K138" s="9">
        <v>19.980314960629901</v>
      </c>
      <c r="L138" s="9">
        <v>16.846758349705301</v>
      </c>
      <c r="M138" s="9">
        <v>5.2259332023575604</v>
      </c>
      <c r="N138" s="9">
        <v>3.27433628318584</v>
      </c>
      <c r="O138" s="9">
        <v>6.9026548672566399</v>
      </c>
      <c r="P138" s="9">
        <v>24.5614035087719</v>
      </c>
      <c r="Q138" s="9">
        <v>21.571238348868199</v>
      </c>
      <c r="R138" s="10">
        <v>7.1969696969696999</v>
      </c>
      <c r="S138" s="10"/>
      <c r="T138" s="9"/>
      <c r="U138" s="10" cm="1">
        <f t="array" ref="U138">IF(MOD(B138,10),  AVERAGE(INDEX($AG:$AG,ROW(AG$25)+INT((ROW(AG134)-ROW(AG$25))/2)),INDEX($AG:$AG,ROW(AG$25)+INT((ROW(AG134)-ROW(AG$25))/2 + 1))), INDEX($AG:$AG,ROW(AG$25)+INT((ROW(AG134)-ROW(AG$25))/2)))</f>
        <v>8.6654999999999998</v>
      </c>
    </row>
    <row r="139" spans="2:21">
      <c r="B139" s="3">
        <v>780</v>
      </c>
      <c r="C139" s="9">
        <v>12.8813559322034</v>
      </c>
      <c r="D139" s="9">
        <v>11.864406779661</v>
      </c>
      <c r="E139" s="9">
        <v>10.373280943025501</v>
      </c>
      <c r="F139" s="9">
        <v>8.4577603143418507</v>
      </c>
      <c r="G139" s="9">
        <v>10.9626719056974</v>
      </c>
      <c r="H139" s="9">
        <v>9.21228304405874</v>
      </c>
      <c r="I139" s="9">
        <v>10.9251968503937</v>
      </c>
      <c r="J139" s="9">
        <v>7.6771653543307101</v>
      </c>
      <c r="K139" s="9">
        <v>19.291338582677199</v>
      </c>
      <c r="L139" s="9">
        <v>16.434184675834999</v>
      </c>
      <c r="M139" s="9">
        <v>5.0884086444007899</v>
      </c>
      <c r="N139" s="9">
        <v>3.1858407079646001</v>
      </c>
      <c r="O139" s="9">
        <v>6.6371681415929196</v>
      </c>
      <c r="P139" s="9">
        <v>24.0350877192982</v>
      </c>
      <c r="Q139" s="9">
        <v>21.198402130492699</v>
      </c>
      <c r="R139" s="10">
        <v>6.9559228650137701</v>
      </c>
      <c r="S139" s="10"/>
      <c r="T139" s="9"/>
      <c r="U139" s="10" cm="1">
        <f t="array" ref="U139">IF(MOD(B139,10),  AVERAGE(INDEX($AG:$AG,ROW(AG$25)+INT((ROW(AG135)-ROW(AG$25))/2)),INDEX($AG:$AG,ROW(AG$25)+INT((ROW(AG135)-ROW(AG$25))/2 + 1))), INDEX($AG:$AG,ROW(AG$25)+INT((ROW(AG135)-ROW(AG$25))/2)))</f>
        <v>8.4420000000000002</v>
      </c>
    </row>
    <row r="140" spans="2:21">
      <c r="B140" s="3">
        <v>785</v>
      </c>
      <c r="C140" s="9">
        <v>12.4293785310734</v>
      </c>
      <c r="D140" s="9">
        <v>11.412429378531099</v>
      </c>
      <c r="E140" s="9">
        <v>10.0196463654224</v>
      </c>
      <c r="F140" s="9">
        <v>8.1139489194498999</v>
      </c>
      <c r="G140" s="9">
        <v>10.609037328094299</v>
      </c>
      <c r="H140" s="9">
        <v>8.8785046728972006</v>
      </c>
      <c r="I140" s="9">
        <v>10.531496062992099</v>
      </c>
      <c r="J140" s="9">
        <v>7.3818897637795304</v>
      </c>
      <c r="K140" s="9">
        <v>18.8976377952756</v>
      </c>
      <c r="L140" s="9">
        <v>16.159135559921399</v>
      </c>
      <c r="M140" s="9">
        <v>4.8821218074656203</v>
      </c>
      <c r="N140" s="9">
        <v>3.0088495575221201</v>
      </c>
      <c r="O140" s="9">
        <v>6.3716814159292001</v>
      </c>
      <c r="P140" s="9">
        <v>23.421052631578899</v>
      </c>
      <c r="Q140" s="9">
        <v>20.772303595206399</v>
      </c>
      <c r="R140" s="10">
        <v>6.6804407713498604</v>
      </c>
      <c r="S140" s="10"/>
      <c r="T140" s="9"/>
      <c r="U140" s="10" cm="1">
        <f t="array" ref="U140">IF(MOD(B140,10),  AVERAGE(INDEX($AG:$AG,ROW(AG$25)+INT((ROW(AG136)-ROW(AG$25))/2)),INDEX($AG:$AG,ROW(AG$25)+INT((ROW(AG136)-ROW(AG$25))/2 + 1))), INDEX($AG:$AG,ROW(AG$25)+INT((ROW(AG136)-ROW(AG$25))/2)))</f>
        <v>8.1999999999999993</v>
      </c>
    </row>
    <row r="141" spans="2:21">
      <c r="B141" s="3">
        <v>790</v>
      </c>
      <c r="C141" s="9">
        <v>11.9774011299435</v>
      </c>
      <c r="D141" s="9">
        <v>11.0169491525424</v>
      </c>
      <c r="E141" s="9">
        <v>9.7838899803536297</v>
      </c>
      <c r="F141" s="9">
        <v>7.7701375245579598</v>
      </c>
      <c r="G141" s="9">
        <v>10.2554027504912</v>
      </c>
      <c r="H141" s="9">
        <v>8.4779706275033409</v>
      </c>
      <c r="I141" s="9">
        <v>10.2362204724409</v>
      </c>
      <c r="J141" s="9">
        <v>7.1850393700787398</v>
      </c>
      <c r="K141" s="9">
        <v>18.307086614173201</v>
      </c>
      <c r="L141" s="9">
        <v>15.8153241650295</v>
      </c>
      <c r="M141" s="9">
        <v>4.6758349705304498</v>
      </c>
      <c r="N141" s="9">
        <v>2.9203539823008899</v>
      </c>
      <c r="O141" s="9">
        <v>6.19469026548673</v>
      </c>
      <c r="P141" s="9">
        <v>22.982456140350902</v>
      </c>
      <c r="Q141" s="9">
        <v>20.292942743009299</v>
      </c>
      <c r="R141" s="10">
        <v>6.4393939393939403</v>
      </c>
      <c r="S141" s="10"/>
      <c r="T141" s="9"/>
      <c r="U141" s="10" cm="1">
        <f t="array" ref="U141">IF(MOD(B141,10),  AVERAGE(INDEX($AG:$AG,ROW(AG$25)+INT((ROW(AG137)-ROW(AG$25))/2)),INDEX($AG:$AG,ROW(AG$25)+INT((ROW(AG137)-ROW(AG$25))/2 + 1))), INDEX($AG:$AG,ROW(AG$25)+INT((ROW(AG137)-ROW(AG$25))/2)))</f>
        <v>7.9580000000000002</v>
      </c>
    </row>
    <row r="142" spans="2:21">
      <c r="B142" s="3">
        <v>795</v>
      </c>
      <c r="C142" s="9">
        <v>11.581920903954799</v>
      </c>
      <c r="D142" s="9">
        <v>10.6214689265537</v>
      </c>
      <c r="E142" s="9">
        <v>9.4302554027504897</v>
      </c>
      <c r="F142" s="9">
        <v>7.4950884086444001</v>
      </c>
      <c r="G142" s="9">
        <v>10.0196463654224</v>
      </c>
      <c r="H142" s="9">
        <v>8.2109479305741004</v>
      </c>
      <c r="I142" s="9">
        <v>9.9409448818897594</v>
      </c>
      <c r="J142" s="9">
        <v>6.9881889763779501</v>
      </c>
      <c r="K142" s="9">
        <v>17.716535433070899</v>
      </c>
      <c r="L142" s="9">
        <v>15.4027504911591</v>
      </c>
      <c r="M142" s="9">
        <v>4.46954813359529</v>
      </c>
      <c r="N142" s="9">
        <v>2.74336283185841</v>
      </c>
      <c r="O142" s="9">
        <v>5.9292035398230096</v>
      </c>
      <c r="P142" s="9">
        <v>22.280701754386001</v>
      </c>
      <c r="Q142" s="9">
        <v>19.707057256990701</v>
      </c>
      <c r="R142" s="10">
        <v>6.1639118457300297</v>
      </c>
      <c r="S142" s="10"/>
      <c r="T142" s="9"/>
      <c r="U142" s="10" cm="1">
        <f t="array" ref="U142">IF(MOD(B142,10),  AVERAGE(INDEX($AG:$AG,ROW(AG$25)+INT((ROW(AG138)-ROW(AG$25))/2)),INDEX($AG:$AG,ROW(AG$25)+INT((ROW(AG138)-ROW(AG$25))/2 + 1))), INDEX($AG:$AG,ROW(AG$25)+INT((ROW(AG138)-ROW(AG$25))/2)))</f>
        <v>7.6835000000000004</v>
      </c>
    </row>
    <row r="143" spans="2:21">
      <c r="B143" s="3">
        <v>800</v>
      </c>
      <c r="C143" s="9">
        <v>11.129943502824901</v>
      </c>
      <c r="D143" s="9">
        <v>10.225988700565001</v>
      </c>
      <c r="E143" s="9">
        <v>9.0766208251473497</v>
      </c>
      <c r="F143" s="9">
        <v>7.0825147347740698</v>
      </c>
      <c r="G143" s="9">
        <v>9.6660117878192509</v>
      </c>
      <c r="H143" s="9">
        <v>7.94392523364486</v>
      </c>
      <c r="I143" s="9">
        <v>9.5472440944881907</v>
      </c>
      <c r="J143" s="9">
        <v>6.7913385826771702</v>
      </c>
      <c r="K143" s="9">
        <v>17.3228346456693</v>
      </c>
      <c r="L143" s="9">
        <v>15.1277013752456</v>
      </c>
      <c r="M143" s="9">
        <v>4.3320235756385097</v>
      </c>
      <c r="N143" s="9">
        <v>2.65486725663717</v>
      </c>
      <c r="O143" s="9">
        <v>5.6637168141592902</v>
      </c>
      <c r="P143" s="9">
        <v>21.578947368421101</v>
      </c>
      <c r="Q143" s="9">
        <v>19.121171770972001</v>
      </c>
      <c r="R143" s="10">
        <v>5.9228650137741097</v>
      </c>
      <c r="S143" s="10"/>
      <c r="T143" s="9"/>
      <c r="U143" s="10" cm="1">
        <f t="array" ref="U143">IF(MOD(B143,10),  AVERAGE(INDEX($AG:$AG,ROW(AG$25)+INT((ROW(AG139)-ROW(AG$25))/2)),INDEX($AG:$AG,ROW(AG$25)+INT((ROW(AG139)-ROW(AG$25))/2 + 1))), INDEX($AG:$AG,ROW(AG$25)+INT((ROW(AG139)-ROW(AG$25))/2)))</f>
        <v>7.4089999999999998</v>
      </c>
    </row>
    <row r="144" spans="2:21">
      <c r="B144" s="3">
        <v>805</v>
      </c>
      <c r="C144" s="9">
        <v>10.7344632768362</v>
      </c>
      <c r="D144" s="9">
        <v>9.8305084745762699</v>
      </c>
      <c r="E144" s="9">
        <v>8.7229862475442008</v>
      </c>
      <c r="F144" s="9">
        <v>6.8762278978389002</v>
      </c>
      <c r="G144" s="9">
        <v>9.4302554027504897</v>
      </c>
      <c r="H144" s="9">
        <v>7.6769025367156196</v>
      </c>
      <c r="I144" s="9">
        <v>9.2519685039370092</v>
      </c>
      <c r="J144" s="9">
        <v>6.5944881889763796</v>
      </c>
      <c r="K144" s="9">
        <v>16.732283464566901</v>
      </c>
      <c r="L144" s="9">
        <v>14.7151277013752</v>
      </c>
      <c r="M144" s="9">
        <v>4.1257367387033401</v>
      </c>
      <c r="N144" s="9">
        <v>2.5663716814159301</v>
      </c>
      <c r="O144" s="9">
        <v>5.4867256637168103</v>
      </c>
      <c r="P144" s="9">
        <v>20.877192982456101</v>
      </c>
      <c r="Q144" s="9">
        <v>18.535286284953401</v>
      </c>
      <c r="R144" s="10">
        <v>5.6818181818181799</v>
      </c>
      <c r="S144" s="10"/>
      <c r="T144" s="9"/>
      <c r="U144" s="10" cm="1">
        <f t="array" ref="U144">IF(MOD(B144,10),  AVERAGE(INDEX($AG:$AG,ROW(AG$25)+INT((ROW(AG140)-ROW(AG$25))/2)),INDEX($AG:$AG,ROW(AG$25)+INT((ROW(AG140)-ROW(AG$25))/2 + 1))), INDEX($AG:$AG,ROW(AG$25)+INT((ROW(AG140)-ROW(AG$25))/2)))</f>
        <v>7.1564999999999994</v>
      </c>
    </row>
    <row r="145" spans="2:21">
      <c r="B145" s="3">
        <v>810</v>
      </c>
      <c r="C145" s="9">
        <v>10.395480225988701</v>
      </c>
      <c r="D145" s="9">
        <v>9.5480225988700607</v>
      </c>
      <c r="E145" s="9">
        <v>8.2514734774066802</v>
      </c>
      <c r="F145" s="9">
        <v>6.5324165029469601</v>
      </c>
      <c r="G145" s="9">
        <v>9.0766208251473497</v>
      </c>
      <c r="H145" s="9">
        <v>7.3431241655540704</v>
      </c>
      <c r="I145" s="9">
        <v>8.9566929133858295</v>
      </c>
      <c r="J145" s="9">
        <v>6.3976377952755898</v>
      </c>
      <c r="K145" s="9">
        <v>16.141732283464599</v>
      </c>
      <c r="L145" s="9">
        <v>14.3025540275049</v>
      </c>
      <c r="M145" s="9">
        <v>3.9194499017681701</v>
      </c>
      <c r="N145" s="9">
        <v>2.4778761061946901</v>
      </c>
      <c r="O145" s="9">
        <v>5.3097345132743401</v>
      </c>
      <c r="P145" s="9">
        <v>20.175438596491201</v>
      </c>
      <c r="Q145" s="9">
        <v>17.9494007989348</v>
      </c>
      <c r="R145" s="10">
        <v>5.4752066115702496</v>
      </c>
      <c r="S145" s="10"/>
      <c r="T145" s="9"/>
      <c r="U145" s="10" cm="1">
        <f t="array" ref="U145">IF(MOD(B145,10),  AVERAGE(INDEX($AG:$AG,ROW(AG$25)+INT((ROW(AG141)-ROW(AG$25))/2)),INDEX($AG:$AG,ROW(AG$25)+INT((ROW(AG141)-ROW(AG$25))/2 + 1))), INDEX($AG:$AG,ROW(AG$25)+INT((ROW(AG141)-ROW(AG$25))/2)))</f>
        <v>6.9039999999999999</v>
      </c>
    </row>
    <row r="146" spans="2:21">
      <c r="B146" s="3">
        <v>815</v>
      </c>
      <c r="C146" s="9">
        <v>10.0564971751412</v>
      </c>
      <c r="D146" s="9">
        <v>9.2090395480226004</v>
      </c>
      <c r="E146" s="9">
        <v>8.0157170923379208</v>
      </c>
      <c r="F146" s="9">
        <v>6.2573673870334003</v>
      </c>
      <c r="G146" s="9">
        <v>8.7229862475442008</v>
      </c>
      <c r="H146" s="9">
        <v>6.9425901201602098</v>
      </c>
      <c r="I146" s="9">
        <v>8.5629921259842501</v>
      </c>
      <c r="J146" s="9">
        <v>6.1023622047244102</v>
      </c>
      <c r="K146" s="9">
        <v>15.748031496063</v>
      </c>
      <c r="L146" s="9">
        <v>13.958742632612999</v>
      </c>
      <c r="M146" s="9">
        <v>3.7819253438114</v>
      </c>
      <c r="N146" s="9">
        <v>2.3893805309734502</v>
      </c>
      <c r="O146" s="9">
        <v>5.0442477876106198</v>
      </c>
      <c r="P146" s="9">
        <v>19.473684210526301</v>
      </c>
      <c r="Q146" s="9">
        <v>17.2569906790945</v>
      </c>
      <c r="R146" s="10">
        <v>5.2685950413223104</v>
      </c>
      <c r="S146" s="10"/>
      <c r="T146" s="9"/>
      <c r="U146" s="10" cm="1">
        <f t="array" ref="U146">IF(MOD(B146,10),  AVERAGE(INDEX($AG:$AG,ROW(AG$25)+INT((ROW(AG142)-ROW(AG$25))/2)),INDEX($AG:$AG,ROW(AG$25)+INT((ROW(AG142)-ROW(AG$25))/2 + 1))), INDEX($AG:$AG,ROW(AG$25)+INT((ROW(AG142)-ROW(AG$25))/2)))</f>
        <v>6.59</v>
      </c>
    </row>
    <row r="147" spans="2:21">
      <c r="B147" s="3">
        <v>820</v>
      </c>
      <c r="C147" s="9">
        <v>9.7175141242937908</v>
      </c>
      <c r="D147" s="9">
        <v>8.8700564971751401</v>
      </c>
      <c r="E147" s="9">
        <v>7.6620825147347702</v>
      </c>
      <c r="F147" s="9">
        <v>5.9823182711198397</v>
      </c>
      <c r="G147" s="9">
        <v>8.4872298624754396</v>
      </c>
      <c r="H147" s="9">
        <v>6.6088117489986598</v>
      </c>
      <c r="I147" s="9">
        <v>8.2677165354330704</v>
      </c>
      <c r="J147" s="9">
        <v>5.9055118110236204</v>
      </c>
      <c r="K147" s="9">
        <v>15.255905511810999</v>
      </c>
      <c r="L147" s="9">
        <v>13.5461689587426</v>
      </c>
      <c r="M147" s="9">
        <v>3.6444007858546201</v>
      </c>
      <c r="N147" s="9">
        <v>2.3008849557522102</v>
      </c>
      <c r="O147" s="9">
        <v>4.8672566371681398</v>
      </c>
      <c r="P147" s="9">
        <v>18.771929824561401</v>
      </c>
      <c r="Q147" s="9">
        <v>16.671105193075899</v>
      </c>
      <c r="R147" s="10">
        <v>5.0964187327823698</v>
      </c>
      <c r="S147" s="10"/>
      <c r="T147" s="9"/>
      <c r="U147" s="10" cm="1">
        <f t="array" ref="U147">IF(MOD(B147,10),  AVERAGE(INDEX($AG:$AG,ROW(AG$25)+INT((ROW(AG143)-ROW(AG$25))/2)),INDEX($AG:$AG,ROW(AG$25)+INT((ROW(AG143)-ROW(AG$25))/2 + 1))), INDEX($AG:$AG,ROW(AG$25)+INT((ROW(AG143)-ROW(AG$25))/2)))</f>
        <v>6.2759999999999998</v>
      </c>
    </row>
    <row r="148" spans="2:21">
      <c r="B148" s="3">
        <v>825</v>
      </c>
      <c r="C148" s="9">
        <v>9.3785310734463305</v>
      </c>
      <c r="D148" s="9">
        <v>8.5310734463276798</v>
      </c>
      <c r="E148" s="9">
        <v>7.4263261296660099</v>
      </c>
      <c r="F148" s="9">
        <v>5.7072691552062897</v>
      </c>
      <c r="G148" s="9">
        <v>8.1335952848722997</v>
      </c>
      <c r="H148" s="9">
        <v>6.4085447263017397</v>
      </c>
      <c r="I148" s="9">
        <v>7.9724409448818898</v>
      </c>
      <c r="J148" s="9">
        <v>5.7086614173228396</v>
      </c>
      <c r="K148" s="9">
        <v>14.7637795275591</v>
      </c>
      <c r="L148" s="9">
        <v>13.2711198428291</v>
      </c>
      <c r="M148" s="9">
        <v>3.4381139489194501</v>
      </c>
      <c r="N148" s="9">
        <v>2.2123893805309698</v>
      </c>
      <c r="O148" s="9">
        <v>4.6902654867256599</v>
      </c>
      <c r="P148" s="9">
        <v>18.0701754385965</v>
      </c>
      <c r="Q148" s="9">
        <v>16.085219707057298</v>
      </c>
      <c r="R148" s="10">
        <v>4.8553719008264498</v>
      </c>
      <c r="S148" s="10"/>
      <c r="T148" s="9"/>
      <c r="U148" s="10" cm="1">
        <f t="array" ref="U148">IF(MOD(B148,10),  AVERAGE(INDEX($AG:$AG,ROW(AG$25)+INT((ROW(AG144)-ROW(AG$25))/2)),INDEX($AG:$AG,ROW(AG$25)+INT((ROW(AG144)-ROW(AG$25))/2 + 1))), INDEX($AG:$AG,ROW(AG$25)+INT((ROW(AG144)-ROW(AG$25))/2)))</f>
        <v>5.9094999999999995</v>
      </c>
    </row>
    <row r="149" spans="2:21">
      <c r="B149" s="3">
        <v>830</v>
      </c>
      <c r="C149" s="9">
        <v>8.9830508474576298</v>
      </c>
      <c r="D149" s="9">
        <v>8.1920903954802302</v>
      </c>
      <c r="E149" s="9">
        <v>7.0726915520628699</v>
      </c>
      <c r="F149" s="9">
        <v>5.43222003929273</v>
      </c>
      <c r="G149" s="9">
        <v>7.8978388998035403</v>
      </c>
      <c r="H149" s="9">
        <v>6.2082777036048098</v>
      </c>
      <c r="I149" s="9">
        <v>7.6771653543307101</v>
      </c>
      <c r="J149" s="9">
        <v>5.5118110236220499</v>
      </c>
      <c r="K149" s="9">
        <v>14.271653543307099</v>
      </c>
      <c r="L149" s="9">
        <v>12.7897838899804</v>
      </c>
      <c r="M149" s="9">
        <v>3.3005893909626698</v>
      </c>
      <c r="N149" s="9">
        <v>2.1238938053097298</v>
      </c>
      <c r="O149" s="9">
        <v>4.5132743362831897</v>
      </c>
      <c r="P149" s="9">
        <v>17.456140350877199</v>
      </c>
      <c r="Q149" s="9">
        <v>15.4993342210386</v>
      </c>
      <c r="R149" s="10">
        <v>4.6831955922865003</v>
      </c>
      <c r="S149" s="10"/>
      <c r="T149" s="9"/>
      <c r="U149" s="10" cm="1">
        <f t="array" ref="U149">IF(MOD(B149,10),  AVERAGE(INDEX($AG:$AG,ROW(AG$25)+INT((ROW(AG145)-ROW(AG$25))/2)),INDEX($AG:$AG,ROW(AG$25)+INT((ROW(AG145)-ROW(AG$25))/2 + 1))), INDEX($AG:$AG,ROW(AG$25)+INT((ROW(AG145)-ROW(AG$25))/2)))</f>
        <v>5.5430000000000001</v>
      </c>
    </row>
    <row r="150" spans="2:21">
      <c r="B150" s="3">
        <v>835</v>
      </c>
      <c r="C150" s="9">
        <v>8.70056497175141</v>
      </c>
      <c r="D150" s="9">
        <v>7.9661016949152499</v>
      </c>
      <c r="E150" s="9">
        <v>6.7190569744597299</v>
      </c>
      <c r="F150" s="9">
        <v>5.2946954813359497</v>
      </c>
      <c r="G150" s="9">
        <v>7.6620825147347702</v>
      </c>
      <c r="H150" s="9">
        <v>5.9412550066755703</v>
      </c>
      <c r="I150" s="9">
        <v>7.4803149606299204</v>
      </c>
      <c r="J150" s="9">
        <v>5.3149606299212602</v>
      </c>
      <c r="K150" s="9">
        <v>13.681102362204699</v>
      </c>
      <c r="L150" s="9">
        <v>12.3084479371316</v>
      </c>
      <c r="M150" s="9">
        <v>3.1630648330058899</v>
      </c>
      <c r="N150" s="9">
        <v>2.0353982300885001</v>
      </c>
      <c r="O150" s="9">
        <v>4.2477876106194703</v>
      </c>
      <c r="P150" s="9">
        <v>16.754385964912299</v>
      </c>
      <c r="Q150" s="9">
        <v>14.860186418109199</v>
      </c>
      <c r="R150" s="10">
        <v>4.5110192837465597</v>
      </c>
      <c r="S150" s="10"/>
      <c r="T150" s="9"/>
      <c r="U150" s="10" cm="1">
        <f t="array" ref="U150">IF(MOD(B150,10),  AVERAGE(INDEX($AG:$AG,ROW(AG$25)+INT((ROW(AG146)-ROW(AG$25))/2)),INDEX($AG:$AG,ROW(AG$25)+INT((ROW(AG146)-ROW(AG$25))/2 + 1))), INDEX($AG:$AG,ROW(AG$25)+INT((ROW(AG146)-ROW(AG$25))/2)))</f>
        <v>4.9860000000000007</v>
      </c>
    </row>
    <row r="151" spans="2:21">
      <c r="B151" s="3">
        <v>840</v>
      </c>
      <c r="C151" s="9">
        <v>8.3050847457627093</v>
      </c>
      <c r="D151" s="9">
        <v>7.6271186440678003</v>
      </c>
      <c r="E151" s="9">
        <v>6.4833005893909599</v>
      </c>
      <c r="F151" s="9">
        <v>5.0196463654223997</v>
      </c>
      <c r="G151" s="9">
        <v>7.3084479371316302</v>
      </c>
      <c r="H151" s="9">
        <v>5.7409879839786404</v>
      </c>
      <c r="I151" s="9">
        <v>7.1850393700787398</v>
      </c>
      <c r="J151" s="9">
        <v>5.1181102362204696</v>
      </c>
      <c r="K151" s="9">
        <v>13.1889763779528</v>
      </c>
      <c r="L151" s="9">
        <v>11.964636542239701</v>
      </c>
      <c r="M151" s="9">
        <v>2.9567779960707301</v>
      </c>
      <c r="N151" s="9">
        <v>1.9469026548672601</v>
      </c>
      <c r="O151" s="9">
        <v>4.1592920353982299</v>
      </c>
      <c r="P151" s="9">
        <v>16.140350877193001</v>
      </c>
      <c r="Q151" s="9">
        <v>14.274300932090499</v>
      </c>
      <c r="R151" s="10">
        <v>4.3044077134986196</v>
      </c>
      <c r="S151" s="10"/>
      <c r="T151" s="9"/>
      <c r="U151" s="10" cm="1">
        <f t="array" ref="U151">IF(MOD(B151,10),  AVERAGE(INDEX($AG:$AG,ROW(AG$25)+INT((ROW(AG147)-ROW(AG$25))/2)),INDEX($AG:$AG,ROW(AG$25)+INT((ROW(AG147)-ROW(AG$25))/2 + 1))), INDEX($AG:$AG,ROW(AG$25)+INT((ROW(AG147)-ROW(AG$25))/2)))</f>
        <v>4.4290000000000003</v>
      </c>
    </row>
    <row r="152" spans="2:21">
      <c r="B152" s="3">
        <v>845</v>
      </c>
      <c r="C152" s="9">
        <v>7.9661016949152499</v>
      </c>
      <c r="D152" s="9">
        <v>7.3446327683615804</v>
      </c>
      <c r="E152" s="9">
        <v>6.1296660117878199</v>
      </c>
      <c r="F152" s="9">
        <v>4.8133595284872301</v>
      </c>
      <c r="G152" s="9">
        <v>7.0726915520628699</v>
      </c>
      <c r="H152" s="9">
        <v>5.5407209612817097</v>
      </c>
      <c r="I152" s="9">
        <v>6.7913385826771702</v>
      </c>
      <c r="J152" s="9">
        <v>4.8228346456692899</v>
      </c>
      <c r="K152" s="9">
        <v>12.696850393700799</v>
      </c>
      <c r="L152" s="9">
        <v>11.552062868369401</v>
      </c>
      <c r="M152" s="9">
        <v>2.8192534381139498</v>
      </c>
      <c r="N152" s="9">
        <v>1.8584070796460199</v>
      </c>
      <c r="O152" s="9">
        <v>3.89380530973451</v>
      </c>
      <c r="P152" s="9">
        <v>15.4385964912281</v>
      </c>
      <c r="Q152" s="9">
        <v>13.7416777629827</v>
      </c>
      <c r="R152" s="10">
        <v>4.1322314049586799</v>
      </c>
      <c r="S152" s="10"/>
      <c r="T152" s="9"/>
      <c r="U152" s="10" cm="1">
        <f t="array" ref="U152">IF(MOD(B152,10),  AVERAGE(INDEX($AG:$AG,ROW(AG$25)+INT((ROW(AG148)-ROW(AG$25))/2)),INDEX($AG:$AG,ROW(AG$25)+INT((ROW(AG148)-ROW(AG$25))/2 + 1))), INDEX($AG:$AG,ROW(AG$25)+INT((ROW(AG148)-ROW(AG$25))/2)))</f>
        <v>3.7975000000000003</v>
      </c>
    </row>
    <row r="153" spans="2:21">
      <c r="B153" s="3">
        <v>850</v>
      </c>
      <c r="C153" s="9">
        <v>7.6836158192090398</v>
      </c>
      <c r="D153" s="9">
        <v>7.0621468926553703</v>
      </c>
      <c r="E153" s="9">
        <v>5.8939096267190596</v>
      </c>
      <c r="F153" s="9">
        <v>4.6070726915520597</v>
      </c>
      <c r="G153" s="9">
        <v>6.8369351669941096</v>
      </c>
      <c r="H153" s="9">
        <v>5.2736982643524701</v>
      </c>
      <c r="I153" s="9">
        <v>6.4960629921259798</v>
      </c>
      <c r="J153" s="9">
        <v>4.6259842519685002</v>
      </c>
      <c r="K153" s="9">
        <v>12.007874015748</v>
      </c>
      <c r="L153" s="9">
        <v>11.0707269155206</v>
      </c>
      <c r="M153" s="9">
        <v>2.7504911591355601</v>
      </c>
      <c r="N153" s="9">
        <v>1.76991150442478</v>
      </c>
      <c r="O153" s="9">
        <v>3.7168141592920398</v>
      </c>
      <c r="P153" s="9">
        <v>14.7368421052632</v>
      </c>
      <c r="Q153" s="9">
        <v>13.155792276964</v>
      </c>
      <c r="R153" s="10">
        <v>3.96005509641873</v>
      </c>
      <c r="S153" s="10"/>
      <c r="T153" s="9"/>
      <c r="U153" s="10" cm="1">
        <f t="array" ref="U153">IF(MOD(B153,10),  AVERAGE(INDEX($AG:$AG,ROW(AG$25)+INT((ROW(AG149)-ROW(AG$25))/2)),INDEX($AG:$AG,ROW(AG$25)+INT((ROW(AG149)-ROW(AG$25))/2 + 1))), INDEX($AG:$AG,ROW(AG$25)+INT((ROW(AG149)-ROW(AG$25))/2)))</f>
        <v>3.1659999999999999</v>
      </c>
    </row>
    <row r="154" spans="2:21">
      <c r="B154" s="3">
        <v>855</v>
      </c>
      <c r="C154" s="9">
        <v>7.4011299435028297</v>
      </c>
      <c r="D154" s="9">
        <v>6.8361581920903998</v>
      </c>
      <c r="E154" s="9">
        <v>5.5402750491159098</v>
      </c>
      <c r="F154" s="9">
        <v>4.4007858546168999</v>
      </c>
      <c r="G154" s="9">
        <v>6.6011787819253396</v>
      </c>
      <c r="H154" s="9">
        <v>5.0734312416555403</v>
      </c>
      <c r="I154" s="9">
        <v>6.2992125984251999</v>
      </c>
      <c r="J154" s="9">
        <v>4.5275590551181102</v>
      </c>
      <c r="K154" s="9">
        <v>11.6141732283465</v>
      </c>
      <c r="L154" s="9">
        <v>10.726915520628699</v>
      </c>
      <c r="M154" s="9">
        <v>2.5442043222003901</v>
      </c>
      <c r="N154" s="9">
        <v>1.68141592920354</v>
      </c>
      <c r="O154" s="9">
        <v>3.6283185840707999</v>
      </c>
      <c r="P154" s="9">
        <v>14.1228070175439</v>
      </c>
      <c r="Q154" s="9">
        <v>12.623169107856199</v>
      </c>
      <c r="R154" s="10">
        <v>3.7878787878787898</v>
      </c>
      <c r="S154" s="10"/>
      <c r="T154" s="9"/>
      <c r="U154" s="10" cm="1">
        <f t="array" ref="U154">IF(MOD(B154,10),  AVERAGE(INDEX($AG:$AG,ROW(AG$25)+INT((ROW(AG150)-ROW(AG$25))/2)),INDEX($AG:$AG,ROW(AG$25)+INT((ROW(AG150)-ROW(AG$25))/2 + 1))), INDEX($AG:$AG,ROW(AG$25)+INT((ROW(AG150)-ROW(AG$25))/2)))</f>
        <v>2.5129999999999999</v>
      </c>
    </row>
    <row r="155" spans="2:21">
      <c r="B155" s="3">
        <v>860</v>
      </c>
      <c r="C155" s="9">
        <v>7.1186440677966099</v>
      </c>
      <c r="D155" s="9">
        <v>6.5536723163841799</v>
      </c>
      <c r="E155" s="9">
        <v>5.3045186640471496</v>
      </c>
      <c r="F155" s="9">
        <v>4.1944990176817303</v>
      </c>
      <c r="G155" s="9">
        <v>6.3654223968565802</v>
      </c>
      <c r="H155" s="9">
        <v>4.8731642189586104</v>
      </c>
      <c r="I155" s="9">
        <v>6.0039370078740202</v>
      </c>
      <c r="J155" s="9">
        <v>4.3307086614173196</v>
      </c>
      <c r="K155" s="9">
        <v>10.9251968503937</v>
      </c>
      <c r="L155" s="9">
        <v>10.24557956778</v>
      </c>
      <c r="M155" s="9">
        <v>2.4410609037328102</v>
      </c>
      <c r="N155" s="9">
        <v>1.5929203539823</v>
      </c>
      <c r="O155" s="9">
        <v>3.45132743362832</v>
      </c>
      <c r="P155" s="9">
        <v>13.508771929824601</v>
      </c>
      <c r="Q155" s="9">
        <v>12.037283621837499</v>
      </c>
      <c r="R155" s="10">
        <v>3.6157024793388399</v>
      </c>
      <c r="S155" s="10"/>
      <c r="T155" s="9"/>
      <c r="U155" s="10" cm="1">
        <f t="array" ref="U155">IF(MOD(B155,10),  AVERAGE(INDEX($AG:$AG,ROW(AG$25)+INT((ROW(AG151)-ROW(AG$25))/2)),INDEX($AG:$AG,ROW(AG$25)+INT((ROW(AG151)-ROW(AG$25))/2 + 1))), INDEX($AG:$AG,ROW(AG$25)+INT((ROW(AG151)-ROW(AG$25))/2)))</f>
        <v>1.86</v>
      </c>
    </row>
    <row r="156" spans="2:21">
      <c r="B156" s="3">
        <v>865</v>
      </c>
      <c r="C156" s="9">
        <v>6.8361581920903998</v>
      </c>
      <c r="D156" s="9">
        <v>6.3276836158192102</v>
      </c>
      <c r="E156" s="9">
        <v>4.9508840864440096</v>
      </c>
      <c r="F156" s="9">
        <v>3.9882121807465598</v>
      </c>
      <c r="G156" s="9">
        <v>6.0117878192534402</v>
      </c>
      <c r="H156" s="9">
        <v>4.60614152202937</v>
      </c>
      <c r="I156" s="9">
        <v>5.8070866141732296</v>
      </c>
      <c r="J156" s="9">
        <v>4.1338582677165396</v>
      </c>
      <c r="K156" s="9">
        <v>10.4330708661417</v>
      </c>
      <c r="L156" s="9">
        <v>9.8330058939096308</v>
      </c>
      <c r="M156" s="9">
        <v>2.3379174852652298</v>
      </c>
      <c r="N156" s="9">
        <v>1.5044247787610601</v>
      </c>
      <c r="O156" s="9">
        <v>3.27433628318584</v>
      </c>
      <c r="P156" s="9">
        <v>12.894736842105299</v>
      </c>
      <c r="Q156" s="9">
        <v>11.5046604527297</v>
      </c>
      <c r="R156" s="10">
        <v>3.4435261707989002</v>
      </c>
      <c r="S156" s="10"/>
      <c r="T156" s="9"/>
      <c r="U156" s="10" cm="1">
        <f t="array" ref="U156">IF(MOD(B156,10),  AVERAGE(INDEX($AG:$AG,ROW(AG$25)+INT((ROW(AG152)-ROW(AG$25))/2)),INDEX($AG:$AG,ROW(AG$25)+INT((ROW(AG152)-ROW(AG$25))/2 + 1))), INDEX($AG:$AG,ROW(AG$25)+INT((ROW(AG152)-ROW(AG$25))/2)))</f>
        <v>1.38825</v>
      </c>
    </row>
    <row r="157" spans="2:21">
      <c r="B157" s="3">
        <v>870</v>
      </c>
      <c r="C157" s="9">
        <v>6.5536723163841799</v>
      </c>
      <c r="D157" s="9">
        <v>6.0451977401129904</v>
      </c>
      <c r="E157" s="9">
        <v>4.7151277013752502</v>
      </c>
      <c r="F157" s="9">
        <v>3.7819253438114</v>
      </c>
      <c r="G157" s="9">
        <v>5.7760314341846799</v>
      </c>
      <c r="H157" s="9">
        <v>4.4058744993324401</v>
      </c>
      <c r="I157" s="9">
        <v>5.5118110236220499</v>
      </c>
      <c r="J157" s="9">
        <v>3.9370078740157499</v>
      </c>
      <c r="K157" s="9">
        <v>10.0393700787402</v>
      </c>
      <c r="L157" s="9">
        <v>9.5579567779960701</v>
      </c>
      <c r="M157" s="9">
        <v>2.2003929273084499</v>
      </c>
      <c r="N157" s="9">
        <v>1.5044247787610601</v>
      </c>
      <c r="O157" s="9">
        <v>3.0973451327433601</v>
      </c>
      <c r="P157" s="9">
        <v>12.456140350877201</v>
      </c>
      <c r="Q157" s="9">
        <v>11.0252996005326</v>
      </c>
      <c r="R157" s="10">
        <v>3.2713498622589499</v>
      </c>
      <c r="S157" s="10"/>
      <c r="T157" s="9"/>
      <c r="U157" s="10" cm="1">
        <f t="array" ref="U157">IF(MOD(B157,10),  AVERAGE(INDEX($AG:$AG,ROW(AG$25)+INT((ROW(AG153)-ROW(AG$25))/2)),INDEX($AG:$AG,ROW(AG$25)+INT((ROW(AG153)-ROW(AG$25))/2 + 1))), INDEX($AG:$AG,ROW(AG$25)+INT((ROW(AG153)-ROW(AG$25))/2)))</f>
        <v>0.91649999999999998</v>
      </c>
    </row>
    <row r="158" spans="2:21">
      <c r="B158" s="3">
        <v>875</v>
      </c>
      <c r="C158" s="9">
        <v>6.3276836158192102</v>
      </c>
      <c r="D158" s="9">
        <v>5.8192090395480198</v>
      </c>
      <c r="E158" s="9">
        <v>4.4793713163064801</v>
      </c>
      <c r="F158" s="9">
        <v>3.6444007858546201</v>
      </c>
      <c r="G158" s="9">
        <v>5.5402750491159098</v>
      </c>
      <c r="H158" s="9">
        <v>4.2056074766355103</v>
      </c>
      <c r="I158" s="9">
        <v>5.2165354330708702</v>
      </c>
      <c r="J158" s="9">
        <v>3.7401574803149602</v>
      </c>
      <c r="K158" s="9">
        <v>9.4488188976377998</v>
      </c>
      <c r="L158" s="9">
        <v>9.0766208251473497</v>
      </c>
      <c r="M158" s="9">
        <v>2.0628683693516701</v>
      </c>
      <c r="N158" s="9">
        <v>1.4159292035398201</v>
      </c>
      <c r="O158" s="9">
        <v>3.0088495575221201</v>
      </c>
      <c r="P158" s="9">
        <v>11.842105263157899</v>
      </c>
      <c r="Q158" s="9">
        <v>10.5992010652463</v>
      </c>
      <c r="R158" s="10">
        <v>3.0991735537190102</v>
      </c>
      <c r="S158" s="10"/>
      <c r="T158" s="9"/>
      <c r="U158" s="10" cm="1">
        <f t="array" ref="U158">IF(MOD(B158,10),  AVERAGE(INDEX($AG:$AG,ROW(AG$25)+INT((ROW(AG154)-ROW(AG$25))/2)),INDEX($AG:$AG,ROW(AG$25)+INT((ROW(AG154)-ROW(AG$25))/2 + 1))), INDEX($AG:$AG,ROW(AG$25)+INT((ROW(AG154)-ROW(AG$25))/2)))</f>
        <v>0.65625</v>
      </c>
    </row>
    <row r="159" spans="2:21">
      <c r="B159" s="3">
        <v>880</v>
      </c>
      <c r="C159" s="9">
        <v>6.0451977401129904</v>
      </c>
      <c r="D159" s="9">
        <v>5.5932203389830502</v>
      </c>
      <c r="E159" s="9">
        <v>4.3614931237721004</v>
      </c>
      <c r="F159" s="9">
        <v>3.4381139489194501</v>
      </c>
      <c r="G159" s="9">
        <v>5.3045186640471496</v>
      </c>
      <c r="H159" s="9">
        <v>4.0053404539385804</v>
      </c>
      <c r="I159" s="9">
        <v>5.0196850393700796</v>
      </c>
      <c r="J159" s="9">
        <v>3.54330708661417</v>
      </c>
      <c r="K159" s="9">
        <v>9.0551181102362204</v>
      </c>
      <c r="L159" s="9">
        <v>8.8015717092337908</v>
      </c>
      <c r="M159" s="9">
        <v>1.9941060903732799</v>
      </c>
      <c r="N159" s="9">
        <v>1.3274336283185799</v>
      </c>
      <c r="O159" s="9">
        <v>2.83185840707965</v>
      </c>
      <c r="P159" s="9">
        <v>11.3157894736842</v>
      </c>
      <c r="Q159" s="9">
        <v>10.066577896138501</v>
      </c>
      <c r="R159" s="10">
        <v>2.96143250688705</v>
      </c>
      <c r="S159" s="10"/>
      <c r="T159" s="9"/>
      <c r="U159" s="10" cm="1">
        <f t="array" ref="U159">IF(MOD(B159,10),  AVERAGE(INDEX($AG:$AG,ROW(AG$25)+INT((ROW(AG155)-ROW(AG$25))/2)),INDEX($AG:$AG,ROW(AG$25)+INT((ROW(AG155)-ROW(AG$25))/2 + 1))), INDEX($AG:$AG,ROW(AG$25)+INT((ROW(AG155)-ROW(AG$25))/2)))</f>
        <v>0.39600000000000002</v>
      </c>
    </row>
    <row r="160" spans="2:21">
      <c r="B160" s="3">
        <v>885</v>
      </c>
      <c r="C160" s="9">
        <v>5.7627118644067803</v>
      </c>
      <c r="D160" s="9">
        <v>5.3107344632768401</v>
      </c>
      <c r="E160" s="9">
        <v>4.0078585461689604</v>
      </c>
      <c r="F160" s="9">
        <v>3.2318271119842801</v>
      </c>
      <c r="G160" s="9">
        <v>5.0687622789783902</v>
      </c>
      <c r="H160" s="9">
        <v>3.8050734312416599</v>
      </c>
      <c r="I160" s="9">
        <v>4.8228346456692899</v>
      </c>
      <c r="J160" s="9">
        <v>3.4448818897637801</v>
      </c>
      <c r="K160" s="9">
        <v>8.4645669291338592</v>
      </c>
      <c r="L160" s="9">
        <v>8.3202357563850704</v>
      </c>
      <c r="M160" s="9">
        <v>1.8565815324165</v>
      </c>
      <c r="N160" s="9">
        <v>1.2389380530973499</v>
      </c>
      <c r="O160" s="9">
        <v>2.65486725663717</v>
      </c>
      <c r="P160" s="9">
        <v>10.789473684210501</v>
      </c>
      <c r="Q160" s="9">
        <v>9.6404793608522006</v>
      </c>
      <c r="R160" s="10">
        <v>2.7892561983471098</v>
      </c>
      <c r="S160" s="10"/>
      <c r="T160" s="9"/>
      <c r="U160" s="10" cm="1">
        <f t="array" ref="U160">IF(MOD(B160,10),  AVERAGE(INDEX($AG:$AG,ROW(AG$25)+INT((ROW(AG156)-ROW(AG$25))/2)),INDEX($AG:$AG,ROW(AG$25)+INT((ROW(AG156)-ROW(AG$25))/2 + 1))), INDEX($AG:$AG,ROW(AG$25)+INT((ROW(AG156)-ROW(AG$25))/2)))</f>
        <v>0.27950000000000003</v>
      </c>
    </row>
    <row r="161" spans="2:21">
      <c r="B161" s="3">
        <v>890</v>
      </c>
      <c r="C161" s="9">
        <v>5.4802259887005604</v>
      </c>
      <c r="D161" s="9">
        <v>5.0847457627118597</v>
      </c>
      <c r="E161" s="9">
        <v>3.7721021611002001</v>
      </c>
      <c r="F161" s="9">
        <v>3.09430255402751</v>
      </c>
      <c r="G161" s="9">
        <v>4.8330058939096299</v>
      </c>
      <c r="H161" s="9">
        <v>3.60480640854473</v>
      </c>
      <c r="I161" s="9">
        <v>4.6259842519685002</v>
      </c>
      <c r="J161" s="9">
        <v>3.3464566929133901</v>
      </c>
      <c r="K161" s="9">
        <v>7.9724409448818898</v>
      </c>
      <c r="L161" s="9">
        <v>7.9764243614931196</v>
      </c>
      <c r="M161" s="9">
        <v>1.7878192534381101</v>
      </c>
      <c r="N161" s="9">
        <v>1.2389380530973499</v>
      </c>
      <c r="O161" s="9">
        <v>2.5663716814159301</v>
      </c>
      <c r="P161" s="9">
        <v>10.3508771929825</v>
      </c>
      <c r="Q161" s="9">
        <v>9.2143808255659092</v>
      </c>
      <c r="R161" s="10">
        <v>2.65151515151515</v>
      </c>
      <c r="S161" s="10"/>
      <c r="T161" s="9"/>
      <c r="U161" s="10" cm="1">
        <f t="array" ref="U161">IF(MOD(B161,10),  AVERAGE(INDEX($AG:$AG,ROW(AG$25)+INT((ROW(AG157)-ROW(AG$25))/2)),INDEX($AG:$AG,ROW(AG$25)+INT((ROW(AG157)-ROW(AG$25))/2 + 1))), INDEX($AG:$AG,ROW(AG$25)+INT((ROW(AG157)-ROW(AG$25))/2)))</f>
        <v>0.16300000000000001</v>
      </c>
    </row>
    <row r="162" spans="2:21">
      <c r="B162" s="3">
        <v>895</v>
      </c>
      <c r="C162" s="9">
        <v>5.2542372881355899</v>
      </c>
      <c r="D162" s="9">
        <v>4.8587570621468901</v>
      </c>
      <c r="E162" s="9">
        <v>3.5363457760314301</v>
      </c>
      <c r="F162" s="9">
        <v>2.88801571709234</v>
      </c>
      <c r="G162" s="9">
        <v>4.5972495088408598</v>
      </c>
      <c r="H162" s="9">
        <v>3.4045393858478001</v>
      </c>
      <c r="I162" s="9">
        <v>4.4291338582677202</v>
      </c>
      <c r="J162" s="9">
        <v>3.2480314960629899</v>
      </c>
      <c r="K162" s="9">
        <v>7.5787401574803201</v>
      </c>
      <c r="L162" s="9">
        <v>7.7013752455795697</v>
      </c>
      <c r="M162" s="9">
        <v>1.65029469548134</v>
      </c>
      <c r="N162" s="9">
        <v>1.15044247787611</v>
      </c>
      <c r="O162" s="9">
        <v>2.3893805309734502</v>
      </c>
      <c r="P162" s="9">
        <v>9.8245614035087705</v>
      </c>
      <c r="Q162" s="9">
        <v>8.7882822902796303</v>
      </c>
      <c r="R162" s="10">
        <v>2.4793388429752099</v>
      </c>
      <c r="S162" s="10"/>
      <c r="T162" s="9"/>
      <c r="U162" s="10" cm="1">
        <f t="array" ref="U162">IF(MOD(B162,10),  AVERAGE(INDEX($AG:$AG,ROW(AG$25)+INT((ROW(AG158)-ROW(AG$25))/2)),INDEX($AG:$AG,ROW(AG$25)+INT((ROW(AG158)-ROW(AG$25))/2 + 1))), INDEX($AG:$AG,ROW(AG$25)+INT((ROW(AG158)-ROW(AG$25))/2)))</f>
        <v>0.116635</v>
      </c>
    </row>
    <row r="163" spans="2:21">
      <c r="B163" s="3">
        <v>900</v>
      </c>
      <c r="C163" s="9"/>
      <c r="D163" s="9"/>
      <c r="E163" s="9"/>
      <c r="F163" s="9"/>
      <c r="G163" s="9"/>
      <c r="H163" s="9"/>
      <c r="I163" s="9"/>
      <c r="J163" s="9"/>
      <c r="K163" s="9">
        <v>6.9881889763779501</v>
      </c>
      <c r="L163" s="9">
        <v>7.2200392927308501</v>
      </c>
      <c r="M163" s="9"/>
      <c r="N163" s="9"/>
      <c r="O163" s="9"/>
      <c r="P163" s="9">
        <v>9.2982456140350909</v>
      </c>
      <c r="Q163" s="9">
        <v>8.3089214380825602</v>
      </c>
      <c r="R163" s="9"/>
      <c r="S163" s="9"/>
      <c r="T163" s="9"/>
      <c r="U163" s="10" cm="1">
        <f t="array" ref="U163">IF(MOD(B163,10),  AVERAGE(INDEX($AG:$AG,ROW(AG$25)+INT((ROW(AG159)-ROW(AG$25))/2)),INDEX($AG:$AG,ROW(AG$25)+INT((ROW(AG159)-ROW(AG$25))/2 + 1))), INDEX($AG:$AG,ROW(AG$25)+INT((ROW(AG159)-ROW(AG$25))/2)))</f>
        <v>7.0269999999999999E-2</v>
      </c>
    </row>
    <row r="164" spans="2:21">
      <c r="B164" s="3">
        <v>905</v>
      </c>
      <c r="C164" s="9"/>
      <c r="D164" s="9"/>
      <c r="E164" s="9"/>
      <c r="F164" s="9"/>
      <c r="G164" s="9"/>
      <c r="H164" s="9"/>
      <c r="I164" s="9"/>
      <c r="J164" s="9"/>
      <c r="K164" s="9">
        <v>6.5944881889763796</v>
      </c>
      <c r="L164" s="9">
        <v>6.8762278978389002</v>
      </c>
      <c r="M164" s="9"/>
      <c r="N164" s="9"/>
      <c r="O164" s="9"/>
      <c r="P164" s="9">
        <v>8.8596491228070207</v>
      </c>
      <c r="Q164" s="9">
        <v>7.8828229027962697</v>
      </c>
      <c r="R164" s="9"/>
      <c r="S164" s="9"/>
      <c r="T164" s="9"/>
      <c r="U164" s="10" cm="1">
        <f t="array" ref="U164">IF(MOD(B164,10),  AVERAGE(INDEX($AG:$AG,ROW(AG$25)+INT((ROW(AG160)-ROW(AG$25))/2)),INDEX($AG:$AG,ROW(AG$25)+INT((ROW(AG160)-ROW(AG$25))/2 + 1))), INDEX($AG:$AG,ROW(AG$25)+INT((ROW(AG160)-ROW(AG$25))/2)))</f>
        <v>5.101E-2</v>
      </c>
    </row>
    <row r="165" spans="2:21">
      <c r="B165" s="3">
        <v>910</v>
      </c>
      <c r="C165" s="9"/>
      <c r="D165" s="9"/>
      <c r="E165" s="9"/>
      <c r="F165" s="9"/>
      <c r="G165" s="9"/>
      <c r="H165" s="9"/>
      <c r="I165" s="9"/>
      <c r="J165" s="9"/>
      <c r="K165" s="9">
        <v>6.2007874015748001</v>
      </c>
      <c r="L165" s="9">
        <v>6.6011787819253396</v>
      </c>
      <c r="M165" s="9"/>
      <c r="N165" s="9"/>
      <c r="O165" s="9"/>
      <c r="P165" s="9">
        <v>8.4210526315789505</v>
      </c>
      <c r="Q165" s="9">
        <v>7.5099866844207703</v>
      </c>
      <c r="R165" s="9"/>
      <c r="S165" s="9"/>
      <c r="T165" s="9"/>
      <c r="U165" s="10" cm="1">
        <f t="array" ref="U165">IF(MOD(B165,10),  AVERAGE(INDEX($AG:$AG,ROW(AG$25)+INT((ROW(AG161)-ROW(AG$25))/2)),INDEX($AG:$AG,ROW(AG$25)+INT((ROW(AG161)-ROW(AG$25))/2 + 1))), INDEX($AG:$AG,ROW(AG$25)+INT((ROW(AG161)-ROW(AG$25))/2)))</f>
        <v>3.175E-2</v>
      </c>
    </row>
    <row r="166" spans="2:21">
      <c r="B166" s="3">
        <v>915</v>
      </c>
      <c r="C166" s="9"/>
      <c r="D166" s="9"/>
      <c r="E166" s="9"/>
      <c r="F166" s="9"/>
      <c r="G166" s="9"/>
      <c r="H166" s="9"/>
      <c r="I166" s="9"/>
      <c r="J166" s="9"/>
      <c r="K166" s="9">
        <v>5.8070866141732296</v>
      </c>
      <c r="L166" s="9">
        <v>6.2573673870334003</v>
      </c>
      <c r="M166" s="9"/>
      <c r="N166" s="9"/>
      <c r="O166" s="9"/>
      <c r="P166" s="9">
        <v>7.9824561403508802</v>
      </c>
      <c r="Q166" s="9">
        <v>7.13715046604527</v>
      </c>
      <c r="R166" s="9"/>
      <c r="S166" s="9"/>
      <c r="T166" s="9"/>
      <c r="U166" s="10" cm="1">
        <f t="array" ref="U166">IF(MOD(B166,10),  AVERAGE(INDEX($AG:$AG,ROW(AG$25)+INT((ROW(AG162)-ROW(AG$25))/2)),INDEX($AG:$AG,ROW(AG$25)+INT((ROW(AG162)-ROW(AG$25))/2 + 1))), INDEX($AG:$AG,ROW(AG$25)+INT((ROW(AG162)-ROW(AG$25))/2)))</f>
        <v>2.3560000000000001E-2</v>
      </c>
    </row>
    <row r="167" spans="2:21">
      <c r="B167" s="3">
        <v>920</v>
      </c>
      <c r="C167" s="9"/>
      <c r="D167" s="9"/>
      <c r="E167" s="9"/>
      <c r="F167" s="9"/>
      <c r="G167" s="9"/>
      <c r="H167" s="9"/>
      <c r="I167" s="9"/>
      <c r="J167" s="9"/>
      <c r="K167" s="9">
        <v>5.5118110236220499</v>
      </c>
      <c r="L167" s="9">
        <v>5.9823182711198397</v>
      </c>
      <c r="M167" s="9"/>
      <c r="N167" s="9"/>
      <c r="O167" s="9"/>
      <c r="P167" s="9">
        <v>7.54385964912281</v>
      </c>
      <c r="Q167" s="9">
        <v>6.6577896138482</v>
      </c>
      <c r="R167" s="9"/>
      <c r="S167" s="9"/>
      <c r="T167" s="9"/>
      <c r="U167" s="10" cm="1">
        <f t="array" ref="U167">IF(MOD(B167,10),  AVERAGE(INDEX($AG:$AG,ROW(AG$25)+INT((ROW(AG163)-ROW(AG$25))/2)),INDEX($AG:$AG,ROW(AG$25)+INT((ROW(AG163)-ROW(AG$25))/2 + 1))), INDEX($AG:$AG,ROW(AG$25)+INT((ROW(AG163)-ROW(AG$25))/2)))</f>
        <v>1.537E-2</v>
      </c>
    </row>
    <row r="168" spans="2:21">
      <c r="B168" s="3">
        <v>925</v>
      </c>
      <c r="C168" s="9"/>
      <c r="D168" s="9"/>
      <c r="E168" s="9"/>
      <c r="F168" s="9"/>
      <c r="G168" s="9"/>
      <c r="H168" s="9"/>
      <c r="I168" s="9"/>
      <c r="J168" s="9"/>
      <c r="K168" s="9">
        <v>5.1181102362204696</v>
      </c>
      <c r="L168" s="9">
        <v>5.6385068762278996</v>
      </c>
      <c r="M168" s="9"/>
      <c r="N168" s="9"/>
      <c r="O168" s="9"/>
      <c r="P168" s="9">
        <v>7.1052631578947398</v>
      </c>
      <c r="Q168" s="9">
        <v>6.2849533954726997</v>
      </c>
      <c r="R168" s="9"/>
      <c r="S168" s="9"/>
      <c r="T168" s="9"/>
      <c r="U168" s="10" cm="1">
        <f t="array" ref="U168">IF(MOD(B168,10),  AVERAGE(INDEX($AG:$AG,ROW(AG$25)+INT((ROW(AG164)-ROW(AG$25))/2)),INDEX($AG:$AG,ROW(AG$25)+INT((ROW(AG164)-ROW(AG$25))/2 + 1))), INDEX($AG:$AG,ROW(AG$25)+INT((ROW(AG164)-ROW(AG$25))/2)))</f>
        <v>1.14985E-2</v>
      </c>
    </row>
    <row r="169" spans="2:21">
      <c r="B169" s="3">
        <v>930</v>
      </c>
      <c r="C169" s="9"/>
      <c r="D169" s="9"/>
      <c r="E169" s="9"/>
      <c r="F169" s="9"/>
      <c r="G169" s="9"/>
      <c r="H169" s="9"/>
      <c r="I169" s="9"/>
      <c r="J169" s="9"/>
      <c r="K169" s="9">
        <v>4.7244094488188999</v>
      </c>
      <c r="L169" s="9">
        <v>5.2946954813359497</v>
      </c>
      <c r="M169" s="9"/>
      <c r="N169" s="9"/>
      <c r="O169" s="9"/>
      <c r="P169" s="9">
        <v>6.6666666666666696</v>
      </c>
      <c r="Q169" s="9">
        <v>5.9653794940079896</v>
      </c>
      <c r="R169" s="9"/>
      <c r="S169" s="9"/>
      <c r="T169" s="9"/>
      <c r="U169" s="10" cm="1">
        <f t="array" ref="U169">IF(MOD(B169,10),  AVERAGE(INDEX($AG:$AG,ROW(AG$25)+INT((ROW(AG165)-ROW(AG$25))/2)),INDEX($AG:$AG,ROW(AG$25)+INT((ROW(AG165)-ROW(AG$25))/2 + 1))), INDEX($AG:$AG,ROW(AG$25)+INT((ROW(AG165)-ROW(AG$25))/2)))</f>
        <v>7.6270000000000001E-3</v>
      </c>
    </row>
    <row r="170" spans="2:21">
      <c r="B170" s="3">
        <v>935</v>
      </c>
      <c r="C170" s="9"/>
      <c r="D170" s="9"/>
      <c r="E170" s="9"/>
      <c r="F170" s="9"/>
      <c r="G170" s="9"/>
      <c r="H170" s="9"/>
      <c r="I170" s="9"/>
      <c r="J170" s="9"/>
      <c r="K170" s="9">
        <v>4.5275590551181102</v>
      </c>
      <c r="L170" s="9">
        <v>5.0196463654223997</v>
      </c>
      <c r="M170" s="9"/>
      <c r="N170" s="9"/>
      <c r="O170" s="9"/>
      <c r="P170" s="9">
        <v>6.3157894736842097</v>
      </c>
      <c r="Q170" s="9">
        <v>5.5925432756324902</v>
      </c>
      <c r="R170" s="9"/>
      <c r="S170" s="9"/>
      <c r="T170" s="9"/>
      <c r="U170" s="10"/>
    </row>
    <row r="171" spans="2:21">
      <c r="B171" s="3">
        <v>940</v>
      </c>
      <c r="C171" s="9"/>
      <c r="D171" s="9"/>
      <c r="E171" s="9"/>
      <c r="F171" s="9"/>
      <c r="G171" s="9"/>
      <c r="H171" s="9"/>
      <c r="I171" s="9"/>
      <c r="J171" s="9"/>
      <c r="K171" s="9">
        <v>4.1338582677165396</v>
      </c>
      <c r="L171" s="9">
        <v>4.74459724950884</v>
      </c>
      <c r="M171" s="9"/>
      <c r="N171" s="9"/>
      <c r="O171" s="9"/>
      <c r="P171" s="9">
        <v>5.8771929824561404</v>
      </c>
      <c r="Q171" s="9">
        <v>5.2197070572569899</v>
      </c>
      <c r="R171" s="9"/>
      <c r="S171" s="9"/>
      <c r="T171" s="9"/>
      <c r="U171" s="10"/>
    </row>
    <row r="172" spans="2:21">
      <c r="B172" s="3">
        <v>945</v>
      </c>
      <c r="C172" s="9"/>
      <c r="D172" s="9"/>
      <c r="E172" s="9"/>
      <c r="F172" s="9"/>
      <c r="G172" s="9"/>
      <c r="H172" s="9"/>
      <c r="I172" s="9"/>
      <c r="J172" s="9"/>
      <c r="K172" s="9">
        <v>3.8385826771653502</v>
      </c>
      <c r="L172" s="9">
        <v>4.4007858546168999</v>
      </c>
      <c r="M172" s="9"/>
      <c r="N172" s="9"/>
      <c r="O172" s="9"/>
      <c r="P172" s="9">
        <v>5.6140350877192997</v>
      </c>
      <c r="Q172" s="9">
        <v>4.9001331557922798</v>
      </c>
      <c r="R172" s="9"/>
      <c r="S172" s="9"/>
      <c r="T172" s="9"/>
      <c r="U172" s="10"/>
    </row>
    <row r="173" spans="2:21">
      <c r="B173" s="3">
        <v>950</v>
      </c>
      <c r="C173" s="9"/>
      <c r="D173" s="9"/>
      <c r="E173" s="9"/>
      <c r="F173" s="9"/>
      <c r="G173" s="9"/>
      <c r="H173" s="9"/>
      <c r="I173" s="9"/>
      <c r="J173" s="9"/>
      <c r="K173" s="9">
        <v>3.54330708661417</v>
      </c>
      <c r="L173" s="9">
        <v>4.1944990176817303</v>
      </c>
      <c r="M173" s="9"/>
      <c r="N173" s="9"/>
      <c r="O173" s="9"/>
      <c r="P173" s="9">
        <v>5.1754385964912304</v>
      </c>
      <c r="Q173" s="9">
        <v>4.6338215712383501</v>
      </c>
      <c r="R173" s="9"/>
      <c r="S173" s="9"/>
      <c r="T173" s="9"/>
      <c r="U173" s="10"/>
    </row>
    <row r="174" spans="2:21">
      <c r="B174" s="3">
        <v>955</v>
      </c>
      <c r="C174" s="9"/>
      <c r="D174" s="9"/>
      <c r="E174" s="9"/>
      <c r="F174" s="9"/>
      <c r="G174" s="9"/>
      <c r="H174" s="9"/>
      <c r="I174" s="9"/>
      <c r="J174" s="9"/>
      <c r="K174" s="9">
        <v>3.2480314960629899</v>
      </c>
      <c r="L174" s="9">
        <v>3.8506876227897799</v>
      </c>
      <c r="M174" s="9"/>
      <c r="N174" s="9"/>
      <c r="O174" s="9"/>
      <c r="P174" s="9">
        <v>4.8245614035087696</v>
      </c>
      <c r="Q174" s="9">
        <v>4.3142476697736303</v>
      </c>
      <c r="R174" s="9"/>
      <c r="S174" s="9"/>
      <c r="T174" s="9"/>
      <c r="U174" s="10"/>
    </row>
    <row r="175" spans="2:21">
      <c r="B175" s="3">
        <v>960</v>
      </c>
      <c r="C175" s="9"/>
      <c r="D175" s="9"/>
      <c r="E175" s="9"/>
      <c r="F175" s="9"/>
      <c r="G175" s="9"/>
      <c r="H175" s="9"/>
      <c r="I175" s="9"/>
      <c r="J175" s="9"/>
      <c r="K175" s="9">
        <v>3.05118110236221</v>
      </c>
      <c r="L175" s="9">
        <v>3.6444007858546201</v>
      </c>
      <c r="M175" s="9"/>
      <c r="N175" s="9"/>
      <c r="O175" s="9"/>
      <c r="P175" s="9">
        <v>4.4736842105263204</v>
      </c>
      <c r="Q175" s="9">
        <v>3.9946737683089202</v>
      </c>
      <c r="R175" s="9"/>
      <c r="S175" s="9"/>
      <c r="T175" s="9"/>
      <c r="U175" s="10"/>
    </row>
    <row r="176" spans="2:21">
      <c r="B176" s="3">
        <v>965</v>
      </c>
      <c r="C176" s="9"/>
      <c r="D176" s="9"/>
      <c r="E176" s="9"/>
      <c r="F176" s="9"/>
      <c r="G176" s="9"/>
      <c r="H176" s="9"/>
      <c r="I176" s="9"/>
      <c r="J176" s="9"/>
      <c r="K176" s="9">
        <v>2.7559055118110201</v>
      </c>
      <c r="L176" s="9">
        <v>3.3693516699410599</v>
      </c>
      <c r="M176" s="9"/>
      <c r="N176" s="9"/>
      <c r="O176" s="9"/>
      <c r="P176" s="9">
        <v>4.2105263157894699</v>
      </c>
      <c r="Q176" s="9">
        <v>3.7283621837549901</v>
      </c>
      <c r="R176" s="9"/>
      <c r="S176" s="9"/>
      <c r="T176" s="9"/>
      <c r="U176" s="10"/>
    </row>
    <row r="177" spans="2:21">
      <c r="B177" s="3">
        <v>970</v>
      </c>
      <c r="C177" s="9"/>
      <c r="D177" s="9"/>
      <c r="E177" s="9"/>
      <c r="F177" s="9"/>
      <c r="G177" s="9"/>
      <c r="H177" s="9"/>
      <c r="I177" s="9"/>
      <c r="J177" s="9"/>
      <c r="K177" s="9">
        <v>2.5590551181102401</v>
      </c>
      <c r="L177" s="9">
        <v>3.09430255402751</v>
      </c>
      <c r="M177" s="9"/>
      <c r="N177" s="9"/>
      <c r="O177" s="9"/>
      <c r="P177" s="9">
        <v>3.8596491228070202</v>
      </c>
      <c r="Q177" s="9">
        <v>3.4620505992010702</v>
      </c>
      <c r="R177" s="9"/>
      <c r="S177" s="9"/>
      <c r="T177" s="9"/>
      <c r="U177" s="10"/>
    </row>
    <row r="178" spans="2:21">
      <c r="B178" s="3">
        <v>975</v>
      </c>
      <c r="C178" s="9"/>
      <c r="D178" s="9"/>
      <c r="E178" s="9"/>
      <c r="F178" s="9"/>
      <c r="G178" s="9"/>
      <c r="H178" s="9"/>
      <c r="I178" s="9"/>
      <c r="J178" s="9"/>
      <c r="K178" s="9">
        <v>2.36220472440945</v>
      </c>
      <c r="L178" s="9">
        <v>2.9567779960707301</v>
      </c>
      <c r="M178" s="9"/>
      <c r="N178" s="9"/>
      <c r="O178" s="9"/>
      <c r="P178" s="9">
        <v>3.5087719298245599</v>
      </c>
      <c r="Q178" s="9">
        <v>3.1957390146471401</v>
      </c>
      <c r="R178" s="9"/>
      <c r="S178" s="9"/>
      <c r="T178" s="9"/>
      <c r="U178" s="10"/>
    </row>
    <row r="179" spans="2:21">
      <c r="B179" s="3">
        <v>980</v>
      </c>
      <c r="C179" s="9"/>
      <c r="D179" s="9"/>
      <c r="E179" s="9"/>
      <c r="F179" s="9"/>
      <c r="G179" s="9"/>
      <c r="H179" s="9"/>
      <c r="I179" s="9"/>
      <c r="J179" s="9"/>
      <c r="K179" s="9">
        <v>2.0669291338582698</v>
      </c>
      <c r="L179" s="9">
        <v>2.6817288801571699</v>
      </c>
      <c r="M179" s="9"/>
      <c r="N179" s="9"/>
      <c r="O179" s="9"/>
      <c r="P179" s="9">
        <v>3.2456140350877201</v>
      </c>
      <c r="Q179" s="9">
        <v>2.8761651131824202</v>
      </c>
      <c r="R179" s="9"/>
      <c r="S179" s="9"/>
      <c r="T179" s="9"/>
      <c r="U179" s="10"/>
    </row>
    <row r="180" spans="2:21">
      <c r="B180" s="3">
        <v>985</v>
      </c>
      <c r="C180" s="9"/>
      <c r="D180" s="9"/>
      <c r="E180" s="9"/>
      <c r="F180" s="9"/>
      <c r="G180" s="9"/>
      <c r="H180" s="9"/>
      <c r="I180" s="9"/>
      <c r="J180" s="9"/>
      <c r="K180" s="9">
        <v>1.9685039370078701</v>
      </c>
      <c r="L180" s="9">
        <v>2.4754420432219999</v>
      </c>
      <c r="M180" s="9"/>
      <c r="N180" s="9"/>
      <c r="O180" s="9"/>
      <c r="P180" s="9">
        <v>2.9824561403508798</v>
      </c>
      <c r="Q180" s="9">
        <v>2.6631158455392798</v>
      </c>
      <c r="R180" s="9"/>
      <c r="S180" s="9"/>
      <c r="T180" s="9"/>
      <c r="U180" s="10"/>
    </row>
    <row r="181" spans="2:21">
      <c r="B181" s="3">
        <v>990</v>
      </c>
      <c r="C181" s="9"/>
      <c r="D181" s="9"/>
      <c r="E181" s="9"/>
      <c r="F181" s="9"/>
      <c r="G181" s="9"/>
      <c r="H181" s="9"/>
      <c r="I181" s="9"/>
      <c r="J181" s="9"/>
      <c r="K181" s="9">
        <v>1.7716535433070899</v>
      </c>
      <c r="L181" s="9">
        <v>2.2691552062868401</v>
      </c>
      <c r="M181" s="9"/>
      <c r="N181" s="9"/>
      <c r="O181" s="9"/>
      <c r="P181" s="9">
        <v>2.71929824561404</v>
      </c>
      <c r="Q181" s="9">
        <v>2.3968042609853502</v>
      </c>
      <c r="R181" s="9"/>
      <c r="S181" s="9"/>
      <c r="T181" s="9"/>
      <c r="U181" s="10"/>
    </row>
    <row r="182" spans="2:21">
      <c r="B182" s="3">
        <v>995</v>
      </c>
      <c r="C182" s="9"/>
      <c r="D182" s="9"/>
      <c r="E182" s="9"/>
      <c r="F182" s="9"/>
      <c r="G182" s="9"/>
      <c r="H182" s="9"/>
      <c r="I182" s="9"/>
      <c r="J182" s="9"/>
      <c r="K182" s="9">
        <v>1.5748031496063</v>
      </c>
      <c r="L182" s="9">
        <v>2.0628683693516701</v>
      </c>
      <c r="M182" s="9"/>
      <c r="N182" s="9"/>
      <c r="O182" s="9"/>
      <c r="P182" s="9">
        <v>2.45614035087719</v>
      </c>
      <c r="Q182" s="9">
        <v>1.8641810918774999</v>
      </c>
      <c r="R182" s="9"/>
      <c r="S182" s="9"/>
      <c r="T182" s="9"/>
      <c r="U182" s="10"/>
    </row>
    <row r="183" spans="2:21">
      <c r="B183" s="3">
        <v>1000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>
        <v>2.28070175438596</v>
      </c>
      <c r="Q183" s="9"/>
      <c r="R183" s="9"/>
      <c r="S183" s="9"/>
      <c r="T183" s="9"/>
      <c r="U183" s="10"/>
    </row>
    <row r="184" spans="2:21">
      <c r="B184" s="3">
        <v>1005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>
        <v>2.0175438596491202</v>
      </c>
      <c r="Q184" s="9"/>
      <c r="R184" s="9"/>
      <c r="S184" s="9"/>
      <c r="T184" s="9"/>
      <c r="U184" s="10"/>
    </row>
    <row r="185" spans="2:21">
      <c r="B185" s="3">
        <v>1010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>
        <v>1.7543859649122799</v>
      </c>
      <c r="Q185" s="9"/>
      <c r="R185" s="9"/>
      <c r="S185" s="9"/>
      <c r="T185" s="9"/>
      <c r="U185" s="10"/>
    </row>
    <row r="186" spans="2:21">
      <c r="B186" s="3">
        <v>1015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>
        <v>1.57894736842105</v>
      </c>
      <c r="Q186" s="9"/>
      <c r="R186" s="9"/>
      <c r="S186" s="9"/>
      <c r="T186" s="9"/>
      <c r="U186" s="10"/>
    </row>
    <row r="187" spans="2:21">
      <c r="B187" s="3">
        <v>1020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>
        <v>1.40350877192982</v>
      </c>
      <c r="Q187" s="9"/>
      <c r="R187" s="9"/>
      <c r="S187" s="9"/>
      <c r="T187" s="9"/>
      <c r="U187" s="10"/>
    </row>
    <row r="188" spans="2:21">
      <c r="B188" s="3">
        <v>1025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>
        <v>1.2280701754386001</v>
      </c>
      <c r="Q188" s="9"/>
      <c r="R188" s="9"/>
      <c r="S188" s="9"/>
      <c r="T188" s="9"/>
      <c r="U188" s="10"/>
    </row>
    <row r="189" spans="2:21">
      <c r="B189" s="3">
        <v>1030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>
        <v>1.0526315789473699</v>
      </c>
      <c r="Q189" s="9"/>
      <c r="R189" s="9"/>
      <c r="S189" s="9"/>
      <c r="T189" s="9"/>
      <c r="U189" s="10"/>
    </row>
    <row r="190" spans="2:21">
      <c r="B190" s="3">
        <v>1035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>
        <v>0.96491228070175405</v>
      </c>
      <c r="Q190" s="9"/>
      <c r="R190" s="9"/>
      <c r="S190" s="9"/>
      <c r="T190" s="9"/>
      <c r="U190" s="10"/>
    </row>
    <row r="191" spans="2:21">
      <c r="B191" s="3">
        <v>1040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>
        <v>0.78947368421052599</v>
      </c>
      <c r="Q191" s="9"/>
      <c r="R191" s="9"/>
      <c r="S191" s="9"/>
      <c r="T191" s="9"/>
      <c r="U191" s="10"/>
    </row>
    <row r="192" spans="2:21">
      <c r="B192" s="3">
        <v>1045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>
        <v>0.70175438596491202</v>
      </c>
      <c r="Q192" s="9"/>
      <c r="R192" s="9"/>
      <c r="S192" s="9"/>
      <c r="T192" s="9"/>
      <c r="U192" s="10"/>
    </row>
    <row r="193" spans="2:21">
      <c r="B193" s="3">
        <v>1050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>
        <v>0.61403508771929804</v>
      </c>
      <c r="Q193" s="9"/>
      <c r="R193" s="9"/>
      <c r="S193" s="9"/>
      <c r="T193" s="9"/>
      <c r="U193" s="10"/>
    </row>
    <row r="194" spans="2:21">
      <c r="B194" s="3">
        <v>1055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>
        <v>0.52631578947368396</v>
      </c>
      <c r="Q194" s="9"/>
      <c r="R194" s="9"/>
      <c r="S194" s="9"/>
      <c r="T194" s="9"/>
      <c r="U194" s="10"/>
    </row>
    <row r="195" spans="2:21">
      <c r="B195" s="3">
        <v>1060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>
        <v>0.43859649122806998</v>
      </c>
      <c r="Q195" s="9"/>
      <c r="R195" s="9"/>
      <c r="S195" s="9"/>
      <c r="T195" s="9"/>
      <c r="U195" s="10"/>
    </row>
    <row r="196" spans="2:21">
      <c r="B196" s="3">
        <v>1065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>
        <v>0.35087719298245601</v>
      </c>
      <c r="Q196" s="9"/>
      <c r="R196" s="9"/>
      <c r="S196" s="9"/>
      <c r="T196" s="9"/>
      <c r="U196" s="10"/>
    </row>
    <row r="197" spans="2:21">
      <c r="B197" s="3">
        <v>1070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>
        <v>0.35087719298245601</v>
      </c>
      <c r="Q197" s="9"/>
      <c r="R197" s="9"/>
      <c r="S197" s="9"/>
      <c r="T197" s="9"/>
      <c r="U197" s="10"/>
    </row>
    <row r="198" spans="2:21">
      <c r="B198" s="3">
        <v>1075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>
        <v>0.26315789473684198</v>
      </c>
      <c r="Q198" s="9"/>
      <c r="R198" s="9"/>
      <c r="S198" s="9"/>
      <c r="T198" s="9"/>
      <c r="U198" s="10"/>
    </row>
    <row r="199" spans="2:21">
      <c r="B199" s="3">
        <v>1080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>
        <v>0.26315789473684198</v>
      </c>
      <c r="Q199" s="9"/>
      <c r="R199" s="9"/>
      <c r="S199" s="9"/>
      <c r="T199" s="9"/>
      <c r="U199" s="10"/>
    </row>
    <row r="200" spans="2:21">
      <c r="B200" s="3">
        <v>1085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>
        <v>0.26315789473684198</v>
      </c>
      <c r="Q200" s="9"/>
      <c r="R200" s="9"/>
      <c r="S200" s="9"/>
      <c r="T200" s="9"/>
      <c r="U200" s="10"/>
    </row>
    <row r="201" spans="2:21">
      <c r="B201" s="3">
        <v>1090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>
        <v>0.175438596491228</v>
      </c>
      <c r="Q201" s="9"/>
      <c r="R201" s="9"/>
      <c r="S201" s="9"/>
      <c r="T201" s="9"/>
      <c r="U201" s="10"/>
    </row>
    <row r="202" spans="2:21">
      <c r="B202" s="3">
        <v>1095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>
        <v>0.175438596491228</v>
      </c>
      <c r="Q202" s="9"/>
      <c r="R202" s="9"/>
      <c r="S202" s="9"/>
      <c r="T202" s="9"/>
      <c r="U202" s="1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930E84-B036-499D-99CA-28B0CA4C8A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May2023</vt:lpstr>
    </vt:vector>
  </TitlesOfParts>
  <Company>Hamamatsu Photonics Europe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Durandi Andreas</dc:creator>
  <cp:lastModifiedBy>Alika Ho</cp:lastModifiedBy>
  <cp:lastPrinted>2023-05-08T12:38:29Z</cp:lastPrinted>
  <dcterms:created xsi:type="dcterms:W3CDTF">2019-10-14T09:29:12Z</dcterms:created>
  <dcterms:modified xsi:type="dcterms:W3CDTF">2025-08-05T09:27:47Z</dcterms:modified>
</cp:coreProperties>
</file>