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kocaaga/Desktop/Amazon/"/>
    </mc:Choice>
  </mc:AlternateContent>
  <xr:revisionPtr revIDLastSave="0" documentId="13_ncr:1_{8A0E5FE2-E53E-F54A-88B2-9036D275398D}" xr6:coauthVersionLast="45" xr6:coauthVersionMax="45" xr10:uidLastSave="{00000000-0000-0000-0000-000000000000}"/>
  <bookViews>
    <workbookView xWindow="160" yWindow="540" windowWidth="25440" windowHeight="15000" activeTab="1" xr2:uid="{00000000-000D-0000-FFFF-FFFF00000000}"/>
  </bookViews>
  <sheets>
    <sheet name="BB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2" l="1"/>
</calcChain>
</file>

<file path=xl/sharedStrings.xml><?xml version="1.0" encoding="utf-8"?>
<sst xmlns="http://schemas.openxmlformats.org/spreadsheetml/2006/main" count="74" uniqueCount="54">
  <si>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</si>
  <si>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</si>
  <si>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</si>
  <si>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</si>
  <si>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</si>
  <si>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</si>
  <si>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</si>
  <si>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</si>
  <si>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</si>
  <si>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</si>
  <si>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</si>
  <si>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</si>
  <si>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</si>
  <si>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</si>
  <si>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Sales</t>
  </si>
  <si>
    <t>Refunds</t>
  </si>
  <si>
    <t>Reimbursement</t>
  </si>
  <si>
    <t>Shipping Credit</t>
  </si>
  <si>
    <t>Shipping Credit Refunds</t>
  </si>
  <si>
    <t>Gift Wrap Credits</t>
  </si>
  <si>
    <t>Promotional Rebates</t>
  </si>
  <si>
    <t>Promotional Rebate Refunds</t>
  </si>
  <si>
    <t>Good Will</t>
  </si>
  <si>
    <t>Restocking Fee</t>
  </si>
  <si>
    <t xml:space="preserve">Amazon Misc. Adjustment </t>
  </si>
  <si>
    <t>Expenses</t>
  </si>
  <si>
    <t>Cost Of Goods Sold</t>
  </si>
  <si>
    <t>Amazon Referral Fee</t>
  </si>
  <si>
    <t>Closing Fees</t>
  </si>
  <si>
    <t>FBA Fulfillment Fees</t>
  </si>
  <si>
    <t>Gift Wrap Chargeback</t>
  </si>
  <si>
    <t>Shipping Chargeback</t>
  </si>
  <si>
    <t>Shipping Chargeback Refunds</t>
  </si>
  <si>
    <t>30 Day Storage Fees</t>
  </si>
  <si>
    <t>Removal Order Fees</t>
  </si>
  <si>
    <t>Disposal Order Fees</t>
  </si>
  <si>
    <t>Inbound Shipping Fees</t>
  </si>
  <si>
    <t>Long Term Storage Fees</t>
  </si>
  <si>
    <t>FBA Customer Return Per Unit Fee</t>
  </si>
  <si>
    <t>Refund Administration Fee</t>
  </si>
  <si>
    <t>MFN Shipping Label Cost</t>
  </si>
  <si>
    <t>Selling Fee Refunds</t>
  </si>
  <si>
    <t>Closing Fee Refunds</t>
  </si>
  <si>
    <t>MFN Shipping Label Cost for Return</t>
  </si>
  <si>
    <t>Amazon Pro Subscription</t>
  </si>
  <si>
    <t>Inventory Placement Service Fees</t>
  </si>
  <si>
    <t>Shipping Label Refunds</t>
  </si>
  <si>
    <t>Net Profit</t>
  </si>
  <si>
    <t>Other</t>
  </si>
  <si>
    <t>Sales Tax Collected</t>
  </si>
  <si>
    <t>Marketplace Facilitator Tax</t>
  </si>
  <si>
    <t>Sales Tax Refunds</t>
  </si>
  <si>
    <t>Marketplace Facilitator Tax Refunds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</si>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</sst>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workbookViewId="0">
      <selection sqref="A1:N2"/>
    </sheetView>
  </sheetViews>
  <sheetFormatPr baseColWidth="10" defaultRowHeight="16" x14ac:dyDescent="0.2"/>
  <cols>
    <col min="1" max="1" width="31.1640625" bestFit="1" customWidth="1"/>
  </cols>
  <sheetData>
    <row r="1" spans="1:14" x14ac:dyDescent="0.2">
      <c r="A1" t="s">
        <v>47</v>
      </c>
      <c r="B1">
        <v>11609.099999999999</v>
      </c>
      <c r="C1">
        <v>7458.3899999999994</v>
      </c>
      <c r="D1">
        <v>9657.2799999999988</v>
      </c>
      <c r="E1">
        <v>9742.7599999999984</v>
      </c>
      <c r="F1">
        <v>10132.76</v>
      </c>
      <c r="G1">
        <v>6417.66</v>
      </c>
      <c r="H1">
        <v>6087.23</v>
      </c>
      <c r="I1">
        <v>9135.84</v>
      </c>
      <c r="J1">
        <v>9691.02</v>
      </c>
      <c r="K1">
        <v>3471.7799999999997</v>
      </c>
      <c r="L1">
        <v>2594.6799999999998</v>
      </c>
      <c r="M1">
        <v>2970.1099999999997</v>
      </c>
      <c r="N1">
        <v>88968.61</v>
      </c>
    </row>
    <row r="2" spans="1:14" x14ac:dyDescent="0.2">
      <c r="A2" t="s">
        <v>53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2">
      <c r="A3" t="s">
        <v>14</v>
      </c>
      <c r="B3">
        <v>27022.870000000003</v>
      </c>
      <c r="C3">
        <v>18329.650000000001</v>
      </c>
      <c r="D3">
        <v>24573.47</v>
      </c>
      <c r="E3">
        <v>26838.52</v>
      </c>
      <c r="F3">
        <v>25682.75</v>
      </c>
      <c r="G3">
        <v>16717.199999999997</v>
      </c>
      <c r="H3">
        <v>15653.47</v>
      </c>
      <c r="I3">
        <v>21549.97</v>
      </c>
      <c r="J3">
        <v>22487.27</v>
      </c>
      <c r="K3">
        <v>10499.22</v>
      </c>
      <c r="L3">
        <v>9812.76</v>
      </c>
      <c r="M3">
        <v>8220.75</v>
      </c>
      <c r="N3">
        <v>227387.90000000002</v>
      </c>
    </row>
    <row r="4" spans="1:14" x14ac:dyDescent="0.2">
      <c r="A4" t="s">
        <v>15</v>
      </c>
      <c r="B4">
        <v>-1760.16</v>
      </c>
      <c r="C4">
        <v>-775.27</v>
      </c>
      <c r="D4">
        <v>-741.92</v>
      </c>
      <c r="E4">
        <v>-1121.9100000000001</v>
      </c>
      <c r="F4">
        <v>-946.92000000000007</v>
      </c>
      <c r="G4">
        <v>-716.96</v>
      </c>
      <c r="H4">
        <v>-614.66999999999996</v>
      </c>
      <c r="I4">
        <v>-944.94</v>
      </c>
      <c r="J4">
        <v>-819.18</v>
      </c>
      <c r="K4">
        <v>-1225.9000000000001</v>
      </c>
      <c r="L4">
        <v>-607.5</v>
      </c>
      <c r="M4">
        <v>-228.07</v>
      </c>
      <c r="N4">
        <v>-10503.4</v>
      </c>
    </row>
    <row r="5" spans="1:14" x14ac:dyDescent="0.2">
      <c r="A5" t="s">
        <v>16</v>
      </c>
      <c r="B5">
        <v>94.54</v>
      </c>
      <c r="C5">
        <v>178.54</v>
      </c>
      <c r="D5">
        <v>351.23</v>
      </c>
      <c r="E5">
        <v>251.82999999999998</v>
      </c>
      <c r="F5">
        <v>96.95</v>
      </c>
      <c r="G5">
        <v>365.31</v>
      </c>
      <c r="H5">
        <v>119.11</v>
      </c>
      <c r="I5">
        <v>105.83</v>
      </c>
      <c r="J5">
        <v>34.32</v>
      </c>
      <c r="K5">
        <v>122.24000000000001</v>
      </c>
      <c r="L5">
        <v>48.58</v>
      </c>
      <c r="M5">
        <v>52.010000000000005</v>
      </c>
      <c r="N5">
        <v>1820.4899999999998</v>
      </c>
    </row>
    <row r="6" spans="1:14" x14ac:dyDescent="0.2">
      <c r="B6">
        <v>0</v>
      </c>
      <c r="C6">
        <v>0</v>
      </c>
      <c r="D6">
        <v>0</v>
      </c>
      <c r="E6">
        <v>0</v>
      </c>
      <c r="F6">
        <v>11.24</v>
      </c>
      <c r="G6">
        <v>18.48</v>
      </c>
      <c r="H6">
        <v>0</v>
      </c>
      <c r="I6">
        <v>22.43</v>
      </c>
      <c r="J6">
        <v>0</v>
      </c>
      <c r="K6">
        <v>11.29</v>
      </c>
      <c r="L6">
        <v>0</v>
      </c>
      <c r="M6">
        <v>0</v>
      </c>
      <c r="N6">
        <v>63.44</v>
      </c>
    </row>
    <row r="7" spans="1:14" x14ac:dyDescent="0.2">
      <c r="A7" t="s">
        <v>17</v>
      </c>
      <c r="B7">
        <v>1024.18</v>
      </c>
      <c r="C7">
        <v>683.64</v>
      </c>
      <c r="D7">
        <v>837.44</v>
      </c>
      <c r="E7">
        <v>833.53</v>
      </c>
      <c r="F7">
        <v>812.25</v>
      </c>
      <c r="G7">
        <v>634.97</v>
      </c>
      <c r="H7">
        <v>424.82</v>
      </c>
      <c r="I7">
        <v>625.12</v>
      </c>
      <c r="J7">
        <v>461.58</v>
      </c>
      <c r="K7">
        <v>223.69</v>
      </c>
      <c r="L7">
        <v>309.33</v>
      </c>
      <c r="M7">
        <v>288.14</v>
      </c>
      <c r="N7">
        <v>7158.6900000000005</v>
      </c>
    </row>
    <row r="8" spans="1:14" x14ac:dyDescent="0.2">
      <c r="A8" t="s">
        <v>18</v>
      </c>
      <c r="B8">
        <v>-32.409999999999997</v>
      </c>
      <c r="C8">
        <v>-18.87</v>
      </c>
      <c r="D8">
        <v>-15.97</v>
      </c>
      <c r="E8">
        <v>-11.77</v>
      </c>
      <c r="F8">
        <v>0</v>
      </c>
      <c r="G8">
        <v>-52.010000000000005</v>
      </c>
      <c r="H8">
        <v>-8.26</v>
      </c>
      <c r="I8">
        <v>-29.38</v>
      </c>
      <c r="J8">
        <v>-22.21</v>
      </c>
      <c r="K8">
        <v>-11.42</v>
      </c>
      <c r="L8">
        <v>-6.76</v>
      </c>
      <c r="M8">
        <v>-3.35</v>
      </c>
      <c r="N8">
        <v>-212.41</v>
      </c>
    </row>
    <row r="9" spans="1:14" x14ac:dyDescent="0.2">
      <c r="A9" t="s">
        <v>19</v>
      </c>
      <c r="B9">
        <v>7.98</v>
      </c>
      <c r="C9">
        <v>7.48</v>
      </c>
      <c r="D9">
        <v>15.46</v>
      </c>
      <c r="E9">
        <v>18.950000000000003</v>
      </c>
      <c r="F9">
        <v>26.43</v>
      </c>
      <c r="G9">
        <v>7.98</v>
      </c>
      <c r="H9">
        <v>0</v>
      </c>
      <c r="I9">
        <v>6.98</v>
      </c>
      <c r="J9">
        <v>22.439999999999998</v>
      </c>
      <c r="K9">
        <v>0</v>
      </c>
      <c r="L9">
        <v>3.99</v>
      </c>
      <c r="M9">
        <v>19.950000000000003</v>
      </c>
      <c r="N9">
        <v>137.63999999999999</v>
      </c>
    </row>
    <row r="10" spans="1:14" x14ac:dyDescent="0.2">
      <c r="A10" t="s">
        <v>20</v>
      </c>
      <c r="B10">
        <v>-415.53</v>
      </c>
      <c r="C10">
        <v>-201.91</v>
      </c>
      <c r="D10">
        <v>-238.63</v>
      </c>
      <c r="E10">
        <v>-302.87</v>
      </c>
      <c r="F10">
        <v>-212.09</v>
      </c>
      <c r="G10">
        <v>-163.69</v>
      </c>
      <c r="H10">
        <v>-126.59</v>
      </c>
      <c r="I10">
        <v>-140.15</v>
      </c>
      <c r="J10">
        <v>-111.82</v>
      </c>
      <c r="K10">
        <v>-74.73</v>
      </c>
      <c r="L10">
        <v>-88.740000000000009</v>
      </c>
      <c r="M10">
        <v>-123.17</v>
      </c>
      <c r="N10">
        <v>-2199.92</v>
      </c>
    </row>
    <row r="11" spans="1:14" x14ac:dyDescent="0.2">
      <c r="A11" t="s">
        <v>21</v>
      </c>
      <c r="B11">
        <v>10.66</v>
      </c>
      <c r="C11">
        <v>0</v>
      </c>
      <c r="D11">
        <v>3.99</v>
      </c>
      <c r="E11">
        <v>3.91</v>
      </c>
      <c r="F11">
        <v>0</v>
      </c>
      <c r="G11">
        <v>0</v>
      </c>
      <c r="H11">
        <v>8.26</v>
      </c>
      <c r="I11">
        <v>0</v>
      </c>
      <c r="J11">
        <v>0</v>
      </c>
      <c r="K11">
        <v>3.49</v>
      </c>
      <c r="L11">
        <v>0</v>
      </c>
      <c r="M11">
        <v>0</v>
      </c>
      <c r="N11">
        <v>30.31</v>
      </c>
    </row>
    <row r="12" spans="1:14" x14ac:dyDescent="0.2">
      <c r="A12" t="s">
        <v>22</v>
      </c>
      <c r="B12">
        <v>-15</v>
      </c>
      <c r="C12">
        <v>-3.42</v>
      </c>
      <c r="D12">
        <v>0</v>
      </c>
      <c r="E12">
        <v>-35.5</v>
      </c>
      <c r="F12">
        <v>-3.99</v>
      </c>
      <c r="G12">
        <v>0</v>
      </c>
      <c r="H12">
        <v>-10</v>
      </c>
      <c r="I12">
        <v>0</v>
      </c>
      <c r="J12">
        <v>-15</v>
      </c>
      <c r="K12">
        <v>0</v>
      </c>
      <c r="L12">
        <v>0</v>
      </c>
      <c r="M12">
        <v>0</v>
      </c>
      <c r="N12">
        <v>-82.91</v>
      </c>
    </row>
    <row r="13" spans="1:14" x14ac:dyDescent="0.2">
      <c r="A13" t="s">
        <v>23</v>
      </c>
      <c r="B13">
        <v>60.18</v>
      </c>
      <c r="C13">
        <v>75.44</v>
      </c>
      <c r="D13">
        <v>0</v>
      </c>
      <c r="E13">
        <v>0</v>
      </c>
      <c r="F13">
        <v>0</v>
      </c>
      <c r="G13">
        <v>0</v>
      </c>
      <c r="H13">
        <v>0</v>
      </c>
      <c r="I13">
        <v>2.34</v>
      </c>
      <c r="J13">
        <v>0</v>
      </c>
      <c r="K13">
        <v>0</v>
      </c>
      <c r="L13">
        <v>0</v>
      </c>
      <c r="M13">
        <v>0</v>
      </c>
      <c r="N13">
        <v>137.96</v>
      </c>
    </row>
    <row r="14" spans="1:14" x14ac:dyDescent="0.2">
      <c r="A14" t="s">
        <v>24</v>
      </c>
      <c r="B14">
        <v>3.37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3.37</v>
      </c>
    </row>
    <row r="15" spans="1:14" x14ac:dyDescent="0.2">
      <c r="A15" t="s">
        <v>13</v>
      </c>
      <c r="B15">
        <v>26000.68</v>
      </c>
      <c r="C15">
        <v>18275.28</v>
      </c>
      <c r="D15">
        <v>24785.07</v>
      </c>
      <c r="E15">
        <v>26474.69</v>
      </c>
      <c r="F15">
        <v>25466.620000000003</v>
      </c>
      <c r="G15">
        <v>16811.28</v>
      </c>
      <c r="H15">
        <v>15446.14</v>
      </c>
      <c r="I15">
        <v>21198.2</v>
      </c>
      <c r="J15">
        <v>22037.4</v>
      </c>
      <c r="K15">
        <v>9547.880000000001</v>
      </c>
      <c r="L15">
        <v>9471.66</v>
      </c>
      <c r="M15">
        <v>8226.26</v>
      </c>
      <c r="N15">
        <v>223741.16</v>
      </c>
    </row>
    <row r="16" spans="1:14" x14ac:dyDescent="0.2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t="s">
        <v>0</v>
      </c>
      <c r="B17" t="e">
        <v>#VALUE!</v>
      </c>
      <c r="C17" t="e">
        <v>#VALUE!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 t="e">
        <v>#VALUE!</v>
      </c>
      <c r="J17" t="e">
        <v>#VALUE!</v>
      </c>
      <c r="K17" t="e">
        <v>#VALUE!</v>
      </c>
      <c r="L17" t="e">
        <v>#VALUE!</v>
      </c>
      <c r="M17" t="e">
        <v>#VALUE!</v>
      </c>
      <c r="N17" t="e">
        <v>#VALUE!</v>
      </c>
    </row>
    <row r="18" spans="1:14" x14ac:dyDescent="0.2">
      <c r="A18" t="s">
        <v>26</v>
      </c>
      <c r="B18">
        <v>-2627.99</v>
      </c>
      <c r="C18">
        <v>-2229.1999999999998</v>
      </c>
      <c r="D18">
        <v>-3610.93</v>
      </c>
      <c r="E18">
        <v>-3478.8599999999997</v>
      </c>
      <c r="F18">
        <v>-2609.1999999999998</v>
      </c>
      <c r="G18">
        <v>-1923.62</v>
      </c>
      <c r="H18">
        <v>-1857.2799999999997</v>
      </c>
      <c r="I18">
        <v>-2543.42</v>
      </c>
      <c r="J18">
        <v>-2746.3199999999997</v>
      </c>
      <c r="K18">
        <v>-1680.21</v>
      </c>
      <c r="L18">
        <v>-1762.45</v>
      </c>
      <c r="M18">
        <v>-1084.33</v>
      </c>
      <c r="N18">
        <v>-28153.81</v>
      </c>
    </row>
    <row r="19" spans="1:14" x14ac:dyDescent="0.2">
      <c r="A19" t="s">
        <v>27</v>
      </c>
      <c r="B19">
        <v>-4054.8500000000004</v>
      </c>
      <c r="C19">
        <v>-2746.54</v>
      </c>
      <c r="D19">
        <v>-3678.64</v>
      </c>
      <c r="E19">
        <v>-4016.58</v>
      </c>
      <c r="F19">
        <v>-3855.25</v>
      </c>
      <c r="G19">
        <v>-2518.65</v>
      </c>
      <c r="H19">
        <v>-2368</v>
      </c>
      <c r="I19">
        <v>-3260.7200000000003</v>
      </c>
      <c r="J19">
        <v>-3380.8900000000003</v>
      </c>
      <c r="K19">
        <v>-1598.9099999999999</v>
      </c>
      <c r="L19">
        <v>-1492.71</v>
      </c>
      <c r="M19">
        <v>-1233.31</v>
      </c>
      <c r="N19">
        <v>-34205.050000000003</v>
      </c>
    </row>
    <row r="20" spans="1:14" x14ac:dyDescent="0.2">
      <c r="A20" t="s">
        <v>28</v>
      </c>
      <c r="B20">
        <v>-1972.8000000000002</v>
      </c>
      <c r="C20">
        <v>-1359</v>
      </c>
      <c r="D20">
        <v>-1756.8</v>
      </c>
      <c r="E20">
        <v>-2262.6</v>
      </c>
      <c r="F20">
        <v>-2206.69</v>
      </c>
      <c r="G20">
        <v>-1566.98</v>
      </c>
      <c r="H20">
        <v>-1265.4000000000001</v>
      </c>
      <c r="I20">
        <v>-1576.57</v>
      </c>
      <c r="J20">
        <v>-1600.2</v>
      </c>
      <c r="K20">
        <v>-725.29</v>
      </c>
      <c r="L20">
        <v>-768.59999999999991</v>
      </c>
      <c r="M20">
        <v>-709.2</v>
      </c>
      <c r="N20">
        <v>-17770.13</v>
      </c>
    </row>
    <row r="21" spans="1:14" x14ac:dyDescent="0.2">
      <c r="A21" t="s">
        <v>29</v>
      </c>
      <c r="B21">
        <v>-4766.26</v>
      </c>
      <c r="C21">
        <v>-3323.77</v>
      </c>
      <c r="D21">
        <v>-4726.75</v>
      </c>
      <c r="E21">
        <v>-5471.93</v>
      </c>
      <c r="F21">
        <v>-5363.25</v>
      </c>
      <c r="G21">
        <v>-3822.29</v>
      </c>
      <c r="H21">
        <v>-2973.7</v>
      </c>
      <c r="I21">
        <v>-3855.95</v>
      </c>
      <c r="J21">
        <v>-4012.93</v>
      </c>
      <c r="K21">
        <v>-1777.66</v>
      </c>
      <c r="L21">
        <v>-1992.31</v>
      </c>
      <c r="M21">
        <v>-1869.08</v>
      </c>
      <c r="N21">
        <v>-43955.880000000005</v>
      </c>
    </row>
    <row r="22" spans="1:14" x14ac:dyDescent="0.2">
      <c r="A22" t="s">
        <v>30</v>
      </c>
      <c r="B22">
        <v>-7.98</v>
      </c>
      <c r="C22">
        <v>-7.48</v>
      </c>
      <c r="D22">
        <v>-15.46</v>
      </c>
      <c r="E22">
        <v>-18.950000000000003</v>
      </c>
      <c r="F22">
        <v>-26.43</v>
      </c>
      <c r="G22">
        <v>-7.98</v>
      </c>
      <c r="H22">
        <v>0</v>
      </c>
      <c r="I22">
        <v>-6.98</v>
      </c>
      <c r="J22">
        <v>-22.439999999999998</v>
      </c>
      <c r="K22">
        <v>0</v>
      </c>
      <c r="L22">
        <v>-3.99</v>
      </c>
      <c r="M22">
        <v>-19.950000000000003</v>
      </c>
      <c r="N22">
        <v>-137.63999999999999</v>
      </c>
    </row>
    <row r="23" spans="1:14" x14ac:dyDescent="0.2">
      <c r="A23" t="s">
        <v>31</v>
      </c>
      <c r="B23">
        <v>-608.65</v>
      </c>
      <c r="C23">
        <v>-481.73</v>
      </c>
      <c r="D23">
        <v>-598.80999999999995</v>
      </c>
      <c r="E23">
        <v>-530.66</v>
      </c>
      <c r="F23">
        <v>-600.16000000000008</v>
      </c>
      <c r="G23">
        <v>-471.28000000000003</v>
      </c>
      <c r="H23">
        <v>-298.23</v>
      </c>
      <c r="I23">
        <v>-484.97</v>
      </c>
      <c r="J23">
        <v>-349.76</v>
      </c>
      <c r="K23">
        <v>-148.96</v>
      </c>
      <c r="L23">
        <v>-220.58999999999997</v>
      </c>
      <c r="M23">
        <v>-164.97</v>
      </c>
      <c r="N23">
        <v>-4958.7700000000004</v>
      </c>
    </row>
    <row r="24" spans="1:14" x14ac:dyDescent="0.2">
      <c r="A24" t="s">
        <v>32</v>
      </c>
      <c r="B24">
        <v>21.75</v>
      </c>
      <c r="C24">
        <v>18.87</v>
      </c>
      <c r="D24">
        <v>11.98</v>
      </c>
      <c r="E24">
        <v>7.86</v>
      </c>
      <c r="F24">
        <v>0</v>
      </c>
      <c r="G24">
        <v>52.010000000000005</v>
      </c>
      <c r="H24">
        <v>0</v>
      </c>
      <c r="I24">
        <v>29.38</v>
      </c>
      <c r="J24">
        <v>22.21</v>
      </c>
      <c r="K24">
        <v>7.93</v>
      </c>
      <c r="L24">
        <v>6.76</v>
      </c>
      <c r="M24">
        <v>0</v>
      </c>
      <c r="N24">
        <v>178.75</v>
      </c>
    </row>
    <row r="25" spans="1:14" x14ac:dyDescent="0.2">
      <c r="A25" t="s">
        <v>33</v>
      </c>
      <c r="B25">
        <v>-248.86</v>
      </c>
      <c r="C25">
        <v>-70.589999999999989</v>
      </c>
      <c r="D25">
        <v>-78.320000000000007</v>
      </c>
      <c r="E25">
        <v>-83.45</v>
      </c>
      <c r="F25">
        <v>-84.95</v>
      </c>
      <c r="G25">
        <v>-85.19</v>
      </c>
      <c r="H25">
        <v>-73.37</v>
      </c>
      <c r="I25">
        <v>-78</v>
      </c>
      <c r="J25">
        <v>-77.569999999999993</v>
      </c>
      <c r="K25">
        <v>-77.11</v>
      </c>
      <c r="L25">
        <v>-214.18</v>
      </c>
      <c r="M25">
        <v>-104.51</v>
      </c>
      <c r="N25">
        <v>-1276.0999999999999</v>
      </c>
    </row>
    <row r="26" spans="1:14" x14ac:dyDescent="0.2">
      <c r="A26" t="s">
        <v>34</v>
      </c>
      <c r="B26">
        <v>-2.6</v>
      </c>
      <c r="C26">
        <v>-3</v>
      </c>
      <c r="D26">
        <v>-39</v>
      </c>
      <c r="E26">
        <v>-24</v>
      </c>
      <c r="F26">
        <v>-23.5</v>
      </c>
      <c r="G26">
        <v>0</v>
      </c>
      <c r="H26">
        <v>-12.2</v>
      </c>
      <c r="I26">
        <v>-5</v>
      </c>
      <c r="J26">
        <v>-2.5</v>
      </c>
      <c r="K26">
        <v>-11</v>
      </c>
      <c r="L26">
        <v>-1.5</v>
      </c>
      <c r="M26">
        <v>0</v>
      </c>
      <c r="N26">
        <v>-124.3</v>
      </c>
    </row>
    <row r="27" spans="1:14" x14ac:dyDescent="0.2">
      <c r="A27" t="s">
        <v>35</v>
      </c>
      <c r="B27">
        <v>-25.2</v>
      </c>
      <c r="C27">
        <v>-5.55</v>
      </c>
      <c r="D27">
        <v>-1.2</v>
      </c>
      <c r="E27">
        <v>-0.6</v>
      </c>
      <c r="F27">
        <v>-0.75</v>
      </c>
      <c r="G27">
        <v>-0.89999999999999991</v>
      </c>
      <c r="H27">
        <v>-4.6500000000000004</v>
      </c>
      <c r="I27">
        <v>-6.6</v>
      </c>
      <c r="J27">
        <v>-22.65</v>
      </c>
      <c r="K27">
        <v>-0.3</v>
      </c>
      <c r="L27">
        <v>-0.15</v>
      </c>
      <c r="M27">
        <v>-3.3</v>
      </c>
      <c r="N27">
        <v>-71.849999999999994</v>
      </c>
    </row>
    <row r="28" spans="1:14" x14ac:dyDescent="0.2">
      <c r="A28" t="s">
        <v>36</v>
      </c>
      <c r="B28">
        <v>-232.23</v>
      </c>
      <c r="C28">
        <v>-427.88</v>
      </c>
      <c r="D28">
        <v>-430.59</v>
      </c>
      <c r="E28">
        <v>-268.5</v>
      </c>
      <c r="F28">
        <v>-252.81</v>
      </c>
      <c r="G28">
        <v>-69.17</v>
      </c>
      <c r="H28">
        <v>-446.52</v>
      </c>
      <c r="I28">
        <v>-276.77999999999997</v>
      </c>
      <c r="J28">
        <v>-197.36</v>
      </c>
      <c r="K28">
        <v>-95.84</v>
      </c>
      <c r="L28">
        <v>-372.21000000000004</v>
      </c>
      <c r="M28">
        <v>-57.74</v>
      </c>
      <c r="N28">
        <v>-3127.63</v>
      </c>
    </row>
    <row r="29" spans="1:14" x14ac:dyDescent="0.2">
      <c r="A29" t="s">
        <v>37</v>
      </c>
      <c r="B29">
        <v>-45.45</v>
      </c>
      <c r="C29">
        <v>-0.3</v>
      </c>
      <c r="D29">
        <v>-0.3</v>
      </c>
      <c r="E29">
        <v>-15.49</v>
      </c>
      <c r="F29">
        <v>-20</v>
      </c>
      <c r="G29">
        <v>-20.67</v>
      </c>
      <c r="H29">
        <v>-0.15</v>
      </c>
      <c r="I29">
        <v>-7.0600000000000005</v>
      </c>
      <c r="J29">
        <v>-27.43</v>
      </c>
      <c r="K29">
        <v>-36.68</v>
      </c>
      <c r="L29">
        <v>-31.28</v>
      </c>
      <c r="M29">
        <v>0</v>
      </c>
      <c r="N29">
        <v>-204.81</v>
      </c>
    </row>
    <row r="30" spans="1:14" x14ac:dyDescent="0.2">
      <c r="A30" t="s">
        <v>38</v>
      </c>
      <c r="B30">
        <v>-5.85</v>
      </c>
      <c r="C30">
        <v>-6.02</v>
      </c>
      <c r="D30">
        <v>0</v>
      </c>
      <c r="E30">
        <v>-5.26</v>
      </c>
      <c r="F30">
        <v>-22.98</v>
      </c>
      <c r="G30">
        <v>-6.4</v>
      </c>
      <c r="H30">
        <v>-6.4</v>
      </c>
      <c r="I30">
        <v>-24.17</v>
      </c>
      <c r="J30">
        <v>-11.28</v>
      </c>
      <c r="K30">
        <v>-21.3</v>
      </c>
      <c r="L30">
        <v>-15.66</v>
      </c>
      <c r="M30">
        <v>-4.76</v>
      </c>
      <c r="N30">
        <v>-130.08000000000001</v>
      </c>
    </row>
    <row r="31" spans="1:14" x14ac:dyDescent="0.2">
      <c r="A31" t="s">
        <v>39</v>
      </c>
      <c r="B31">
        <v>-9.7899999999999991</v>
      </c>
      <c r="C31">
        <v>-4.1399999999999997</v>
      </c>
      <c r="D31">
        <v>-6.38</v>
      </c>
      <c r="E31">
        <v>-17.77</v>
      </c>
      <c r="F31">
        <v>-14.93</v>
      </c>
      <c r="G31">
        <v>-7.4399999999999995</v>
      </c>
      <c r="H31">
        <v>-7.43</v>
      </c>
      <c r="I31">
        <v>-14.07</v>
      </c>
      <c r="J31">
        <v>-5.8</v>
      </c>
      <c r="K31">
        <v>-18.239999999999998</v>
      </c>
      <c r="L31">
        <v>-13.420000000000002</v>
      </c>
      <c r="M31">
        <v>-5.78</v>
      </c>
      <c r="N31">
        <v>-125.19</v>
      </c>
    </row>
    <row r="32" spans="1:14" x14ac:dyDescent="0.2">
      <c r="A32" t="s">
        <v>40</v>
      </c>
      <c r="B32">
        <v>-2.79</v>
      </c>
      <c r="C32">
        <v>-13.9</v>
      </c>
      <c r="D32">
        <v>0</v>
      </c>
      <c r="E32">
        <v>-17.850000000000001</v>
      </c>
      <c r="F32">
        <v>-43.64</v>
      </c>
      <c r="G32">
        <v>-20.059999999999999</v>
      </c>
      <c r="H32">
        <v>-73.53</v>
      </c>
      <c r="I32">
        <v>-53.17</v>
      </c>
      <c r="J32">
        <v>-3.22</v>
      </c>
      <c r="K32">
        <v>-49.31</v>
      </c>
      <c r="L32">
        <v>-10.55</v>
      </c>
      <c r="M32">
        <v>-37.049999999999997</v>
      </c>
      <c r="N32">
        <v>-325.07</v>
      </c>
    </row>
    <row r="33" spans="1:14" x14ac:dyDescent="0.2">
      <c r="A33" t="s">
        <v>41</v>
      </c>
      <c r="B33">
        <v>264.05</v>
      </c>
      <c r="C33">
        <v>116.32000000000001</v>
      </c>
      <c r="D33">
        <v>111.28999999999999</v>
      </c>
      <c r="E33">
        <v>168.29</v>
      </c>
      <c r="F33">
        <v>142.06</v>
      </c>
      <c r="G33">
        <v>110.28</v>
      </c>
      <c r="H33">
        <v>96.13</v>
      </c>
      <c r="I33">
        <v>150.33000000000001</v>
      </c>
      <c r="J33">
        <v>125.26</v>
      </c>
      <c r="K33">
        <v>193.56</v>
      </c>
      <c r="L33">
        <v>91.14</v>
      </c>
      <c r="M33">
        <v>34.230000000000004</v>
      </c>
      <c r="N33">
        <v>1602.94</v>
      </c>
    </row>
    <row r="34" spans="1:14" x14ac:dyDescent="0.2">
      <c r="A34" t="s">
        <v>42</v>
      </c>
      <c r="B34">
        <v>66.599999999999994</v>
      </c>
      <c r="C34">
        <v>32.4</v>
      </c>
      <c r="D34">
        <v>34.200000000000003</v>
      </c>
      <c r="E34">
        <v>39.6</v>
      </c>
      <c r="F34">
        <v>36</v>
      </c>
      <c r="G34">
        <v>45</v>
      </c>
      <c r="H34">
        <v>28.8</v>
      </c>
      <c r="I34">
        <v>39.6</v>
      </c>
      <c r="J34">
        <v>43.2</v>
      </c>
      <c r="K34">
        <v>43.2</v>
      </c>
      <c r="L34">
        <v>12.6</v>
      </c>
      <c r="M34">
        <v>3.6</v>
      </c>
      <c r="N34">
        <v>424.8</v>
      </c>
    </row>
    <row r="35" spans="1:14" x14ac:dyDescent="0.2">
      <c r="A35" t="s">
        <v>43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-3.33</v>
      </c>
      <c r="J35">
        <v>0</v>
      </c>
      <c r="K35">
        <v>0</v>
      </c>
      <c r="L35">
        <v>0</v>
      </c>
      <c r="M35">
        <v>0</v>
      </c>
      <c r="N35">
        <v>-3.33</v>
      </c>
    </row>
    <row r="36" spans="1:14" x14ac:dyDescent="0.2">
      <c r="A36" t="s">
        <v>44</v>
      </c>
      <c r="B36">
        <v>-79.98</v>
      </c>
      <c r="C36">
        <v>-79.98</v>
      </c>
      <c r="D36">
        <v>-79.98</v>
      </c>
      <c r="E36">
        <v>-79.98</v>
      </c>
      <c r="F36">
        <v>-79.98</v>
      </c>
      <c r="G36">
        <v>-79.98</v>
      </c>
      <c r="H36">
        <v>-79.98</v>
      </c>
      <c r="I36">
        <v>-79.98</v>
      </c>
      <c r="J36">
        <v>-79.98</v>
      </c>
      <c r="K36">
        <v>-79.98</v>
      </c>
      <c r="L36">
        <v>-79.98</v>
      </c>
      <c r="M36">
        <v>0</v>
      </c>
      <c r="N36">
        <v>-879.78</v>
      </c>
    </row>
    <row r="37" spans="1:14" x14ac:dyDescent="0.2">
      <c r="A37" t="s">
        <v>45</v>
      </c>
      <c r="B37">
        <v>-52.699999999999996</v>
      </c>
      <c r="C37">
        <v>-225.39999999999998</v>
      </c>
      <c r="D37">
        <v>-262.10000000000002</v>
      </c>
      <c r="E37">
        <v>-655.20000000000005</v>
      </c>
      <c r="F37">
        <v>-307.39999999999998</v>
      </c>
      <c r="G37">
        <v>-0.3</v>
      </c>
      <c r="H37">
        <v>-17</v>
      </c>
      <c r="I37">
        <v>-4.9000000000000004</v>
      </c>
      <c r="J37">
        <v>0</v>
      </c>
      <c r="K37">
        <v>0</v>
      </c>
      <c r="L37">
        <v>-7.9</v>
      </c>
      <c r="M37">
        <v>0</v>
      </c>
      <c r="N37">
        <v>-1532.9</v>
      </c>
    </row>
    <row r="38" spans="1:14" x14ac:dyDescent="0.2">
      <c r="A38" t="s">
        <v>46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3.28</v>
      </c>
      <c r="K38">
        <v>0</v>
      </c>
      <c r="L38">
        <v>0</v>
      </c>
      <c r="M38">
        <v>0</v>
      </c>
      <c r="N38">
        <v>3.28</v>
      </c>
    </row>
    <row r="39" spans="1:14" x14ac:dyDescent="0.2">
      <c r="A39" t="s">
        <v>13</v>
      </c>
      <c r="B39">
        <v>-14391.58</v>
      </c>
      <c r="C39">
        <v>-10816.89</v>
      </c>
      <c r="D39">
        <v>-15127.79</v>
      </c>
      <c r="E39">
        <v>-16731.93</v>
      </c>
      <c r="F39">
        <v>-15333.86</v>
      </c>
      <c r="G39">
        <v>-10393.619999999999</v>
      </c>
      <c r="H39">
        <v>-9358.91</v>
      </c>
      <c r="I39">
        <v>-12062.36</v>
      </c>
      <c r="J39">
        <v>-12346.380000000001</v>
      </c>
      <c r="K39">
        <v>-6076.1</v>
      </c>
      <c r="L39">
        <v>-6876.98</v>
      </c>
      <c r="M39">
        <v>-5256.15</v>
      </c>
      <c r="N39">
        <v>-134772.54999999999</v>
      </c>
    </row>
    <row r="40" spans="1:14" x14ac:dyDescent="0.2">
      <c r="A40" t="s">
        <v>47</v>
      </c>
      <c r="B40">
        <v>11609.099999999999</v>
      </c>
      <c r="C40">
        <v>7458.3899999999994</v>
      </c>
      <c r="D40">
        <v>9657.2799999999988</v>
      </c>
      <c r="E40">
        <v>9742.7599999999984</v>
      </c>
      <c r="F40">
        <v>10132.76</v>
      </c>
      <c r="G40">
        <v>6417.66</v>
      </c>
      <c r="H40">
        <v>6087.23</v>
      </c>
      <c r="I40">
        <v>9135.84</v>
      </c>
      <c r="J40">
        <v>9691.02</v>
      </c>
      <c r="K40">
        <v>3471.7799999999997</v>
      </c>
      <c r="L40">
        <v>2594.6799999999998</v>
      </c>
      <c r="M40">
        <v>2970.1099999999997</v>
      </c>
      <c r="N40">
        <v>88968.61</v>
      </c>
    </row>
    <row r="41" spans="1:14" x14ac:dyDescent="0.2">
      <c r="A41" t="s">
        <v>48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">
      <c r="A42" t="s">
        <v>0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 t="e">
        <v>#VALUE!</v>
      </c>
      <c r="K42" t="e">
        <v>#VALUE!</v>
      </c>
      <c r="L42" t="e">
        <v>#VALUE!</v>
      </c>
      <c r="M42" t="e">
        <v>#VALUE!</v>
      </c>
      <c r="N42" t="e">
        <v>#VALUE!</v>
      </c>
    </row>
    <row r="43" spans="1:14" x14ac:dyDescent="0.2">
      <c r="A43" t="s">
        <v>49</v>
      </c>
      <c r="B43">
        <v>279.89999999999998</v>
      </c>
      <c r="C43">
        <v>179.22</v>
      </c>
      <c r="D43">
        <v>267.17</v>
      </c>
      <c r="E43">
        <v>292.88</v>
      </c>
      <c r="F43">
        <v>316.86</v>
      </c>
      <c r="G43">
        <v>249.52999999999997</v>
      </c>
      <c r="H43">
        <v>312.37</v>
      </c>
      <c r="I43">
        <v>470.25</v>
      </c>
      <c r="J43">
        <v>604.07999999999993</v>
      </c>
      <c r="K43">
        <v>455.14</v>
      </c>
      <c r="L43">
        <v>434.61</v>
      </c>
      <c r="M43">
        <v>401.53999999999996</v>
      </c>
      <c r="N43">
        <v>4263.5499999999993</v>
      </c>
    </row>
    <row r="44" spans="1:14" x14ac:dyDescent="0.2">
      <c r="A44" t="s">
        <v>50</v>
      </c>
      <c r="B44">
        <v>-279.89999999999998</v>
      </c>
      <c r="C44">
        <v>-179.22</v>
      </c>
      <c r="D44">
        <v>-267.17</v>
      </c>
      <c r="E44">
        <v>-292.88</v>
      </c>
      <c r="F44">
        <v>-316.86</v>
      </c>
      <c r="G44">
        <v>-249.52999999999997</v>
      </c>
      <c r="H44">
        <v>-312.37</v>
      </c>
      <c r="I44">
        <v>-470.25</v>
      </c>
      <c r="J44">
        <v>-604.07999999999993</v>
      </c>
      <c r="K44">
        <v>-452.28</v>
      </c>
      <c r="L44">
        <v>-434.61</v>
      </c>
      <c r="M44">
        <v>-398.16999999999996</v>
      </c>
      <c r="N44">
        <v>-4257.32</v>
      </c>
    </row>
    <row r="45" spans="1:14" x14ac:dyDescent="0.2">
      <c r="A45" t="s">
        <v>51</v>
      </c>
      <c r="B45">
        <v>-26.94</v>
      </c>
      <c r="C45">
        <v>-6.62</v>
      </c>
      <c r="D45">
        <v>-4.66</v>
      </c>
      <c r="E45">
        <v>-16.73</v>
      </c>
      <c r="F45">
        <v>-5.05</v>
      </c>
      <c r="G45">
        <v>-7.75</v>
      </c>
      <c r="H45">
        <v>-9.26</v>
      </c>
      <c r="I45">
        <v>-12.5</v>
      </c>
      <c r="J45">
        <v>-11.49</v>
      </c>
      <c r="K45">
        <v>-63.83</v>
      </c>
      <c r="L45">
        <v>-29.53</v>
      </c>
      <c r="M45">
        <v>-3.53</v>
      </c>
      <c r="N45">
        <v>-197.89</v>
      </c>
    </row>
    <row r="46" spans="1:14" x14ac:dyDescent="0.2">
      <c r="A46" t="s">
        <v>52</v>
      </c>
      <c r="B46">
        <v>26.94</v>
      </c>
      <c r="C46">
        <v>6.62</v>
      </c>
      <c r="D46">
        <v>4.66</v>
      </c>
      <c r="E46">
        <v>16.73</v>
      </c>
      <c r="F46">
        <v>5.05</v>
      </c>
      <c r="G46">
        <v>7.75</v>
      </c>
      <c r="H46">
        <v>9.26</v>
      </c>
      <c r="I46">
        <v>12.5</v>
      </c>
      <c r="J46">
        <v>11.49</v>
      </c>
      <c r="K46">
        <v>63.83</v>
      </c>
      <c r="L46">
        <v>29.53</v>
      </c>
      <c r="M46">
        <v>3.53</v>
      </c>
      <c r="N46">
        <v>197.89</v>
      </c>
    </row>
    <row r="47" spans="1:14" x14ac:dyDescent="0.2">
      <c r="A47" t="s">
        <v>13</v>
      </c>
      <c r="B47">
        <v>82.37</v>
      </c>
      <c r="C47">
        <v>1465.85</v>
      </c>
      <c r="D47">
        <v>4318.58</v>
      </c>
      <c r="E47">
        <v>4796.26</v>
      </c>
      <c r="F47">
        <v>8460.86</v>
      </c>
      <c r="G47">
        <v>4225.53</v>
      </c>
      <c r="H47">
        <v>3573.75</v>
      </c>
      <c r="I47">
        <v>4658</v>
      </c>
      <c r="J47">
        <v>4404.5</v>
      </c>
      <c r="K47">
        <v>3423.18</v>
      </c>
      <c r="L47">
        <v>1470.61</v>
      </c>
      <c r="M47">
        <v>3.37</v>
      </c>
      <c r="N47">
        <v>40882.86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tabSelected="1" topLeftCell="A2" zoomScale="200" zoomScaleNormal="200" workbookViewId="0">
      <selection activeCell="B16" sqref="B16"/>
    </sheetView>
  </sheetViews>
  <sheetFormatPr baseColWidth="10" defaultRowHeight="16" x14ac:dyDescent="0.2"/>
  <cols>
    <col min="2" max="2" width="10.83203125" style="3"/>
  </cols>
  <sheetData>
    <row r="1" spans="1:2" x14ac:dyDescent="0.2">
      <c r="A1" s="1" t="s">
        <v>53</v>
      </c>
      <c r="B1" s="2" t="s">
        <v>47</v>
      </c>
    </row>
    <row r="2" spans="1:2" x14ac:dyDescent="0.2">
      <c r="A2" s="1" t="s">
        <v>1</v>
      </c>
      <c r="B2" s="2">
        <v>11609.099999999999</v>
      </c>
    </row>
    <row r="3" spans="1:2" x14ac:dyDescent="0.2">
      <c r="A3" s="1" t="s">
        <v>2</v>
      </c>
      <c r="B3" s="2">
        <v>7458.3899999999994</v>
      </c>
    </row>
    <row r="4" spans="1:2" x14ac:dyDescent="0.2">
      <c r="A4" s="1" t="s">
        <v>3</v>
      </c>
      <c r="B4" s="2">
        <v>9657.2799999999988</v>
      </c>
    </row>
    <row r="5" spans="1:2" x14ac:dyDescent="0.2">
      <c r="A5" s="1" t="s">
        <v>4</v>
      </c>
      <c r="B5" s="2">
        <v>9742.7599999999984</v>
      </c>
    </row>
    <row r="6" spans="1:2" x14ac:dyDescent="0.2">
      <c r="A6" s="1" t="s">
        <v>5</v>
      </c>
      <c r="B6" s="2">
        <v>10132.76</v>
      </c>
    </row>
    <row r="7" spans="1:2" x14ac:dyDescent="0.2">
      <c r="A7" s="1" t="s">
        <v>6</v>
      </c>
      <c r="B7" s="2">
        <v>6417.66</v>
      </c>
    </row>
    <row r="8" spans="1:2" x14ac:dyDescent="0.2">
      <c r="A8" s="1" t="s">
        <v>7</v>
      </c>
      <c r="B8" s="2">
        <v>6087.23</v>
      </c>
    </row>
    <row r="9" spans="1:2" x14ac:dyDescent="0.2">
      <c r="A9" s="1" t="s">
        <v>8</v>
      </c>
      <c r="B9" s="2">
        <v>9135.84</v>
      </c>
    </row>
    <row r="10" spans="1:2" x14ac:dyDescent="0.2">
      <c r="A10" s="1" t="s">
        <v>9</v>
      </c>
      <c r="B10" s="2">
        <v>9691.02</v>
      </c>
    </row>
    <row r="11" spans="1:2" x14ac:dyDescent="0.2">
      <c r="A11" s="1" t="s">
        <v>10</v>
      </c>
      <c r="B11" s="2">
        <v>3471.7799999999997</v>
      </c>
    </row>
    <row r="12" spans="1:2" x14ac:dyDescent="0.2">
      <c r="A12" s="1" t="s">
        <v>11</v>
      </c>
      <c r="B12" s="2">
        <v>2594.6799999999998</v>
      </c>
    </row>
    <row r="13" spans="1:2" x14ac:dyDescent="0.2">
      <c r="A13" s="1" t="s">
        <v>12</v>
      </c>
      <c r="B13" s="2">
        <v>2970.1099999999997</v>
      </c>
    </row>
    <row r="14" spans="1:2" x14ac:dyDescent="0.2">
      <c r="A14" s="1" t="s">
        <v>13</v>
      </c>
      <c r="B14" s="2">
        <v>88968.61</v>
      </c>
    </row>
    <row r="15" spans="1:2" x14ac:dyDescent="0.2">
      <c r="B15" s="3">
        <f>B14/12</f>
        <v>7414.0508333333337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BBS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Kocaaga</dc:creator>
  <cp:lastModifiedBy>Ali Kocaaga</cp:lastModifiedBy>
  <dcterms:created xsi:type="dcterms:W3CDTF">2019-12-12T14:52:50Z</dcterms:created>
  <dcterms:modified xsi:type="dcterms:W3CDTF">2019-12-16T13:25:35Z</dcterms:modified>
</cp:coreProperties>
</file>