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Metadata" sheetId="1" state="visible" r:id="rId1"/>
    <sheet name="Plots_Soil_Bn_Y1_S1" sheetId="2" state="visible" r:id="rId2"/>
  </sheets>
  <calcPr refMode="A1" iterate="0" iterateCount="100" iterateDelta="0.001"/>
</workbook>
</file>

<file path=xl/sharedStrings.xml><?xml version="1.0" encoding="utf-8"?>
<sst xmlns="http://schemas.openxmlformats.org/spreadsheetml/2006/main" count="98" uniqueCount="98">
  <si>
    <t>Data</t>
  </si>
  <si>
    <t>Value</t>
  </si>
  <si>
    <t>Species</t>
  </si>
  <si>
    <t>Bn</t>
  </si>
  <si>
    <t xml:space="preserve">Sampling campaign</t>
  </si>
  <si>
    <t>Y1</t>
  </si>
  <si>
    <t xml:space="preserve">Sampling season</t>
  </si>
  <si>
    <t>S1</t>
  </si>
  <si>
    <t>Content</t>
  </si>
  <si>
    <t>soils</t>
  </si>
  <si>
    <t>Submitter</t>
  </si>
  <si>
    <t xml:space="preserve">Victor Mataigne</t>
  </si>
  <si>
    <t xml:space="preserve">Submitter email</t>
  </si>
  <si>
    <t>victor.mataigne@inria.fr</t>
  </si>
  <si>
    <t>Institute</t>
  </si>
  <si>
    <t>IRISA</t>
  </si>
  <si>
    <t xml:space="preserve">Submission date</t>
  </si>
  <si>
    <t>21/06/2023</t>
  </si>
  <si>
    <t>Version</t>
  </si>
  <si>
    <t>v1.0</t>
  </si>
  <si>
    <t>FIELD_SUB_ID</t>
  </si>
  <si>
    <t>COARSE_SAND</t>
  </si>
  <si>
    <t>FINE_SAND</t>
  </si>
  <si>
    <t>COARSE_SILT</t>
  </si>
  <si>
    <t>FINE_SILT</t>
  </si>
  <si>
    <t>CLAY</t>
  </si>
  <si>
    <t>LIMESTONE_TOTAL</t>
  </si>
  <si>
    <t>LIMESTONE_ACTIVE</t>
  </si>
  <si>
    <t>IRON</t>
  </si>
  <si>
    <t>PH</t>
  </si>
  <si>
    <t>CONDUCTIVITY</t>
  </si>
  <si>
    <t>CARBON</t>
  </si>
  <si>
    <t>ORGANIC_MATTER</t>
  </si>
  <si>
    <t>NITROGEN_TOTAL</t>
  </si>
  <si>
    <t>C/N</t>
  </si>
  <si>
    <t>PHOSPHATE</t>
  </si>
  <si>
    <t>CALCIUM</t>
  </si>
  <si>
    <t>LIME</t>
  </si>
  <si>
    <t>MAGNESIUM</t>
  </si>
  <si>
    <t>MAGNESIA</t>
  </si>
  <si>
    <t>POTASSIUM</t>
  </si>
  <si>
    <t>POTASH</t>
  </si>
  <si>
    <t>SODIUM</t>
  </si>
  <si>
    <t>SODIUM_OXIDE</t>
  </si>
  <si>
    <t>CEC</t>
  </si>
  <si>
    <t>ZINC</t>
  </si>
  <si>
    <t>COPPER</t>
  </si>
  <si>
    <t>MANGANESE</t>
  </si>
  <si>
    <t>WATER_HOLDING_CAPACITY</t>
  </si>
  <si>
    <t>AF001-Bn-Y1-S1</t>
  </si>
  <si>
    <t>NA</t>
  </si>
  <si>
    <t>AF002-Bn-Y1-S1</t>
  </si>
  <si>
    <t>AF003-Bn-Y1-S1</t>
  </si>
  <si>
    <t>AF004-Bn-Y1-S1</t>
  </si>
  <si>
    <t>AF005-Bn-Y1-S1</t>
  </si>
  <si>
    <t>AF006-Bn-Y1-S1</t>
  </si>
  <si>
    <t>AF007-Bn-Y1-S1</t>
  </si>
  <si>
    <t>AF008-Bn-Y1-S1</t>
  </si>
  <si>
    <t>AF009-Bn-Y1-S1</t>
  </si>
  <si>
    <t>AF010-Bn-Y1-S1</t>
  </si>
  <si>
    <t>AF011-Bn-Y1-S1</t>
  </si>
  <si>
    <t>AF012-Bn-Y1-S1</t>
  </si>
  <si>
    <t>AF013-Bn-Y1-S1</t>
  </si>
  <si>
    <t>AF014-Bn-Y1-S1</t>
  </si>
  <si>
    <t>AF015-Bn-Y1-S1</t>
  </si>
  <si>
    <t>AF016-Bn-Y1-S1</t>
  </si>
  <si>
    <t>AF017-Bn-Y1-S1</t>
  </si>
  <si>
    <t>AF018-Bn-Y1-S1</t>
  </si>
  <si>
    <t>AF019-Bn-Y1-S1</t>
  </si>
  <si>
    <t>AF020-Bn-Y1-S1</t>
  </si>
  <si>
    <t>AF021-Bn-Y1-S1</t>
  </si>
  <si>
    <t>AF022-Bn-Y1-S1</t>
  </si>
  <si>
    <t>AF023-Bn-Y1-S1</t>
  </si>
  <si>
    <t>AF024-Bn-Y1-S1</t>
  </si>
  <si>
    <t>AF025-Bn-Y1-S1</t>
  </si>
  <si>
    <t>AF026-Bn-Y1-S1</t>
  </si>
  <si>
    <t>AF027-Bn-Y1-S1</t>
  </si>
  <si>
    <t>AF028-Bn-Y1-S1</t>
  </si>
  <si>
    <t>AF029-Bn-Y1-S1</t>
  </si>
  <si>
    <t>AF030-Bn-Y1-S1</t>
  </si>
  <si>
    <t>AF031-Bn-Y1-S1</t>
  </si>
  <si>
    <t>AF032-Bn-Y1-S1</t>
  </si>
  <si>
    <t>AF033-Bn-Y1-S1</t>
  </si>
  <si>
    <t>AF034-Bn-Y1-S1</t>
  </si>
  <si>
    <t>AF035-Bn-Y1-S1</t>
  </si>
  <si>
    <t>AF036-Bn-Y1-S1</t>
  </si>
  <si>
    <t>AF037-Bn-Y1-S1</t>
  </si>
  <si>
    <t>AF038-Bn-Y1-S1</t>
  </si>
  <si>
    <t>AF039-Bn-Y1-S1</t>
  </si>
  <si>
    <t>AF040-Bn-Y1-S1</t>
  </si>
  <si>
    <t>AF041-Bn-Y1-S1</t>
  </si>
  <si>
    <t>AF042-Bn-Y1-S1</t>
  </si>
  <si>
    <t>AF043-Bn-Y1-S1</t>
  </si>
  <si>
    <t>AF044-Bn-Y1-S1</t>
  </si>
  <si>
    <t>AF045-Bn-Y1-S1</t>
  </si>
  <si>
    <t>AF046-Bn-Y1-S1</t>
  </si>
  <si>
    <t>AF047-Bn-Y1-S1</t>
  </si>
  <si>
    <t>AF048-Bn-Y1-S1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</si>
</sst>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00"/>
    <numFmt numFmtId="161" formatCode="0.0000"/>
    <numFmt numFmtId="162" formatCode="0.0"/>
  </numFmts>
  <fonts count="2">
    <font>
      <name val="Arial"/>
      <color theme="1"/>
      <sz val="10.000000"/>
    </font>
    <font>
      <name val="Arial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9">
    <xf fontId="0" fillId="0" borderId="0" numFmtId="0" xfId="0"/>
    <xf fontId="1" fillId="0" borderId="0" numFmtId="0" xfId="0" applyFont="1" applyAlignment="1">
      <alignment horizontal="left" wrapText="1"/>
    </xf>
    <xf fontId="1" fillId="0" borderId="0" numFmtId="14" xfId="0" applyNumberFormat="1" applyFont="1" applyAlignment="1">
      <alignment horizontal="right" wrapText="1"/>
    </xf>
    <xf fontId="0" fillId="0" borderId="0" numFmtId="160" xfId="0" applyNumberFormat="1"/>
    <xf fontId="0" fillId="0" borderId="0" numFmtId="161" xfId="0" applyNumberFormat="1"/>
    <xf fontId="0" fillId="0" borderId="0" numFmtId="2" xfId="0" applyNumberFormat="1"/>
    <xf fontId="0" fillId="0" borderId="0" numFmtId="162" xfId="0" applyNumberFormat="1"/>
    <xf fontId="0" fillId="0" borderId="0" numFmtId="0" xfId="0"/>
    <xf fontId="1" fillId="0" borderId="0" numFmtId="0" xfId="0" applyFon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2.75"/>
  <cols>
    <col customWidth="1" min="1" max="1" width="20.7109375"/>
    <col customWidth="1" min="2" max="2" width="25.28125"/>
  </cols>
  <sheetData>
    <row r="1" ht="12.75" customHeight="1">
      <c r="A1" s="1" t="s">
        <v>0</v>
      </c>
      <c r="B1" s="1" t="s">
        <v>1</v>
      </c>
    </row>
    <row r="2" ht="12.75" customHeight="1">
      <c r="A2" s="1" t="s">
        <v>2</v>
      </c>
      <c r="B2" s="1" t="s">
        <v>3</v>
      </c>
    </row>
    <row r="3" ht="12.75" customHeight="1">
      <c r="A3" s="1" t="s">
        <v>4</v>
      </c>
      <c r="B3" s="1" t="s">
        <v>5</v>
      </c>
    </row>
    <row r="4" ht="12.75" customHeight="1">
      <c r="A4" s="1" t="s">
        <v>6</v>
      </c>
      <c r="B4" s="1" t="s">
        <v>7</v>
      </c>
    </row>
    <row r="5" ht="12.75" customHeight="1">
      <c r="A5" s="1" t="s">
        <v>8</v>
      </c>
      <c r="B5" s="1" t="s">
        <v>9</v>
      </c>
    </row>
    <row r="6" ht="12.75" customHeight="1">
      <c r="A6" s="1" t="s">
        <v>10</v>
      </c>
      <c r="B6" s="1" t="s">
        <v>11</v>
      </c>
    </row>
    <row r="7" ht="12.75" customHeight="1">
      <c r="A7" s="1" t="s">
        <v>12</v>
      </c>
      <c r="B7" s="1" t="s">
        <v>13</v>
      </c>
    </row>
    <row r="8" ht="12.75" customHeight="1">
      <c r="A8" s="1" t="s">
        <v>14</v>
      </c>
      <c r="B8" s="1" t="s">
        <v>15</v>
      </c>
    </row>
    <row r="9" ht="12.75" customHeight="1">
      <c r="A9" s="1" t="s">
        <v>16</v>
      </c>
      <c r="B9" s="2" t="s">
        <v>17</v>
      </c>
    </row>
    <row r="10" ht="12.75" customHeight="1">
      <c r="A10" t="s">
        <v>18</v>
      </c>
      <c r="B10" t="s">
        <v>19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AC20" activeCellId="0" sqref="AC20"/>
    </sheetView>
  </sheetViews>
  <sheetFormatPr defaultColWidth="11.66015625" defaultRowHeight="12.75"/>
  <cols>
    <col customWidth="1" min="1" max="1" style="0" width="16.449999999999999"/>
    <col customWidth="1" min="2" max="2" style="0" width="20.600000000000001"/>
    <col customWidth="1" min="3" max="3" style="0" width="13.93"/>
    <col customWidth="1" min="4" max="4" style="0" width="20.329999999999998"/>
    <col customWidth="1" min="5" max="5" style="0" width="13.65"/>
    <col customWidth="1" min="6" max="6" style="0" width="8.2100000000000009"/>
    <col customWidth="1" min="7" max="7" style="0" width="17.27"/>
    <col customWidth="1" min="8" max="8" style="0" width="18.239999999999998"/>
    <col customWidth="1" min="9" max="9" style="0" width="6.0099999999999998"/>
    <col customWidth="1" min="10" max="10" style="0" width="4.0700000000000003"/>
    <col customWidth="1" min="11" max="11" style="0" width="15.050000000000001"/>
    <col customWidth="1" min="12" max="12" style="0" width="9.1999999999999993"/>
    <col customWidth="1" min="13" max="13" style="0" width="6.9800000000000004"/>
    <col customWidth="1" min="14" max="15" style="0" width="17.670000000000002"/>
    <col customWidth="1" min="16" max="16" style="0" width="12.68"/>
    <col customWidth="1" min="17" max="17" style="0" width="9.6300000000000008"/>
    <col customWidth="1" min="18" max="18" style="0" width="11.99"/>
    <col customWidth="1" min="19" max="19" style="0" width="12.83"/>
    <col customWidth="1" min="20" max="20" style="0" width="15.18"/>
    <col customWidth="1" min="21" max="21" style="0" width="12.27"/>
    <col customWidth="1" min="22" max="22" style="0" width="7.9500000000000002"/>
    <col customWidth="1" min="23" max="23" style="0" width="8.7899999999999991"/>
    <col customWidth="1" min="24" max="24" style="0" width="6.0099999999999998"/>
    <col customWidth="1" min="25" max="25" style="0" width="5.3200000000000003"/>
    <col customWidth="1" min="26" max="26" style="0" width="5.7300000000000004"/>
    <col customWidth="1" min="27" max="27" style="0" width="9.1999999999999993"/>
    <col customWidth="1" min="28" max="28" style="0" width="13.24"/>
    <col customWidth="1" min="29" max="29" style="0" width="27"/>
  </cols>
  <sheetData>
    <row r="1" ht="12.80000000000000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</row>
    <row r="2" ht="12.800000000000001">
      <c r="A2" t="s">
        <v>49</v>
      </c>
      <c r="B2">
        <v>171</v>
      </c>
      <c r="C2">
        <v>182</v>
      </c>
      <c r="D2">
        <v>253</v>
      </c>
      <c r="E2">
        <v>239</v>
      </c>
      <c r="F2">
        <v>155</v>
      </c>
      <c r="G2" t="s">
        <v>50</v>
      </c>
      <c r="H2" t="s">
        <v>50</v>
      </c>
      <c r="I2" t="s">
        <v>50</v>
      </c>
      <c r="J2">
        <v>6.7999999999999998</v>
      </c>
      <c r="K2" t="s">
        <v>50</v>
      </c>
      <c r="L2">
        <v>17.100000000000001</v>
      </c>
      <c r="M2">
        <v>29.411999999999999</v>
      </c>
      <c r="N2">
        <v>1.6100000000000001</v>
      </c>
      <c r="O2" s="3">
        <f t="shared" ref="O2:O9" si="0">L2/N2</f>
        <v>10.621118012422361</v>
      </c>
      <c r="P2">
        <v>108.8</v>
      </c>
      <c r="Q2">
        <v>66.219999999999999</v>
      </c>
      <c r="R2">
        <v>1854.1600000000001</v>
      </c>
      <c r="S2">
        <v>7.8499999999999996</v>
      </c>
      <c r="T2">
        <v>158.17750000000001</v>
      </c>
      <c r="U2">
        <v>7.6100000000000003</v>
      </c>
      <c r="V2">
        <v>358.43099999999998</v>
      </c>
      <c r="W2">
        <v>0.71999999999999997</v>
      </c>
      <c r="X2">
        <v>22.32</v>
      </c>
      <c r="Y2">
        <v>72</v>
      </c>
      <c r="Z2">
        <v>4.2999999999999998</v>
      </c>
      <c r="AA2">
        <v>3.8999999999999999</v>
      </c>
      <c r="AB2">
        <v>22.5</v>
      </c>
      <c r="AC2">
        <v>40.73197399</v>
      </c>
    </row>
    <row r="3" ht="12.800000000000001">
      <c r="A3" t="s">
        <v>51</v>
      </c>
      <c r="B3">
        <v>17</v>
      </c>
      <c r="C3">
        <v>142</v>
      </c>
      <c r="D3">
        <v>472</v>
      </c>
      <c r="E3">
        <v>236</v>
      </c>
      <c r="F3">
        <v>133</v>
      </c>
      <c r="G3" t="s">
        <v>50</v>
      </c>
      <c r="H3" t="s">
        <v>50</v>
      </c>
      <c r="I3" t="s">
        <v>50</v>
      </c>
      <c r="J3">
        <v>6.4000000000000004</v>
      </c>
      <c r="K3" t="s">
        <v>50</v>
      </c>
      <c r="L3">
        <v>15.1</v>
      </c>
      <c r="M3">
        <v>25.972000000000001</v>
      </c>
      <c r="N3">
        <v>1.29</v>
      </c>
      <c r="O3" s="3">
        <f t="shared" si="0"/>
        <v>11.705426356589147</v>
      </c>
      <c r="P3">
        <v>90.599999999999994</v>
      </c>
      <c r="Q3">
        <v>53.299999999999997</v>
      </c>
      <c r="R3">
        <v>1492.4000000000001</v>
      </c>
      <c r="S3">
        <v>6.9000000000000004</v>
      </c>
      <c r="T3">
        <v>139.035</v>
      </c>
      <c r="U3">
        <v>7.2000000000000002</v>
      </c>
      <c r="V3">
        <v>339.12</v>
      </c>
      <c r="W3">
        <v>0.80000000000000004</v>
      </c>
      <c r="X3">
        <v>24.800000000000001</v>
      </c>
      <c r="Y3">
        <v>83</v>
      </c>
      <c r="Z3">
        <v>5.7000000000000002</v>
      </c>
      <c r="AA3">
        <v>6.0999999999999996</v>
      </c>
      <c r="AB3">
        <v>34.299999999999997</v>
      </c>
      <c r="AC3">
        <v>47.133788439999996</v>
      </c>
    </row>
    <row r="4" ht="12.800000000000001">
      <c r="A4" t="s">
        <v>52</v>
      </c>
      <c r="B4">
        <v>50</v>
      </c>
      <c r="C4">
        <v>112</v>
      </c>
      <c r="D4">
        <v>446</v>
      </c>
      <c r="E4">
        <v>252</v>
      </c>
      <c r="F4">
        <v>140</v>
      </c>
      <c r="G4" t="s">
        <v>50</v>
      </c>
      <c r="H4" t="s">
        <v>50</v>
      </c>
      <c r="I4" t="s">
        <v>50</v>
      </c>
      <c r="J4">
        <v>6.9000000000000004</v>
      </c>
      <c r="K4" t="s">
        <v>50</v>
      </c>
      <c r="L4">
        <v>13.9</v>
      </c>
      <c r="M4">
        <v>23.908000000000001</v>
      </c>
      <c r="N4">
        <v>1.4099999999999999</v>
      </c>
      <c r="O4" s="4">
        <f t="shared" si="0"/>
        <v>9.8581560283687946</v>
      </c>
      <c r="P4">
        <v>123.09999999999999</v>
      </c>
      <c r="Q4">
        <v>65.939999999999998</v>
      </c>
      <c r="R4">
        <v>1846.3199999999999</v>
      </c>
      <c r="S4">
        <v>8.25</v>
      </c>
      <c r="T4">
        <v>166.23750000000001</v>
      </c>
      <c r="U4">
        <v>6.0099999999999998</v>
      </c>
      <c r="V4">
        <v>283.07100000000003</v>
      </c>
      <c r="W4">
        <v>0.37</v>
      </c>
      <c r="X4">
        <v>11.470000000000001</v>
      </c>
      <c r="Y4">
        <v>81</v>
      </c>
      <c r="Z4">
        <v>4.2000000000000002</v>
      </c>
      <c r="AA4">
        <v>3.7000000000000002</v>
      </c>
      <c r="AB4">
        <v>32</v>
      </c>
      <c r="AC4">
        <v>43.644597849999997</v>
      </c>
    </row>
    <row r="5" ht="12.800000000000001">
      <c r="A5" t="s">
        <v>53</v>
      </c>
      <c r="B5">
        <v>276</v>
      </c>
      <c r="C5">
        <v>96</v>
      </c>
      <c r="D5">
        <v>258</v>
      </c>
      <c r="E5">
        <v>227</v>
      </c>
      <c r="F5">
        <v>143</v>
      </c>
      <c r="G5" t="s">
        <v>50</v>
      </c>
      <c r="H5" t="s">
        <v>50</v>
      </c>
      <c r="I5" t="s">
        <v>50</v>
      </c>
      <c r="J5">
        <v>5.7999999999999998</v>
      </c>
      <c r="K5" t="s">
        <v>50</v>
      </c>
      <c r="L5">
        <v>25.899999999999999</v>
      </c>
      <c r="M5">
        <v>44.548000000000002</v>
      </c>
      <c r="N5">
        <v>2.48</v>
      </c>
      <c r="O5" s="3">
        <f t="shared" si="0"/>
        <v>10.443548387096774</v>
      </c>
      <c r="P5">
        <v>129.40000000000001</v>
      </c>
      <c r="Q5">
        <v>38.770000000000003</v>
      </c>
      <c r="R5">
        <v>1085.5599999999999</v>
      </c>
      <c r="S5">
        <v>2.6499999999999999</v>
      </c>
      <c r="T5">
        <v>53.397500000000001</v>
      </c>
      <c r="U5">
        <v>3.6400000000000001</v>
      </c>
      <c r="V5">
        <v>171.44399999999999</v>
      </c>
      <c r="W5">
        <v>0.60999999999999999</v>
      </c>
      <c r="X5">
        <v>18.91</v>
      </c>
      <c r="Y5">
        <v>117</v>
      </c>
      <c r="Z5">
        <v>3.2000000000000002</v>
      </c>
      <c r="AA5">
        <v>1.3999999999999999</v>
      </c>
      <c r="AB5">
        <v>9.4000000000000004</v>
      </c>
      <c r="AC5">
        <v>46.694873489999999</v>
      </c>
    </row>
    <row r="6" ht="12.800000000000001">
      <c r="A6" t="s">
        <v>54</v>
      </c>
      <c r="B6">
        <v>218</v>
      </c>
      <c r="C6">
        <v>138</v>
      </c>
      <c r="D6">
        <v>232</v>
      </c>
      <c r="E6">
        <v>248</v>
      </c>
      <c r="F6">
        <v>165</v>
      </c>
      <c r="G6" t="s">
        <v>50</v>
      </c>
      <c r="H6" t="s">
        <v>50</v>
      </c>
      <c r="I6" t="s">
        <v>50</v>
      </c>
      <c r="J6">
        <v>6.2000000000000002</v>
      </c>
      <c r="K6" t="s">
        <v>50</v>
      </c>
      <c r="L6">
        <v>37.299999999999997</v>
      </c>
      <c r="M6">
        <v>64.156000000000006</v>
      </c>
      <c r="N6">
        <v>3.27</v>
      </c>
      <c r="O6" s="3">
        <f t="shared" si="0"/>
        <v>11.406727828746176</v>
      </c>
      <c r="P6">
        <v>95.700000000000003</v>
      </c>
      <c r="Q6">
        <v>78.170000000000002</v>
      </c>
      <c r="R6">
        <v>2188.7600000000002</v>
      </c>
      <c r="S6">
        <v>7.7699999999999996</v>
      </c>
      <c r="T6">
        <v>156.56549999999999</v>
      </c>
      <c r="U6">
        <v>5.5800000000000001</v>
      </c>
      <c r="V6">
        <v>262.81799999999998</v>
      </c>
      <c r="W6">
        <v>0.87</v>
      </c>
      <c r="X6">
        <v>26.969999999999999</v>
      </c>
      <c r="Y6">
        <v>167</v>
      </c>
      <c r="Z6">
        <v>2.7999999999999998</v>
      </c>
      <c r="AA6">
        <v>1.8999999999999999</v>
      </c>
      <c r="AB6">
        <v>4.9000000000000004</v>
      </c>
      <c r="AC6">
        <v>46.766905989999998</v>
      </c>
    </row>
    <row r="7" ht="12.800000000000001">
      <c r="A7" t="s">
        <v>55</v>
      </c>
      <c r="B7">
        <v>205</v>
      </c>
      <c r="C7">
        <v>95</v>
      </c>
      <c r="D7">
        <v>263</v>
      </c>
      <c r="E7">
        <v>266</v>
      </c>
      <c r="F7">
        <v>171</v>
      </c>
      <c r="G7" t="s">
        <v>50</v>
      </c>
      <c r="H7" t="s">
        <v>50</v>
      </c>
      <c r="I7" t="s">
        <v>50</v>
      </c>
      <c r="J7">
        <v>5.5999999999999996</v>
      </c>
      <c r="K7" t="s">
        <v>50</v>
      </c>
      <c r="L7">
        <v>28.800000000000001</v>
      </c>
      <c r="M7">
        <v>49.536000000000001</v>
      </c>
      <c r="N7">
        <v>2.4900000000000002</v>
      </c>
      <c r="O7" s="3">
        <f t="shared" si="0"/>
        <v>11.566265060240964</v>
      </c>
      <c r="P7">
        <v>280</v>
      </c>
      <c r="Q7">
        <v>44.57</v>
      </c>
      <c r="R7">
        <v>1247.96</v>
      </c>
      <c r="S7">
        <v>9.0299999999999994</v>
      </c>
      <c r="T7">
        <v>181.9545</v>
      </c>
      <c r="U7">
        <v>5.0300000000000002</v>
      </c>
      <c r="V7">
        <v>236.91300000000001</v>
      </c>
      <c r="W7">
        <v>0.93000000000000005</v>
      </c>
      <c r="X7">
        <v>28.829999999999998</v>
      </c>
      <c r="Y7">
        <v>126</v>
      </c>
      <c r="Z7">
        <v>9.3000000000000007</v>
      </c>
      <c r="AA7">
        <v>5.2999999999999998</v>
      </c>
      <c r="AB7">
        <v>13.5</v>
      </c>
      <c r="AC7">
        <v>46.764429040000003</v>
      </c>
    </row>
    <row r="8" ht="12.800000000000001">
      <c r="A8" t="s">
        <v>56</v>
      </c>
      <c r="B8">
        <v>107</v>
      </c>
      <c r="C8">
        <v>70</v>
      </c>
      <c r="D8">
        <v>219</v>
      </c>
      <c r="E8">
        <v>402</v>
      </c>
      <c r="F8">
        <v>201</v>
      </c>
      <c r="G8" t="s">
        <v>50</v>
      </c>
      <c r="H8" t="s">
        <v>50</v>
      </c>
      <c r="I8" t="s">
        <v>50</v>
      </c>
      <c r="J8">
        <v>6.2999999999999998</v>
      </c>
      <c r="K8" t="s">
        <v>50</v>
      </c>
      <c r="L8">
        <v>20.600000000000001</v>
      </c>
      <c r="M8">
        <v>35.432000000000002</v>
      </c>
      <c r="N8">
        <v>2.0800000000000001</v>
      </c>
      <c r="O8" s="4">
        <f t="shared" si="0"/>
        <v>9.9038461538461551</v>
      </c>
      <c r="P8">
        <v>66.200000000000003</v>
      </c>
      <c r="Q8">
        <v>61.640000000000001</v>
      </c>
      <c r="R8">
        <v>1725.9200000000001</v>
      </c>
      <c r="S8">
        <v>9.1199999999999992</v>
      </c>
      <c r="T8">
        <v>183.768</v>
      </c>
      <c r="U8">
        <v>3.7200000000000002</v>
      </c>
      <c r="V8">
        <v>175.21199999999999</v>
      </c>
      <c r="W8">
        <v>0.69999999999999996</v>
      </c>
      <c r="X8">
        <v>21.699999999999999</v>
      </c>
      <c r="Y8">
        <v>97</v>
      </c>
      <c r="Z8">
        <v>4.2999999999999998</v>
      </c>
      <c r="AA8">
        <v>5.7000000000000002</v>
      </c>
      <c r="AB8">
        <v>47.799999999999997</v>
      </c>
      <c r="AC8">
        <v>48.204129909999999</v>
      </c>
    </row>
    <row r="9" ht="12.800000000000001">
      <c r="A9" t="s">
        <v>57</v>
      </c>
      <c r="B9">
        <v>55</v>
      </c>
      <c r="C9">
        <v>110</v>
      </c>
      <c r="D9">
        <v>367</v>
      </c>
      <c r="E9">
        <v>313</v>
      </c>
      <c r="F9">
        <v>155</v>
      </c>
      <c r="G9" t="s">
        <v>50</v>
      </c>
      <c r="H9" t="s">
        <v>50</v>
      </c>
      <c r="I9" t="s">
        <v>50</v>
      </c>
      <c r="J9">
        <v>6.9000000000000004</v>
      </c>
      <c r="K9" t="s">
        <v>50</v>
      </c>
      <c r="L9">
        <v>16.600000000000001</v>
      </c>
      <c r="M9">
        <v>28.552</v>
      </c>
      <c r="N9">
        <v>1.75</v>
      </c>
      <c r="O9" s="4">
        <f t="shared" si="0"/>
        <v>9.4857142857142858</v>
      </c>
      <c r="P9">
        <v>181.69999999999999</v>
      </c>
      <c r="Q9">
        <v>72.129999999999995</v>
      </c>
      <c r="R9">
        <v>2019.6400000000001</v>
      </c>
      <c r="S9">
        <v>11.33</v>
      </c>
      <c r="T9">
        <v>228.29949999999999</v>
      </c>
      <c r="U9">
        <v>11.380000000000001</v>
      </c>
      <c r="V9">
        <v>535.99800000000005</v>
      </c>
      <c r="W9">
        <v>0.81999999999999995</v>
      </c>
      <c r="X9">
        <v>25.420000000000002</v>
      </c>
      <c r="Y9">
        <v>96</v>
      </c>
      <c r="Z9">
        <v>5.5</v>
      </c>
      <c r="AA9">
        <v>4.0999999999999996</v>
      </c>
      <c r="AB9">
        <v>32.600000000000001</v>
      </c>
      <c r="AC9">
        <v>44.301984990000001</v>
      </c>
    </row>
    <row r="10" ht="12.800000000000001">
      <c r="A10" t="s">
        <v>58</v>
      </c>
      <c r="B10">
        <v>95</v>
      </c>
      <c r="C10">
        <v>106</v>
      </c>
      <c r="D10">
        <v>344</v>
      </c>
      <c r="E10">
        <v>241</v>
      </c>
      <c r="F10">
        <v>214</v>
      </c>
      <c r="G10" t="s">
        <v>50</v>
      </c>
      <c r="H10" t="s">
        <v>50</v>
      </c>
      <c r="I10" t="s">
        <v>50</v>
      </c>
      <c r="J10">
        <v>6.5</v>
      </c>
      <c r="K10" t="s">
        <v>50</v>
      </c>
      <c r="L10">
        <v>19</v>
      </c>
      <c r="M10">
        <v>32.68</v>
      </c>
      <c r="N10">
        <v>2.0899999999999999</v>
      </c>
      <c r="O10" s="4">
        <f t="shared" ref="O10:O49" si="1">L10/N10</f>
        <v>9.0909090909090917</v>
      </c>
      <c r="P10">
        <v>153.40000000000001</v>
      </c>
      <c r="Q10">
        <v>65.659999999999997</v>
      </c>
      <c r="R10">
        <v>1838.48</v>
      </c>
      <c r="S10">
        <v>9.4900000000000002</v>
      </c>
      <c r="T10">
        <v>191.2235</v>
      </c>
      <c r="U10">
        <v>8.7599999999999998</v>
      </c>
      <c r="V10">
        <v>412.596</v>
      </c>
      <c r="W10">
        <v>0.72999999999999998</v>
      </c>
      <c r="X10">
        <v>22.629999999999999</v>
      </c>
      <c r="Y10">
        <v>94</v>
      </c>
      <c r="Z10">
        <v>9.0999999999999996</v>
      </c>
      <c r="AA10">
        <v>7.2000000000000002</v>
      </c>
      <c r="AB10">
        <v>35.899999999999999</v>
      </c>
      <c r="AC10">
        <v>44.716698710000003</v>
      </c>
    </row>
    <row r="11" ht="12.800000000000001">
      <c r="A11" t="s">
        <v>59</v>
      </c>
      <c r="B11">
        <v>126</v>
      </c>
      <c r="C11">
        <v>161</v>
      </c>
      <c r="D11">
        <v>237</v>
      </c>
      <c r="E11">
        <v>242</v>
      </c>
      <c r="F11">
        <v>234</v>
      </c>
      <c r="G11" t="s">
        <v>50</v>
      </c>
      <c r="H11" t="s">
        <v>50</v>
      </c>
      <c r="I11" t="s">
        <v>50</v>
      </c>
      <c r="J11">
        <v>6.9000000000000004</v>
      </c>
      <c r="K11" t="s">
        <v>50</v>
      </c>
      <c r="L11">
        <v>18.199999999999999</v>
      </c>
      <c r="M11">
        <v>31.303999999999998</v>
      </c>
      <c r="N11">
        <v>1.8999999999999999</v>
      </c>
      <c r="O11" s="4">
        <f t="shared" si="1"/>
        <v>9.5789473684210531</v>
      </c>
      <c r="P11">
        <v>73</v>
      </c>
      <c r="Q11">
        <v>70.530000000000001</v>
      </c>
      <c r="R11">
        <v>1974.8399999999999</v>
      </c>
      <c r="S11">
        <v>10.66</v>
      </c>
      <c r="T11">
        <v>214.79900000000001</v>
      </c>
      <c r="U11">
        <v>5.5</v>
      </c>
      <c r="V11">
        <v>259.05000000000001</v>
      </c>
      <c r="W11">
        <v>0.5</v>
      </c>
      <c r="X11">
        <v>15.5</v>
      </c>
      <c r="Y11">
        <v>83</v>
      </c>
      <c r="Z11">
        <v>3.2999999999999998</v>
      </c>
      <c r="AA11">
        <v>3.7999999999999998</v>
      </c>
      <c r="AB11">
        <v>54.899999999999999</v>
      </c>
      <c r="AC11">
        <v>40.76600723</v>
      </c>
    </row>
    <row r="12" ht="12.800000000000001">
      <c r="A12" t="s">
        <v>60</v>
      </c>
      <c r="B12">
        <v>65</v>
      </c>
      <c r="C12">
        <v>174</v>
      </c>
      <c r="D12">
        <v>342</v>
      </c>
      <c r="E12">
        <v>276</v>
      </c>
      <c r="F12">
        <v>143</v>
      </c>
      <c r="G12" t="s">
        <v>50</v>
      </c>
      <c r="H12" t="s">
        <v>50</v>
      </c>
      <c r="I12" t="s">
        <v>50</v>
      </c>
      <c r="J12">
        <v>6.2999999999999998</v>
      </c>
      <c r="K12" t="s">
        <v>50</v>
      </c>
      <c r="L12">
        <v>17</v>
      </c>
      <c r="M12">
        <v>29.239999999999998</v>
      </c>
      <c r="N12">
        <v>1.4099999999999999</v>
      </c>
      <c r="O12" s="3">
        <f t="shared" si="1"/>
        <v>12.056737588652483</v>
      </c>
      <c r="P12">
        <v>64.400000000000006</v>
      </c>
      <c r="Q12">
        <v>44.899999999999999</v>
      </c>
      <c r="R12">
        <v>1257.2</v>
      </c>
      <c r="S12">
        <v>3.9500000000000002</v>
      </c>
      <c r="T12">
        <v>79.592500000000001</v>
      </c>
      <c r="U12">
        <v>3.3500000000000001</v>
      </c>
      <c r="V12">
        <v>157.785</v>
      </c>
      <c r="W12">
        <v>0.48999999999999999</v>
      </c>
      <c r="X12">
        <v>15.19</v>
      </c>
      <c r="Y12">
        <v>66</v>
      </c>
      <c r="Z12">
        <v>1.5</v>
      </c>
      <c r="AA12">
        <v>1.1000000000000001</v>
      </c>
      <c r="AB12">
        <v>6</v>
      </c>
      <c r="AC12">
        <v>48.298590429999997</v>
      </c>
    </row>
    <row r="13" ht="12.800000000000001">
      <c r="A13" t="s">
        <v>61</v>
      </c>
      <c r="B13">
        <v>383</v>
      </c>
      <c r="C13">
        <v>124</v>
      </c>
      <c r="D13">
        <v>187</v>
      </c>
      <c r="E13">
        <v>198</v>
      </c>
      <c r="F13">
        <v>107</v>
      </c>
      <c r="G13">
        <v>75</v>
      </c>
      <c r="H13" t="s">
        <v>50</v>
      </c>
      <c r="I13" t="s">
        <v>50</v>
      </c>
      <c r="J13">
        <v>7.2000000000000002</v>
      </c>
      <c r="K13" t="s">
        <v>50</v>
      </c>
      <c r="L13">
        <v>14.5</v>
      </c>
      <c r="M13">
        <v>24.940000000000001</v>
      </c>
      <c r="N13">
        <v>1.1100000000000001</v>
      </c>
      <c r="O13" s="3">
        <f t="shared" si="1"/>
        <v>13.063063063063062</v>
      </c>
      <c r="P13">
        <v>46.700000000000003</v>
      </c>
      <c r="Q13" t="s">
        <v>50</v>
      </c>
      <c r="R13" t="s">
        <v>50</v>
      </c>
      <c r="S13">
        <v>3.5299999999999998</v>
      </c>
      <c r="T13">
        <v>71.129499999999993</v>
      </c>
      <c r="U13">
        <v>2.04</v>
      </c>
      <c r="V13">
        <v>96.084000000000003</v>
      </c>
      <c r="W13">
        <v>0.80000000000000004</v>
      </c>
      <c r="X13">
        <v>24.800000000000001</v>
      </c>
      <c r="Y13">
        <v>91</v>
      </c>
      <c r="Z13">
        <v>4</v>
      </c>
      <c r="AA13">
        <v>3.1000000000000001</v>
      </c>
      <c r="AB13">
        <v>26.300000000000001</v>
      </c>
      <c r="AC13">
        <v>41.611985920000002</v>
      </c>
    </row>
    <row r="14" ht="12.800000000000001">
      <c r="A14" t="s">
        <v>62</v>
      </c>
      <c r="B14">
        <v>236</v>
      </c>
      <c r="C14">
        <v>72</v>
      </c>
      <c r="D14">
        <v>284</v>
      </c>
      <c r="E14">
        <v>265</v>
      </c>
      <c r="F14">
        <v>142</v>
      </c>
      <c r="G14" t="s">
        <v>50</v>
      </c>
      <c r="H14" t="s">
        <v>50</v>
      </c>
      <c r="I14" t="s">
        <v>50</v>
      </c>
      <c r="J14">
        <v>6.5</v>
      </c>
      <c r="K14" t="s">
        <v>50</v>
      </c>
      <c r="L14">
        <v>17.300000000000001</v>
      </c>
      <c r="M14">
        <v>29.756</v>
      </c>
      <c r="N14">
        <v>1.54</v>
      </c>
      <c r="O14" s="3">
        <f t="shared" si="1"/>
        <v>11.233766233766234</v>
      </c>
      <c r="P14">
        <v>79.099999999999994</v>
      </c>
      <c r="Q14">
        <v>81.140000000000001</v>
      </c>
      <c r="R14">
        <v>2271.9200000000001</v>
      </c>
      <c r="S14">
        <v>5.2599999999999998</v>
      </c>
      <c r="T14">
        <v>105.989</v>
      </c>
      <c r="U14">
        <v>5.0700000000000003</v>
      </c>
      <c r="V14">
        <v>238.797</v>
      </c>
      <c r="W14">
        <v>0.37</v>
      </c>
      <c r="X14">
        <v>11.470000000000001</v>
      </c>
      <c r="Y14">
        <v>94</v>
      </c>
      <c r="Z14">
        <v>3.6000000000000001</v>
      </c>
      <c r="AA14">
        <v>3</v>
      </c>
      <c r="AB14">
        <v>45.600000000000001</v>
      </c>
      <c r="AC14">
        <v>39.456762550000001</v>
      </c>
    </row>
    <row r="15" ht="12.800000000000001">
      <c r="A15" t="s">
        <v>63</v>
      </c>
      <c r="B15">
        <v>669</v>
      </c>
      <c r="C15">
        <v>156</v>
      </c>
      <c r="D15">
        <v>28</v>
      </c>
      <c r="E15">
        <v>51</v>
      </c>
      <c r="F15">
        <v>96</v>
      </c>
      <c r="G15">
        <v>60</v>
      </c>
      <c r="H15" t="s">
        <v>50</v>
      </c>
      <c r="I15" t="s">
        <v>50</v>
      </c>
      <c r="J15">
        <v>7.7999999999999998</v>
      </c>
      <c r="K15" t="s">
        <v>50</v>
      </c>
      <c r="L15">
        <v>15.699999999999999</v>
      </c>
      <c r="M15">
        <v>27.004000000000001</v>
      </c>
      <c r="N15">
        <v>1.45</v>
      </c>
      <c r="O15" s="3">
        <f t="shared" si="1"/>
        <v>10.827586206896552</v>
      </c>
      <c r="P15">
        <v>73</v>
      </c>
      <c r="Q15" t="s">
        <v>50</v>
      </c>
      <c r="R15" t="s">
        <v>50</v>
      </c>
      <c r="S15">
        <v>5.0199999999999996</v>
      </c>
      <c r="T15">
        <v>101.15300000000001</v>
      </c>
      <c r="U15">
        <v>4.7699999999999996</v>
      </c>
      <c r="V15">
        <v>224.667</v>
      </c>
      <c r="W15">
        <v>0.19</v>
      </c>
      <c r="X15">
        <v>5.8899999999999997</v>
      </c>
      <c r="Y15">
        <v>84</v>
      </c>
      <c r="Z15">
        <v>7.2999999999999998</v>
      </c>
      <c r="AA15">
        <v>6.2999999999999998</v>
      </c>
      <c r="AB15">
        <v>20.300000000000001</v>
      </c>
      <c r="AC15">
        <v>33.283991229999998</v>
      </c>
    </row>
    <row r="16" ht="12.800000000000001">
      <c r="A16" t="s">
        <v>64</v>
      </c>
      <c r="B16">
        <v>285</v>
      </c>
      <c r="C16">
        <v>89</v>
      </c>
      <c r="D16">
        <v>135</v>
      </c>
      <c r="E16">
        <v>221</v>
      </c>
      <c r="F16">
        <v>270</v>
      </c>
      <c r="G16">
        <v>233</v>
      </c>
      <c r="H16" t="s">
        <v>50</v>
      </c>
      <c r="I16" t="s">
        <v>50</v>
      </c>
      <c r="J16">
        <v>8</v>
      </c>
      <c r="K16" t="s">
        <v>50</v>
      </c>
      <c r="L16">
        <v>22.399999999999999</v>
      </c>
      <c r="M16">
        <v>38.527999999999999</v>
      </c>
      <c r="N16">
        <v>2.04</v>
      </c>
      <c r="O16" s="3">
        <f t="shared" si="1"/>
        <v>10.980392156862743</v>
      </c>
      <c r="P16">
        <v>24.399999999999999</v>
      </c>
      <c r="Q16" t="s">
        <v>50</v>
      </c>
      <c r="R16" t="s">
        <v>50</v>
      </c>
      <c r="S16">
        <v>7.2800000000000002</v>
      </c>
      <c r="T16">
        <v>146.69200000000001</v>
      </c>
      <c r="U16">
        <v>9.2799999999999994</v>
      </c>
      <c r="V16">
        <v>437.08800000000002</v>
      </c>
      <c r="W16">
        <v>0.31</v>
      </c>
      <c r="X16">
        <v>9.6099999999999994</v>
      </c>
      <c r="Y16">
        <v>186</v>
      </c>
      <c r="Z16">
        <v>1.5</v>
      </c>
      <c r="AA16">
        <v>1.5</v>
      </c>
      <c r="AB16">
        <v>24.300000000000001</v>
      </c>
      <c r="AC16">
        <v>50.544652589999998</v>
      </c>
    </row>
    <row r="17" ht="12.800000000000001">
      <c r="A17" t="s">
        <v>65</v>
      </c>
      <c r="B17">
        <v>149</v>
      </c>
      <c r="C17">
        <v>204</v>
      </c>
      <c r="D17">
        <v>340</v>
      </c>
      <c r="E17">
        <v>223</v>
      </c>
      <c r="F17">
        <v>83</v>
      </c>
      <c r="G17" t="s">
        <v>50</v>
      </c>
      <c r="H17" t="s">
        <v>50</v>
      </c>
      <c r="I17" t="s">
        <v>50</v>
      </c>
      <c r="J17">
        <v>6.7000000000000002</v>
      </c>
      <c r="K17" t="s">
        <v>50</v>
      </c>
      <c r="L17">
        <v>9.5999999999999996</v>
      </c>
      <c r="M17">
        <v>16.512</v>
      </c>
      <c r="N17">
        <v>0.77000000000000002</v>
      </c>
      <c r="O17" s="3">
        <f t="shared" si="1"/>
        <v>12.467532467532466</v>
      </c>
      <c r="P17">
        <v>105.5</v>
      </c>
      <c r="Q17">
        <v>50.780000000000001</v>
      </c>
      <c r="R17">
        <v>1421.8399999999999</v>
      </c>
      <c r="S17">
        <v>5.04</v>
      </c>
      <c r="T17">
        <v>101.556</v>
      </c>
      <c r="U17">
        <v>3.6800000000000002</v>
      </c>
      <c r="V17">
        <v>173.328</v>
      </c>
      <c r="W17">
        <v>0.52000000000000002</v>
      </c>
      <c r="X17">
        <v>16.120000000000001</v>
      </c>
      <c r="Y17">
        <v>54</v>
      </c>
      <c r="Z17">
        <v>1.8999999999999999</v>
      </c>
      <c r="AA17">
        <v>1.8</v>
      </c>
      <c r="AB17">
        <v>29.300000000000001</v>
      </c>
      <c r="AC17">
        <v>38.83497259</v>
      </c>
    </row>
    <row r="18" ht="12.800000000000001">
      <c r="A18" t="s">
        <v>66</v>
      </c>
      <c r="B18">
        <v>154</v>
      </c>
      <c r="C18">
        <v>50</v>
      </c>
      <c r="D18">
        <v>167</v>
      </c>
      <c r="E18">
        <v>326</v>
      </c>
      <c r="F18">
        <v>302</v>
      </c>
      <c r="G18">
        <v>225</v>
      </c>
      <c r="H18" t="s">
        <v>50</v>
      </c>
      <c r="I18" t="s">
        <v>50</v>
      </c>
      <c r="J18">
        <v>8.0999999999999996</v>
      </c>
      <c r="K18" t="s">
        <v>50</v>
      </c>
      <c r="L18">
        <v>25.899999999999999</v>
      </c>
      <c r="M18">
        <v>44.548000000000002</v>
      </c>
      <c r="N18">
        <v>2.46</v>
      </c>
      <c r="O18" s="3">
        <f t="shared" si="1"/>
        <v>10.528455284552845</v>
      </c>
      <c r="P18">
        <v>62.399999999999999</v>
      </c>
      <c r="Q18" t="s">
        <v>50</v>
      </c>
      <c r="R18" t="s">
        <v>50</v>
      </c>
      <c r="S18">
        <v>4.9500000000000002</v>
      </c>
      <c r="T18">
        <v>99.742500000000007</v>
      </c>
      <c r="U18">
        <v>4.5099999999999998</v>
      </c>
      <c r="V18">
        <v>212.42099999999999</v>
      </c>
      <c r="W18">
        <v>0.29999999999999999</v>
      </c>
      <c r="X18">
        <v>9.3000000000000007</v>
      </c>
      <c r="Y18">
        <v>218</v>
      </c>
      <c r="Z18">
        <v>1.8999999999999999</v>
      </c>
      <c r="AA18">
        <v>1.7</v>
      </c>
      <c r="AB18">
        <v>12.300000000000001</v>
      </c>
      <c r="AC18">
        <v>36.978967910000001</v>
      </c>
    </row>
    <row r="19" ht="12.800000000000001">
      <c r="A19" t="s">
        <v>67</v>
      </c>
      <c r="B19">
        <v>17</v>
      </c>
      <c r="C19">
        <v>248</v>
      </c>
      <c r="D19">
        <v>180</v>
      </c>
      <c r="E19">
        <v>273</v>
      </c>
      <c r="F19">
        <v>282</v>
      </c>
      <c r="G19" t="s">
        <v>50</v>
      </c>
      <c r="H19" t="s">
        <v>50</v>
      </c>
      <c r="I19" t="s">
        <v>50</v>
      </c>
      <c r="J19">
        <v>6.7000000000000002</v>
      </c>
      <c r="K19" t="s">
        <v>50</v>
      </c>
      <c r="L19">
        <v>14.9</v>
      </c>
      <c r="M19">
        <v>25.628</v>
      </c>
      <c r="N19">
        <v>1.4299999999999999</v>
      </c>
      <c r="O19" s="3">
        <f t="shared" si="1"/>
        <v>10.41958041958042</v>
      </c>
      <c r="P19">
        <v>75.099999999999994</v>
      </c>
      <c r="Q19">
        <v>129.75</v>
      </c>
      <c r="R19">
        <v>3633</v>
      </c>
      <c r="S19">
        <v>10.970000000000001</v>
      </c>
      <c r="T19">
        <v>221.0455</v>
      </c>
      <c r="U19">
        <v>6.6799999999999997</v>
      </c>
      <c r="V19">
        <v>314.62799999999999</v>
      </c>
      <c r="W19">
        <v>0.46999999999999997</v>
      </c>
      <c r="X19">
        <v>14.57</v>
      </c>
      <c r="Y19">
        <v>140</v>
      </c>
      <c r="Z19">
        <v>2</v>
      </c>
      <c r="AA19">
        <v>2</v>
      </c>
      <c r="AB19">
        <v>82.5</v>
      </c>
      <c r="AC19">
        <v>36.574844689999999</v>
      </c>
    </row>
    <row r="20" ht="12.800000000000001">
      <c r="A20" t="s">
        <v>68</v>
      </c>
      <c r="B20">
        <v>74</v>
      </c>
      <c r="C20">
        <v>23</v>
      </c>
      <c r="D20">
        <v>112</v>
      </c>
      <c r="E20">
        <v>249</v>
      </c>
      <c r="F20">
        <v>541</v>
      </c>
      <c r="G20">
        <v>189</v>
      </c>
      <c r="H20" t="s">
        <v>50</v>
      </c>
      <c r="I20" t="s">
        <v>50</v>
      </c>
      <c r="J20">
        <v>8</v>
      </c>
      <c r="K20">
        <v>0.10000000000000001</v>
      </c>
      <c r="L20">
        <v>34</v>
      </c>
      <c r="M20">
        <v>58.479999999999997</v>
      </c>
      <c r="N20">
        <v>3.7000000000000002</v>
      </c>
      <c r="O20" s="4">
        <f t="shared" si="1"/>
        <v>9.1891891891891895</v>
      </c>
      <c r="P20">
        <v>55</v>
      </c>
      <c r="Q20" t="s">
        <v>50</v>
      </c>
      <c r="R20" t="s">
        <v>50</v>
      </c>
      <c r="S20">
        <v>11.81</v>
      </c>
      <c r="T20">
        <v>237.97149999999999</v>
      </c>
      <c r="U20">
        <v>16.460000000000001</v>
      </c>
      <c r="V20">
        <v>775.26599999999996</v>
      </c>
      <c r="W20">
        <v>1.1200000000000001</v>
      </c>
      <c r="X20">
        <v>34.719999999999999</v>
      </c>
      <c r="Y20">
        <v>275</v>
      </c>
      <c r="Z20">
        <v>5</v>
      </c>
      <c r="AA20">
        <v>1.3</v>
      </c>
      <c r="AB20">
        <v>19.800000000000001</v>
      </c>
      <c r="AC20" t="s">
        <v>50</v>
      </c>
    </row>
    <row r="21" ht="12.800000000000001">
      <c r="A21" t="s">
        <v>69</v>
      </c>
      <c r="B21">
        <v>69</v>
      </c>
      <c r="C21">
        <v>18</v>
      </c>
      <c r="D21">
        <v>80</v>
      </c>
      <c r="E21">
        <v>290</v>
      </c>
      <c r="F21">
        <v>542</v>
      </c>
      <c r="G21">
        <v>205</v>
      </c>
      <c r="H21" t="s">
        <v>50</v>
      </c>
      <c r="I21" t="s">
        <v>50</v>
      </c>
      <c r="J21">
        <v>8</v>
      </c>
      <c r="K21" t="s">
        <v>50</v>
      </c>
      <c r="L21">
        <v>24.5</v>
      </c>
      <c r="M21">
        <v>42.140000000000001</v>
      </c>
      <c r="N21">
        <v>2.4399999999999999</v>
      </c>
      <c r="O21" s="3">
        <f t="shared" si="1"/>
        <v>10.040983606557377</v>
      </c>
      <c r="P21">
        <v>29.100000000000001</v>
      </c>
      <c r="Q21" t="s">
        <v>50</v>
      </c>
      <c r="R21" t="s">
        <v>50</v>
      </c>
      <c r="S21">
        <v>8.2599999999999998</v>
      </c>
      <c r="T21">
        <v>166.43899999999999</v>
      </c>
      <c r="U21">
        <v>14.08</v>
      </c>
      <c r="V21">
        <v>663.16800000000001</v>
      </c>
      <c r="W21">
        <v>0.32000000000000001</v>
      </c>
      <c r="X21">
        <v>9.9199999999999999</v>
      </c>
      <c r="Y21">
        <v>230</v>
      </c>
      <c r="Z21">
        <v>1.8</v>
      </c>
      <c r="AA21">
        <v>1.3</v>
      </c>
      <c r="AB21">
        <v>15.699999999999999</v>
      </c>
      <c r="AC21">
        <v>55.716131410000003</v>
      </c>
    </row>
    <row r="22" ht="12.800000000000001">
      <c r="A22" t="s">
        <v>70</v>
      </c>
      <c r="B22">
        <v>70</v>
      </c>
      <c r="C22">
        <v>168</v>
      </c>
      <c r="D22">
        <v>99</v>
      </c>
      <c r="E22">
        <v>214</v>
      </c>
      <c r="F22">
        <v>448</v>
      </c>
      <c r="G22">
        <v>211</v>
      </c>
      <c r="H22" t="s">
        <v>50</v>
      </c>
      <c r="I22" t="s">
        <v>50</v>
      </c>
      <c r="J22">
        <v>7.2000000000000002</v>
      </c>
      <c r="K22" t="s">
        <v>50</v>
      </c>
      <c r="L22">
        <v>28.5</v>
      </c>
      <c r="M22">
        <v>49.020000000000003</v>
      </c>
      <c r="N22">
        <v>2.9199999999999999</v>
      </c>
      <c r="O22" s="4">
        <f t="shared" si="1"/>
        <v>9.7602739726027394</v>
      </c>
      <c r="P22">
        <v>97.400000000000006</v>
      </c>
      <c r="Q22" t="s">
        <v>50</v>
      </c>
      <c r="R22" t="s">
        <v>50</v>
      </c>
      <c r="S22">
        <v>12.18</v>
      </c>
      <c r="T22">
        <v>245.42699999999999</v>
      </c>
      <c r="U22">
        <v>5.54</v>
      </c>
      <c r="V22">
        <v>260.93400000000003</v>
      </c>
      <c r="W22">
        <v>0.28000000000000003</v>
      </c>
      <c r="X22">
        <v>8.6799999999999997</v>
      </c>
      <c r="Y22">
        <v>233</v>
      </c>
      <c r="Z22">
        <v>1.8999999999999999</v>
      </c>
      <c r="AA22">
        <v>1.3999999999999999</v>
      </c>
      <c r="AB22">
        <v>36.5</v>
      </c>
      <c r="AC22">
        <v>54.372456509999999</v>
      </c>
    </row>
    <row r="23" ht="12.800000000000001">
      <c r="A23" t="s">
        <v>71</v>
      </c>
      <c r="B23">
        <v>26</v>
      </c>
      <c r="C23">
        <v>159</v>
      </c>
      <c r="D23">
        <v>274</v>
      </c>
      <c r="E23">
        <v>344</v>
      </c>
      <c r="F23">
        <v>196</v>
      </c>
      <c r="G23">
        <v>111</v>
      </c>
      <c r="H23" t="s">
        <v>50</v>
      </c>
      <c r="I23" t="s">
        <v>50</v>
      </c>
      <c r="J23">
        <v>7.0999999999999996</v>
      </c>
      <c r="K23" t="s">
        <v>50</v>
      </c>
      <c r="L23">
        <v>12.699999999999999</v>
      </c>
      <c r="M23">
        <v>21.844000000000001</v>
      </c>
      <c r="N23">
        <v>1.05</v>
      </c>
      <c r="O23" s="5">
        <f t="shared" si="1"/>
        <v>12.095238095238095</v>
      </c>
      <c r="P23">
        <v>27.100000000000001</v>
      </c>
      <c r="Q23" t="s">
        <v>50</v>
      </c>
      <c r="R23" t="s">
        <v>50</v>
      </c>
      <c r="S23">
        <v>5.4299999999999997</v>
      </c>
      <c r="T23">
        <v>109.4145</v>
      </c>
      <c r="U23">
        <v>5.3600000000000003</v>
      </c>
      <c r="V23">
        <v>252.45599999999999</v>
      </c>
      <c r="W23">
        <v>0.14000000000000001</v>
      </c>
      <c r="X23">
        <v>4.3399999999999999</v>
      </c>
      <c r="Y23">
        <v>97</v>
      </c>
      <c r="Z23">
        <v>1.3</v>
      </c>
      <c r="AA23">
        <v>1.6000000000000001</v>
      </c>
      <c r="AB23">
        <v>137.69999999999999</v>
      </c>
      <c r="AC23">
        <v>43.947473639999998</v>
      </c>
    </row>
    <row r="24" ht="12.800000000000001">
      <c r="A24" t="s">
        <v>72</v>
      </c>
      <c r="B24">
        <v>23</v>
      </c>
      <c r="C24">
        <v>53</v>
      </c>
      <c r="D24">
        <v>332</v>
      </c>
      <c r="E24">
        <v>465</v>
      </c>
      <c r="F24">
        <v>126</v>
      </c>
      <c r="G24" t="s">
        <v>50</v>
      </c>
      <c r="H24" t="s">
        <v>50</v>
      </c>
      <c r="I24" t="s">
        <v>50</v>
      </c>
      <c r="J24">
        <v>6.7000000000000002</v>
      </c>
      <c r="K24" t="s">
        <v>50</v>
      </c>
      <c r="L24">
        <v>11.800000000000001</v>
      </c>
      <c r="M24">
        <v>20.295999999999999</v>
      </c>
      <c r="N24">
        <v>1</v>
      </c>
      <c r="O24" s="6">
        <f t="shared" si="1"/>
        <v>11.800000000000001</v>
      </c>
      <c r="P24">
        <v>92.900000000000006</v>
      </c>
      <c r="Q24">
        <v>39.390000000000001</v>
      </c>
      <c r="R24">
        <v>1102.9200000000001</v>
      </c>
      <c r="S24">
        <v>5.6100000000000003</v>
      </c>
      <c r="T24">
        <v>113.0415</v>
      </c>
      <c r="U24">
        <v>1.53</v>
      </c>
      <c r="V24">
        <v>72.063000000000002</v>
      </c>
      <c r="W24">
        <v>0.16</v>
      </c>
      <c r="X24">
        <v>4.96</v>
      </c>
      <c r="Y24">
        <v>68</v>
      </c>
      <c r="Z24">
        <v>0.69999999999999996</v>
      </c>
      <c r="AA24">
        <v>1</v>
      </c>
      <c r="AB24">
        <v>95.099999999999994</v>
      </c>
      <c r="AC24">
        <v>45.752506619999998</v>
      </c>
    </row>
    <row r="25" ht="12.800000000000001">
      <c r="A25" t="s">
        <v>73</v>
      </c>
      <c r="B25">
        <v>57</v>
      </c>
      <c r="C25">
        <v>86</v>
      </c>
      <c r="D25">
        <v>234</v>
      </c>
      <c r="E25">
        <v>350</v>
      </c>
      <c r="F25">
        <v>272</v>
      </c>
      <c r="G25">
        <v>63</v>
      </c>
      <c r="H25" t="s">
        <v>50</v>
      </c>
      <c r="I25" t="s">
        <v>50</v>
      </c>
      <c r="J25">
        <v>7.7999999999999998</v>
      </c>
      <c r="K25" t="s">
        <v>50</v>
      </c>
      <c r="L25">
        <v>23.699999999999999</v>
      </c>
      <c r="M25">
        <v>40.764000000000003</v>
      </c>
      <c r="N25">
        <v>2.4500000000000002</v>
      </c>
      <c r="O25" s="4">
        <f t="shared" si="1"/>
        <v>9.6734693877551017</v>
      </c>
      <c r="P25">
        <v>45</v>
      </c>
      <c r="Q25" t="s">
        <v>50</v>
      </c>
      <c r="R25" t="s">
        <v>50</v>
      </c>
      <c r="S25">
        <v>12.99</v>
      </c>
      <c r="T25">
        <v>261.74849999999998</v>
      </c>
      <c r="U25">
        <v>5.8899999999999997</v>
      </c>
      <c r="V25">
        <v>277.41899999999998</v>
      </c>
      <c r="W25">
        <v>0.34999999999999998</v>
      </c>
      <c r="X25">
        <v>10.85</v>
      </c>
      <c r="Y25">
        <v>149</v>
      </c>
      <c r="Z25">
        <v>3.6000000000000001</v>
      </c>
      <c r="AA25">
        <v>2.6000000000000001</v>
      </c>
      <c r="AB25">
        <v>34.5</v>
      </c>
      <c r="AC25">
        <v>48.33984375</v>
      </c>
    </row>
    <row r="26" ht="12.800000000000001">
      <c r="A26" t="s">
        <v>74</v>
      </c>
      <c r="B26">
        <v>54</v>
      </c>
      <c r="C26">
        <v>61</v>
      </c>
      <c r="D26">
        <v>308</v>
      </c>
      <c r="E26">
        <v>393</v>
      </c>
      <c r="F26">
        <v>183</v>
      </c>
      <c r="G26" s="7" t="s">
        <v>50</v>
      </c>
      <c r="H26" t="s">
        <v>50</v>
      </c>
      <c r="I26" t="s">
        <v>50</v>
      </c>
      <c r="J26">
        <v>6.5</v>
      </c>
      <c r="K26" t="s">
        <v>50</v>
      </c>
      <c r="L26">
        <v>13.199999999999999</v>
      </c>
      <c r="M26">
        <v>22.704000000000001</v>
      </c>
      <c r="N26">
        <v>1.1499999999999999</v>
      </c>
      <c r="O26" s="3">
        <f t="shared" si="1"/>
        <v>11.478260869565217</v>
      </c>
      <c r="P26">
        <v>59</v>
      </c>
      <c r="Q26">
        <v>78.150000000000006</v>
      </c>
      <c r="R26">
        <v>2188.1999999999998</v>
      </c>
      <c r="S26">
        <v>4.3099999999999996</v>
      </c>
      <c r="T26">
        <v>86.846500000000006</v>
      </c>
      <c r="U26">
        <v>4.2199999999999998</v>
      </c>
      <c r="V26">
        <v>198.762</v>
      </c>
      <c r="W26">
        <v>0.16</v>
      </c>
      <c r="X26">
        <v>4.96</v>
      </c>
      <c r="Y26">
        <v>93</v>
      </c>
      <c r="Z26">
        <v>2.1000000000000001</v>
      </c>
      <c r="AA26">
        <v>1.8999999999999999</v>
      </c>
      <c r="AB26">
        <v>195.30000000000001</v>
      </c>
      <c r="AC26">
        <v>46.307157060000002</v>
      </c>
    </row>
    <row r="27" ht="12.800000000000001">
      <c r="A27" t="s">
        <v>75</v>
      </c>
      <c r="B27">
        <v>43</v>
      </c>
      <c r="C27">
        <v>67</v>
      </c>
      <c r="D27">
        <v>288</v>
      </c>
      <c r="E27">
        <v>432</v>
      </c>
      <c r="F27">
        <v>170</v>
      </c>
      <c r="G27">
        <v>79</v>
      </c>
      <c r="H27" t="s">
        <v>50</v>
      </c>
      <c r="I27" t="s">
        <v>50</v>
      </c>
      <c r="J27">
        <v>7</v>
      </c>
      <c r="K27" t="s">
        <v>50</v>
      </c>
      <c r="L27">
        <v>11.6</v>
      </c>
      <c r="M27">
        <v>19.952000000000002</v>
      </c>
      <c r="N27">
        <v>0.96999999999999997</v>
      </c>
      <c r="O27" s="3">
        <f t="shared" si="1"/>
        <v>11.958762886597938</v>
      </c>
      <c r="P27">
        <v>28.199999999999999</v>
      </c>
      <c r="Q27" t="s">
        <v>50</v>
      </c>
      <c r="R27" t="s">
        <v>50</v>
      </c>
      <c r="S27">
        <v>4.1399999999999997</v>
      </c>
      <c r="T27">
        <v>83.421000000000006</v>
      </c>
      <c r="U27">
        <v>3.21</v>
      </c>
      <c r="V27">
        <v>151.191</v>
      </c>
      <c r="W27">
        <v>0.23999999999999999</v>
      </c>
      <c r="X27">
        <v>7.4400000000000004</v>
      </c>
      <c r="Y27">
        <v>80</v>
      </c>
      <c r="Z27">
        <v>1.5</v>
      </c>
      <c r="AA27">
        <v>1.8</v>
      </c>
      <c r="AB27">
        <v>203.40000000000001</v>
      </c>
      <c r="AC27">
        <v>42.175766609999997</v>
      </c>
    </row>
    <row r="28" ht="12.800000000000001">
      <c r="A28" t="s">
        <v>76</v>
      </c>
      <c r="B28">
        <v>51</v>
      </c>
      <c r="C28">
        <v>99</v>
      </c>
      <c r="D28">
        <v>271</v>
      </c>
      <c r="E28">
        <v>348</v>
      </c>
      <c r="F28">
        <v>230</v>
      </c>
      <c r="G28" t="s">
        <v>50</v>
      </c>
      <c r="H28" t="s">
        <v>50</v>
      </c>
      <c r="I28" t="s">
        <v>50</v>
      </c>
      <c r="J28">
        <v>6.9000000000000004</v>
      </c>
      <c r="K28" t="s">
        <v>50</v>
      </c>
      <c r="L28">
        <v>17.399999999999999</v>
      </c>
      <c r="M28">
        <v>29.928000000000001</v>
      </c>
      <c r="N28">
        <v>1.55</v>
      </c>
      <c r="O28" s="3">
        <f t="shared" si="1"/>
        <v>11.225806451612902</v>
      </c>
      <c r="P28">
        <v>66.200000000000003</v>
      </c>
      <c r="Q28">
        <v>122.64</v>
      </c>
      <c r="R28">
        <v>3433.9200000000001</v>
      </c>
      <c r="S28">
        <v>8.3100000000000005</v>
      </c>
      <c r="T28">
        <v>167.44649999999999</v>
      </c>
      <c r="U28">
        <v>6.1399999999999997</v>
      </c>
      <c r="V28">
        <v>289.19400000000002</v>
      </c>
      <c r="W28">
        <v>0.25</v>
      </c>
      <c r="X28">
        <v>7.75</v>
      </c>
      <c r="Y28">
        <v>132</v>
      </c>
      <c r="Z28">
        <v>4</v>
      </c>
      <c r="AA28">
        <v>3.5</v>
      </c>
      <c r="AB28">
        <v>177.30000000000001</v>
      </c>
      <c r="AC28">
        <v>43.190387530000002</v>
      </c>
    </row>
    <row r="29" ht="12.800000000000001">
      <c r="A29" t="s">
        <v>77</v>
      </c>
      <c r="B29">
        <v>29</v>
      </c>
      <c r="C29">
        <v>40</v>
      </c>
      <c r="D29">
        <v>229</v>
      </c>
      <c r="E29">
        <v>330</v>
      </c>
      <c r="F29">
        <v>371</v>
      </c>
      <c r="G29" t="s">
        <v>50</v>
      </c>
      <c r="H29" t="s">
        <v>50</v>
      </c>
      <c r="I29" t="s">
        <v>50</v>
      </c>
      <c r="J29">
        <v>6.7999999999999998</v>
      </c>
      <c r="K29" t="s">
        <v>50</v>
      </c>
      <c r="L29">
        <v>12.800000000000001</v>
      </c>
      <c r="M29">
        <v>22.015999999999998</v>
      </c>
      <c r="N29">
        <v>1.04</v>
      </c>
      <c r="O29" s="3">
        <f t="shared" si="1"/>
        <v>12.307692307692308</v>
      </c>
      <c r="P29">
        <v>63.100000000000001</v>
      </c>
      <c r="Q29">
        <v>191.40000000000001</v>
      </c>
      <c r="R29">
        <v>5359.1999999999998</v>
      </c>
      <c r="S29">
        <v>14.56</v>
      </c>
      <c r="T29">
        <v>293.38400000000001</v>
      </c>
      <c r="U29">
        <v>4.1600000000000001</v>
      </c>
      <c r="V29">
        <v>195.93600000000001</v>
      </c>
      <c r="W29">
        <v>0.46999999999999997</v>
      </c>
      <c r="X29">
        <v>14.57</v>
      </c>
      <c r="Y29">
        <v>200</v>
      </c>
      <c r="Z29">
        <v>1.3999999999999999</v>
      </c>
      <c r="AA29">
        <v>2.7999999999999998</v>
      </c>
      <c r="AB29">
        <v>25.300000000000001</v>
      </c>
      <c r="AC29">
        <v>42.712581880000002</v>
      </c>
    </row>
    <row r="30" ht="12.800000000000001">
      <c r="A30" t="s">
        <v>78</v>
      </c>
      <c r="B30">
        <v>34</v>
      </c>
      <c r="C30">
        <v>45</v>
      </c>
      <c r="D30">
        <v>212</v>
      </c>
      <c r="E30">
        <v>296</v>
      </c>
      <c r="F30">
        <v>413</v>
      </c>
      <c r="G30">
        <v>142</v>
      </c>
      <c r="H30" t="s">
        <v>50</v>
      </c>
      <c r="I30" t="s">
        <v>50</v>
      </c>
      <c r="J30">
        <v>7.7999999999999998</v>
      </c>
      <c r="K30" t="s">
        <v>50</v>
      </c>
      <c r="L30">
        <v>20.699999999999999</v>
      </c>
      <c r="M30">
        <v>35.603999999999999</v>
      </c>
      <c r="N30">
        <v>1.7</v>
      </c>
      <c r="O30" s="3">
        <f t="shared" si="1"/>
        <v>12.176470588235293</v>
      </c>
      <c r="P30">
        <v>60.399999999999999</v>
      </c>
      <c r="Q30" t="s">
        <v>50</v>
      </c>
      <c r="R30" t="s">
        <v>50</v>
      </c>
      <c r="S30">
        <v>10.56</v>
      </c>
      <c r="T30">
        <v>212.78399999999999</v>
      </c>
      <c r="U30">
        <v>4.9500000000000002</v>
      </c>
      <c r="V30">
        <v>233.14500000000001</v>
      </c>
      <c r="W30">
        <v>0.34999999999999998</v>
      </c>
      <c r="X30">
        <v>10.85</v>
      </c>
      <c r="Y30">
        <v>272</v>
      </c>
      <c r="Z30">
        <v>1</v>
      </c>
      <c r="AA30">
        <v>2</v>
      </c>
      <c r="AB30">
        <v>16.699999999999999</v>
      </c>
      <c r="AC30">
        <v>59.619789359999999</v>
      </c>
    </row>
    <row r="31" ht="12.800000000000001">
      <c r="A31" t="s">
        <v>79</v>
      </c>
      <c r="B31">
        <v>32</v>
      </c>
      <c r="C31">
        <v>34</v>
      </c>
      <c r="D31">
        <v>232</v>
      </c>
      <c r="E31">
        <v>272</v>
      </c>
      <c r="F31">
        <v>429</v>
      </c>
      <c r="G31">
        <v>142</v>
      </c>
      <c r="H31" t="s">
        <v>50</v>
      </c>
      <c r="I31" t="s">
        <v>50</v>
      </c>
      <c r="J31">
        <v>7.5999999999999996</v>
      </c>
      <c r="K31" t="s">
        <v>50</v>
      </c>
      <c r="L31">
        <v>20</v>
      </c>
      <c r="M31">
        <v>34.399999999999999</v>
      </c>
      <c r="N31">
        <v>1.3799999999999999</v>
      </c>
      <c r="O31" s="3">
        <f t="shared" si="1"/>
        <v>14.492753623188406</v>
      </c>
      <c r="P31">
        <v>148.5</v>
      </c>
      <c r="Q31" t="s">
        <v>50</v>
      </c>
      <c r="R31" t="s">
        <v>50</v>
      </c>
      <c r="S31">
        <v>12.869999999999999</v>
      </c>
      <c r="T31">
        <v>259.33049999999997</v>
      </c>
      <c r="U31">
        <v>8.5700000000000003</v>
      </c>
      <c r="V31">
        <v>403.64699999999999</v>
      </c>
      <c r="W31">
        <v>0.33000000000000002</v>
      </c>
      <c r="X31">
        <v>10.23</v>
      </c>
      <c r="Y31">
        <v>250</v>
      </c>
      <c r="Z31">
        <v>2.1000000000000001</v>
      </c>
      <c r="AA31">
        <v>4.0999999999999996</v>
      </c>
      <c r="AB31">
        <v>21.399999999999999</v>
      </c>
      <c r="AC31">
        <v>46.969460079999998</v>
      </c>
    </row>
    <row r="32" ht="12.800000000000001">
      <c r="A32" t="s">
        <v>80</v>
      </c>
      <c r="B32">
        <v>221</v>
      </c>
      <c r="C32">
        <v>211</v>
      </c>
      <c r="D32">
        <v>173</v>
      </c>
      <c r="E32">
        <v>237</v>
      </c>
      <c r="F32">
        <v>157</v>
      </c>
      <c r="G32" t="s">
        <v>50</v>
      </c>
      <c r="H32" t="s">
        <v>50</v>
      </c>
      <c r="I32" t="s">
        <v>50</v>
      </c>
      <c r="J32">
        <v>6.9000000000000004</v>
      </c>
      <c r="K32" t="s">
        <v>50</v>
      </c>
      <c r="L32">
        <v>11.800000000000001</v>
      </c>
      <c r="M32">
        <v>20.295999999999999</v>
      </c>
      <c r="N32">
        <v>1.02</v>
      </c>
      <c r="O32" s="3">
        <f t="shared" si="1"/>
        <v>11.568627450980392</v>
      </c>
      <c r="P32">
        <v>20.5</v>
      </c>
      <c r="Q32">
        <v>72.209999999999994</v>
      </c>
      <c r="R32">
        <v>2021.8800000000001</v>
      </c>
      <c r="S32">
        <v>6.1299999999999999</v>
      </c>
      <c r="T32">
        <v>123.51949999999999</v>
      </c>
      <c r="U32">
        <v>1.6200000000000001</v>
      </c>
      <c r="V32">
        <v>76.302000000000007</v>
      </c>
      <c r="W32">
        <v>0.31</v>
      </c>
      <c r="X32">
        <v>9.6099999999999994</v>
      </c>
      <c r="Y32">
        <v>69</v>
      </c>
      <c r="Z32">
        <v>1.1000000000000001</v>
      </c>
      <c r="AA32">
        <v>2.7999999999999998</v>
      </c>
      <c r="AB32">
        <v>35</v>
      </c>
      <c r="AC32">
        <v>32.765656020000002</v>
      </c>
    </row>
    <row r="33" ht="12.800000000000001">
      <c r="A33" t="s">
        <v>81</v>
      </c>
      <c r="B33">
        <v>182</v>
      </c>
      <c r="C33">
        <v>209</v>
      </c>
      <c r="D33">
        <v>167</v>
      </c>
      <c r="E33">
        <v>190</v>
      </c>
      <c r="F33">
        <v>252</v>
      </c>
      <c r="G33">
        <v>126</v>
      </c>
      <c r="H33" t="s">
        <v>50</v>
      </c>
      <c r="I33" t="s">
        <v>50</v>
      </c>
      <c r="J33">
        <v>7.2999999999999998</v>
      </c>
      <c r="K33" t="s">
        <v>50</v>
      </c>
      <c r="L33">
        <v>19.600000000000001</v>
      </c>
      <c r="M33">
        <v>33.712000000000003</v>
      </c>
      <c r="N33">
        <v>1.6899999999999999</v>
      </c>
      <c r="O33" s="3">
        <f t="shared" si="1"/>
        <v>11.597633136094675</v>
      </c>
      <c r="P33">
        <v>118.3</v>
      </c>
      <c r="Q33" t="s">
        <v>50</v>
      </c>
      <c r="R33" t="s">
        <v>50</v>
      </c>
      <c r="S33">
        <v>12.960000000000001</v>
      </c>
      <c r="T33">
        <v>261.14400000000001</v>
      </c>
      <c r="U33">
        <v>12.52</v>
      </c>
      <c r="V33">
        <v>589.69200000000001</v>
      </c>
      <c r="W33">
        <v>0.58999999999999997</v>
      </c>
      <c r="X33">
        <v>18.289999999999999</v>
      </c>
      <c r="Y33">
        <v>106</v>
      </c>
      <c r="Z33">
        <v>7.5</v>
      </c>
      <c r="AA33">
        <v>60.899999999999999</v>
      </c>
      <c r="AB33">
        <v>67.5</v>
      </c>
      <c r="AC33">
        <v>28.049092770000001</v>
      </c>
    </row>
    <row r="34" ht="12.800000000000001">
      <c r="A34" t="s">
        <v>82</v>
      </c>
      <c r="B34">
        <v>222</v>
      </c>
      <c r="C34">
        <v>222</v>
      </c>
      <c r="D34">
        <v>189</v>
      </c>
      <c r="E34">
        <v>219</v>
      </c>
      <c r="F34">
        <v>147</v>
      </c>
      <c r="G34">
        <v>111</v>
      </c>
      <c r="H34" t="s">
        <v>50</v>
      </c>
      <c r="I34" t="s">
        <v>50</v>
      </c>
      <c r="J34">
        <v>7.2000000000000002</v>
      </c>
      <c r="K34" t="s">
        <v>50</v>
      </c>
      <c r="L34">
        <v>16</v>
      </c>
      <c r="M34">
        <v>27.52</v>
      </c>
      <c r="N34">
        <v>1.47</v>
      </c>
      <c r="O34" s="3">
        <f t="shared" si="1"/>
        <v>10.884353741496598</v>
      </c>
      <c r="P34">
        <v>80.299999999999997</v>
      </c>
      <c r="Q34" t="s">
        <v>50</v>
      </c>
      <c r="R34" t="s">
        <v>50</v>
      </c>
      <c r="S34">
        <v>7.46</v>
      </c>
      <c r="T34">
        <v>150.31899999999999</v>
      </c>
      <c r="U34">
        <v>7.0499999999999998</v>
      </c>
      <c r="V34">
        <v>332.05500000000001</v>
      </c>
      <c r="W34">
        <v>0.57999999999999996</v>
      </c>
      <c r="X34">
        <v>17.98</v>
      </c>
      <c r="Y34">
        <v>69</v>
      </c>
      <c r="Z34">
        <v>3.7999999999999998</v>
      </c>
      <c r="AA34">
        <v>27.100000000000001</v>
      </c>
      <c r="AB34">
        <v>68.700000000000003</v>
      </c>
      <c r="AC34">
        <v>36.239630869999999</v>
      </c>
    </row>
    <row r="35" ht="12.800000000000001">
      <c r="A35" t="s">
        <v>83</v>
      </c>
      <c r="B35">
        <v>101</v>
      </c>
      <c r="C35">
        <v>123</v>
      </c>
      <c r="D35">
        <v>211</v>
      </c>
      <c r="E35">
        <v>347</v>
      </c>
      <c r="F35">
        <v>218</v>
      </c>
      <c r="G35" s="7" t="s">
        <v>50</v>
      </c>
      <c r="H35" t="s">
        <v>50</v>
      </c>
      <c r="I35" t="s">
        <v>50</v>
      </c>
      <c r="J35">
        <v>6.2000000000000002</v>
      </c>
      <c r="K35" t="s">
        <v>50</v>
      </c>
      <c r="L35">
        <v>16.800000000000001</v>
      </c>
      <c r="M35">
        <v>28.896000000000001</v>
      </c>
      <c r="N35">
        <v>1.8799999999999999</v>
      </c>
      <c r="O35" s="4">
        <f t="shared" si="1"/>
        <v>8.9361702127659584</v>
      </c>
      <c r="P35">
        <v>26.100000000000001</v>
      </c>
      <c r="Q35">
        <v>73.260000000000005</v>
      </c>
      <c r="R35">
        <v>2051.2800000000002</v>
      </c>
      <c r="S35">
        <v>7.8200000000000003</v>
      </c>
      <c r="T35">
        <v>157.57300000000001</v>
      </c>
      <c r="U35">
        <v>2.4900000000000002</v>
      </c>
      <c r="V35">
        <v>117.279</v>
      </c>
      <c r="W35">
        <v>0.35999999999999999</v>
      </c>
      <c r="X35">
        <v>11.16</v>
      </c>
      <c r="Y35">
        <v>86</v>
      </c>
      <c r="Z35">
        <v>1.2</v>
      </c>
      <c r="AA35">
        <v>2.3999999999999999</v>
      </c>
      <c r="AB35">
        <v>64.200000000000003</v>
      </c>
      <c r="AC35">
        <v>40.658802430000001</v>
      </c>
    </row>
    <row r="36" ht="12.800000000000001">
      <c r="A36" t="s">
        <v>84</v>
      </c>
      <c r="B36">
        <v>113</v>
      </c>
      <c r="C36">
        <v>98</v>
      </c>
      <c r="D36">
        <v>91</v>
      </c>
      <c r="E36">
        <v>294</v>
      </c>
      <c r="F36">
        <v>405</v>
      </c>
      <c r="G36">
        <v>253</v>
      </c>
      <c r="H36" t="s">
        <v>50</v>
      </c>
      <c r="I36" t="s">
        <v>50</v>
      </c>
      <c r="J36">
        <v>8.4000000000000004</v>
      </c>
      <c r="K36" t="s">
        <v>50</v>
      </c>
      <c r="L36">
        <v>12.9</v>
      </c>
      <c r="M36">
        <v>22.187999999999999</v>
      </c>
      <c r="N36">
        <v>1.1299999999999999</v>
      </c>
      <c r="O36" s="5">
        <f t="shared" si="1"/>
        <v>11.415929203539825</v>
      </c>
      <c r="P36">
        <v>12.300000000000001</v>
      </c>
      <c r="Q36" t="s">
        <v>50</v>
      </c>
      <c r="R36" t="s">
        <v>50</v>
      </c>
      <c r="S36">
        <v>23.969999999999999</v>
      </c>
      <c r="T36">
        <v>482.99549999999999</v>
      </c>
      <c r="U36">
        <v>4.2800000000000002</v>
      </c>
      <c r="V36">
        <v>201.58799999999999</v>
      </c>
      <c r="W36">
        <v>0.46999999999999997</v>
      </c>
      <c r="X36">
        <v>14.57</v>
      </c>
      <c r="Y36">
        <v>179</v>
      </c>
      <c r="Z36">
        <v>0.59999999999999998</v>
      </c>
      <c r="AA36">
        <v>1.3999999999999999</v>
      </c>
      <c r="AB36">
        <v>8.4000000000000004</v>
      </c>
      <c r="AC36">
        <v>42.442450770000001</v>
      </c>
    </row>
    <row r="37" ht="12.800000000000001">
      <c r="A37" t="s">
        <v>85</v>
      </c>
      <c r="B37">
        <v>77</v>
      </c>
      <c r="C37">
        <v>132</v>
      </c>
      <c r="D37">
        <v>329</v>
      </c>
      <c r="E37">
        <v>248</v>
      </c>
      <c r="F37">
        <v>213</v>
      </c>
      <c r="G37" t="s">
        <v>50</v>
      </c>
      <c r="H37" t="s">
        <v>50</v>
      </c>
      <c r="I37" t="s">
        <v>50</v>
      </c>
      <c r="J37">
        <v>6.7000000000000002</v>
      </c>
      <c r="K37" t="s">
        <v>50</v>
      </c>
      <c r="L37">
        <v>10.699999999999999</v>
      </c>
      <c r="M37">
        <v>18.404</v>
      </c>
      <c r="N37">
        <v>1.0800000000000001</v>
      </c>
      <c r="O37" s="4">
        <f t="shared" si="1"/>
        <v>9.9074074074074066</v>
      </c>
      <c r="P37">
        <v>24</v>
      </c>
      <c r="Q37">
        <v>81.319999999999993</v>
      </c>
      <c r="R37">
        <v>2276.96</v>
      </c>
      <c r="S37">
        <v>13.26</v>
      </c>
      <c r="T37">
        <v>267.18900000000002</v>
      </c>
      <c r="U37">
        <v>2.9900000000000002</v>
      </c>
      <c r="V37">
        <v>140.82900000000001</v>
      </c>
      <c r="W37">
        <v>0.37</v>
      </c>
      <c r="X37">
        <v>11.470000000000001</v>
      </c>
      <c r="Y37">
        <v>94</v>
      </c>
      <c r="Z37">
        <v>0.80000000000000004</v>
      </c>
      <c r="AA37">
        <v>1.8</v>
      </c>
      <c r="AB37">
        <v>67.200000000000003</v>
      </c>
      <c r="AC37">
        <v>36.867144840000002</v>
      </c>
    </row>
    <row r="38" ht="12.800000000000001">
      <c r="A38" t="s">
        <v>86</v>
      </c>
      <c r="B38">
        <v>102</v>
      </c>
      <c r="C38">
        <v>128</v>
      </c>
      <c r="D38">
        <v>305</v>
      </c>
      <c r="E38">
        <v>276</v>
      </c>
      <c r="F38">
        <v>189</v>
      </c>
      <c r="G38" t="s">
        <v>50</v>
      </c>
      <c r="H38" t="s">
        <v>50</v>
      </c>
      <c r="I38" t="s">
        <v>50</v>
      </c>
      <c r="J38">
        <v>6.5</v>
      </c>
      <c r="K38" t="s">
        <v>50</v>
      </c>
      <c r="L38">
        <v>13.6</v>
      </c>
      <c r="M38">
        <v>23.391999999999999</v>
      </c>
      <c r="N38">
        <v>1.25</v>
      </c>
      <c r="O38" s="6">
        <f t="shared" si="1"/>
        <v>10.879999999999999</v>
      </c>
      <c r="P38">
        <v>33.799999999999997</v>
      </c>
      <c r="Q38">
        <v>60.759999999999998</v>
      </c>
      <c r="R38">
        <v>1701.28</v>
      </c>
      <c r="S38">
        <v>9.4499999999999993</v>
      </c>
      <c r="T38">
        <v>190.41749999999999</v>
      </c>
      <c r="U38">
        <v>6.46</v>
      </c>
      <c r="V38">
        <v>304.26600000000002</v>
      </c>
      <c r="W38">
        <v>0.33000000000000002</v>
      </c>
      <c r="X38">
        <v>10.23</v>
      </c>
      <c r="Y38">
        <v>87</v>
      </c>
      <c r="Z38">
        <v>1.3999999999999999</v>
      </c>
      <c r="AA38">
        <v>24.199999999999999</v>
      </c>
      <c r="AB38">
        <v>147.90000000000001</v>
      </c>
      <c r="AC38">
        <v>34.872987899999998</v>
      </c>
    </row>
    <row r="39" ht="12.800000000000001">
      <c r="A39" t="s">
        <v>87</v>
      </c>
      <c r="B39">
        <v>249</v>
      </c>
      <c r="C39">
        <v>105</v>
      </c>
      <c r="D39">
        <v>98</v>
      </c>
      <c r="E39">
        <v>186</v>
      </c>
      <c r="F39">
        <v>361</v>
      </c>
      <c r="G39">
        <v>87</v>
      </c>
      <c r="H39" t="s">
        <v>50</v>
      </c>
      <c r="I39" t="s">
        <v>50</v>
      </c>
      <c r="J39">
        <v>8.1999999999999993</v>
      </c>
      <c r="K39">
        <v>0.10000000000000001</v>
      </c>
      <c r="L39">
        <v>15.1</v>
      </c>
      <c r="M39">
        <v>25.972000000000001</v>
      </c>
      <c r="N39">
        <v>1.3400000000000001</v>
      </c>
      <c r="O39" s="3">
        <f t="shared" si="1"/>
        <v>11.26865671641791</v>
      </c>
      <c r="P39">
        <v>74.400000000000006</v>
      </c>
      <c r="Q39" t="s">
        <v>50</v>
      </c>
      <c r="R39" t="s">
        <v>50</v>
      </c>
      <c r="S39">
        <v>23.219999999999999</v>
      </c>
      <c r="T39">
        <v>467.88299999999998</v>
      </c>
      <c r="U39">
        <v>6.2699999999999996</v>
      </c>
      <c r="V39">
        <v>295.31700000000001</v>
      </c>
      <c r="W39">
        <v>1.0600000000000001</v>
      </c>
      <c r="X39">
        <v>32.859999999999999</v>
      </c>
      <c r="Y39">
        <v>213</v>
      </c>
      <c r="Z39">
        <v>1.1000000000000001</v>
      </c>
      <c r="AA39">
        <v>2</v>
      </c>
      <c r="AB39">
        <v>10.300000000000001</v>
      </c>
      <c r="AC39">
        <v>46.965794039999999</v>
      </c>
    </row>
    <row r="40" ht="12.800000000000001">
      <c r="A40" t="s">
        <v>88</v>
      </c>
      <c r="B40">
        <v>226</v>
      </c>
      <c r="C40">
        <v>150</v>
      </c>
      <c r="D40">
        <v>138</v>
      </c>
      <c r="E40">
        <v>230</v>
      </c>
      <c r="F40">
        <v>256</v>
      </c>
      <c r="G40">
        <v>253</v>
      </c>
      <c r="H40" t="s">
        <v>50</v>
      </c>
      <c r="I40" t="s">
        <v>50</v>
      </c>
      <c r="J40">
        <v>8.3000000000000007</v>
      </c>
      <c r="K40">
        <v>0.12</v>
      </c>
      <c r="L40">
        <v>11.199999999999999</v>
      </c>
      <c r="M40">
        <v>19.263999999999999</v>
      </c>
      <c r="N40">
        <v>1.1599999999999999</v>
      </c>
      <c r="O40" s="4">
        <f t="shared" si="1"/>
        <v>9.6551724137931032</v>
      </c>
      <c r="P40">
        <v>57</v>
      </c>
      <c r="Q40" t="s">
        <v>50</v>
      </c>
      <c r="R40" t="s">
        <v>50</v>
      </c>
      <c r="S40">
        <v>14.93</v>
      </c>
      <c r="T40">
        <v>300.83949999999999</v>
      </c>
      <c r="U40">
        <v>4.8700000000000001</v>
      </c>
      <c r="V40">
        <v>229.37700000000001</v>
      </c>
      <c r="W40">
        <v>1.1899999999999999</v>
      </c>
      <c r="X40">
        <v>36.890000000000001</v>
      </c>
      <c r="Y40">
        <v>136</v>
      </c>
      <c r="Z40">
        <v>1.8999999999999999</v>
      </c>
      <c r="AA40">
        <v>1.1000000000000001</v>
      </c>
      <c r="AB40">
        <v>7</v>
      </c>
      <c r="AC40">
        <v>39.454717240000001</v>
      </c>
    </row>
    <row r="41" ht="12.800000000000001">
      <c r="A41" t="s">
        <v>89</v>
      </c>
      <c r="B41">
        <v>60</v>
      </c>
      <c r="C41">
        <v>239</v>
      </c>
      <c r="D41">
        <v>247</v>
      </c>
      <c r="E41">
        <v>260</v>
      </c>
      <c r="F41">
        <v>194</v>
      </c>
      <c r="G41">
        <v>332</v>
      </c>
      <c r="H41" t="s">
        <v>50</v>
      </c>
      <c r="I41" t="s">
        <v>50</v>
      </c>
      <c r="J41">
        <v>8.4000000000000004</v>
      </c>
      <c r="K41" t="s">
        <v>50</v>
      </c>
      <c r="L41">
        <v>11.199999999999999</v>
      </c>
      <c r="M41">
        <v>19.263999999999999</v>
      </c>
      <c r="N41">
        <v>1.26</v>
      </c>
      <c r="O41" s="4">
        <f t="shared" si="1"/>
        <v>8.8888888888888875</v>
      </c>
      <c r="P41">
        <v>52.299999999999997</v>
      </c>
      <c r="Q41" t="s">
        <v>50</v>
      </c>
      <c r="R41" t="s">
        <v>50</v>
      </c>
      <c r="S41">
        <v>6.3499999999999996</v>
      </c>
      <c r="T41">
        <v>127.9525</v>
      </c>
      <c r="U41">
        <v>6.0099999999999998</v>
      </c>
      <c r="V41">
        <v>283.07100000000003</v>
      </c>
      <c r="W41">
        <v>0.89000000000000001</v>
      </c>
      <c r="X41">
        <v>27.59</v>
      </c>
      <c r="Y41">
        <v>71</v>
      </c>
      <c r="Z41">
        <v>2.2000000000000002</v>
      </c>
      <c r="AA41">
        <v>0.69999999999999996</v>
      </c>
      <c r="AB41">
        <v>5.7000000000000002</v>
      </c>
      <c r="AC41">
        <v>37.487503429999997</v>
      </c>
    </row>
    <row r="42" ht="12.800000000000001">
      <c r="A42" t="s">
        <v>90</v>
      </c>
      <c r="B42">
        <v>244</v>
      </c>
      <c r="C42">
        <v>138</v>
      </c>
      <c r="D42">
        <v>144</v>
      </c>
      <c r="E42">
        <v>215</v>
      </c>
      <c r="F42">
        <v>258</v>
      </c>
      <c r="G42">
        <v>316</v>
      </c>
      <c r="H42" t="s">
        <v>50</v>
      </c>
      <c r="I42" t="s">
        <v>50</v>
      </c>
      <c r="J42">
        <v>8.4000000000000004</v>
      </c>
      <c r="K42" t="s">
        <v>50</v>
      </c>
      <c r="L42">
        <v>11.1</v>
      </c>
      <c r="M42">
        <v>19.091999999999999</v>
      </c>
      <c r="N42">
        <v>1.21</v>
      </c>
      <c r="O42" s="4">
        <f t="shared" si="1"/>
        <v>9.1735537190082646</v>
      </c>
      <c r="P42">
        <v>37.100000000000001</v>
      </c>
      <c r="Q42" t="s">
        <v>50</v>
      </c>
      <c r="R42" t="s">
        <v>50</v>
      </c>
      <c r="S42">
        <v>14.720000000000001</v>
      </c>
      <c r="T42">
        <v>296.608</v>
      </c>
      <c r="U42">
        <v>5.7300000000000004</v>
      </c>
      <c r="V42">
        <v>269.88299999999998</v>
      </c>
      <c r="W42">
        <v>0.35999999999999999</v>
      </c>
      <c r="X42">
        <v>11.16</v>
      </c>
      <c r="Y42">
        <v>140</v>
      </c>
      <c r="Z42">
        <v>0.69999999999999996</v>
      </c>
      <c r="AA42">
        <v>1</v>
      </c>
      <c r="AB42">
        <v>8.3000000000000007</v>
      </c>
      <c r="AC42">
        <v>36.880541180000002</v>
      </c>
    </row>
    <row r="43" ht="12.800000000000001">
      <c r="A43" t="s">
        <v>91</v>
      </c>
      <c r="B43">
        <v>39</v>
      </c>
      <c r="C43">
        <v>114</v>
      </c>
      <c r="D43">
        <v>400</v>
      </c>
      <c r="E43">
        <v>338</v>
      </c>
      <c r="F43">
        <v>109</v>
      </c>
      <c r="G43" t="s">
        <v>50</v>
      </c>
      <c r="H43" t="s">
        <v>50</v>
      </c>
      <c r="I43" t="s">
        <v>50</v>
      </c>
      <c r="J43">
        <v>6</v>
      </c>
      <c r="K43" t="s">
        <v>50</v>
      </c>
      <c r="L43">
        <v>10.1</v>
      </c>
      <c r="M43">
        <v>17.372</v>
      </c>
      <c r="N43">
        <v>0.93000000000000005</v>
      </c>
      <c r="O43" s="3">
        <f t="shared" si="1"/>
        <v>10.86021505376344</v>
      </c>
      <c r="P43">
        <v>29.800000000000001</v>
      </c>
      <c r="Q43">
        <v>42.740000000000002</v>
      </c>
      <c r="R43">
        <v>1196.72</v>
      </c>
      <c r="S43">
        <v>3.9199999999999999</v>
      </c>
      <c r="T43">
        <v>78.988</v>
      </c>
      <c r="U43">
        <v>2.54</v>
      </c>
      <c r="V43">
        <v>119.634</v>
      </c>
      <c r="W43">
        <v>0.22</v>
      </c>
      <c r="X43">
        <v>6.8200000000000003</v>
      </c>
      <c r="Y43">
        <v>55</v>
      </c>
      <c r="Z43">
        <v>0.59999999999999998</v>
      </c>
      <c r="AA43">
        <v>1</v>
      </c>
      <c r="AB43">
        <v>11.1</v>
      </c>
      <c r="AC43">
        <v>37.837910370000003</v>
      </c>
    </row>
    <row r="44" ht="12.800000000000001">
      <c r="A44" t="s">
        <v>92</v>
      </c>
      <c r="B44">
        <v>67</v>
      </c>
      <c r="C44">
        <v>170</v>
      </c>
      <c r="D44">
        <v>362</v>
      </c>
      <c r="E44">
        <v>229</v>
      </c>
      <c r="F44">
        <v>172</v>
      </c>
      <c r="G44" t="s">
        <v>50</v>
      </c>
      <c r="H44" t="s">
        <v>50</v>
      </c>
      <c r="I44" t="s">
        <v>50</v>
      </c>
      <c r="J44">
        <v>6.2000000000000002</v>
      </c>
      <c r="K44" t="s">
        <v>50</v>
      </c>
      <c r="L44">
        <v>10.199999999999999</v>
      </c>
      <c r="M44">
        <v>17.544</v>
      </c>
      <c r="N44">
        <v>0.98999999999999999</v>
      </c>
      <c r="O44" s="5">
        <f t="shared" si="1"/>
        <v>10.303030303030303</v>
      </c>
      <c r="P44">
        <v>48.399999999999999</v>
      </c>
      <c r="Q44">
        <v>66.090000000000003</v>
      </c>
      <c r="R44">
        <v>1850.52</v>
      </c>
      <c r="S44">
        <v>7.7699999999999996</v>
      </c>
      <c r="T44">
        <v>156.56549999999999</v>
      </c>
      <c r="U44">
        <v>3.2999999999999998</v>
      </c>
      <c r="V44">
        <v>155.43000000000001</v>
      </c>
      <c r="W44">
        <v>0.26000000000000001</v>
      </c>
      <c r="X44">
        <v>8.0600000000000005</v>
      </c>
      <c r="Y44">
        <v>81</v>
      </c>
      <c r="Z44">
        <v>0.69999999999999996</v>
      </c>
      <c r="AA44">
        <v>1.7</v>
      </c>
      <c r="AB44">
        <v>19.699999999999999</v>
      </c>
      <c r="AC44">
        <v>41.986754640000001</v>
      </c>
    </row>
    <row r="45" ht="12.800000000000001">
      <c r="A45" t="s">
        <v>93</v>
      </c>
      <c r="B45">
        <v>72</v>
      </c>
      <c r="C45">
        <v>184</v>
      </c>
      <c r="D45">
        <v>372</v>
      </c>
      <c r="E45">
        <v>248</v>
      </c>
      <c r="F45">
        <v>124</v>
      </c>
      <c r="G45" t="s">
        <v>50</v>
      </c>
      <c r="H45" t="s">
        <v>50</v>
      </c>
      <c r="I45" t="s">
        <v>50</v>
      </c>
      <c r="J45">
        <v>5.7000000000000002</v>
      </c>
      <c r="K45">
        <v>0</v>
      </c>
      <c r="L45">
        <v>8.5999999999999996</v>
      </c>
      <c r="M45">
        <v>14.792</v>
      </c>
      <c r="N45">
        <v>0.81999999999999995</v>
      </c>
      <c r="O45" s="3">
        <f t="shared" si="1"/>
        <v>10.487804878048781</v>
      </c>
      <c r="P45">
        <v>48.600000000000001</v>
      </c>
      <c r="Q45">
        <v>40.32</v>
      </c>
      <c r="R45">
        <v>1128.96</v>
      </c>
      <c r="S45">
        <v>5.1399999999999997</v>
      </c>
      <c r="T45">
        <v>103.571</v>
      </c>
      <c r="U45">
        <v>2.3999999999999999</v>
      </c>
      <c r="V45">
        <v>113.04000000000001</v>
      </c>
      <c r="W45">
        <v>0.19</v>
      </c>
      <c r="X45">
        <v>5.8899999999999997</v>
      </c>
      <c r="Y45">
        <v>60</v>
      </c>
      <c r="Z45">
        <v>0.59999999999999998</v>
      </c>
      <c r="AA45">
        <v>1.2</v>
      </c>
      <c r="AB45">
        <v>24.199999999999999</v>
      </c>
      <c r="AC45">
        <v>41.399961189999999</v>
      </c>
    </row>
    <row r="46" ht="12.800000000000001">
      <c r="A46" t="s">
        <v>94</v>
      </c>
      <c r="B46">
        <v>101</v>
      </c>
      <c r="C46">
        <v>110</v>
      </c>
      <c r="D46">
        <v>245</v>
      </c>
      <c r="E46">
        <v>240</v>
      </c>
      <c r="F46">
        <v>304</v>
      </c>
      <c r="G46" t="s">
        <v>50</v>
      </c>
      <c r="H46" t="s">
        <v>50</v>
      </c>
      <c r="I46" t="s">
        <v>50</v>
      </c>
      <c r="J46">
        <v>6.0999999999999996</v>
      </c>
      <c r="K46">
        <v>0</v>
      </c>
      <c r="L46">
        <v>12.699999999999999</v>
      </c>
      <c r="M46">
        <v>21.844000000000001</v>
      </c>
      <c r="N46">
        <v>1.1799999999999999</v>
      </c>
      <c r="O46" s="3">
        <f t="shared" si="1"/>
        <v>10.76271186440678</v>
      </c>
      <c r="P46">
        <v>57.5</v>
      </c>
      <c r="Q46">
        <v>93.730000000000004</v>
      </c>
      <c r="R46">
        <v>2624.4400000000001</v>
      </c>
      <c r="S46">
        <v>25.140000000000001</v>
      </c>
      <c r="T46">
        <v>506.57100000000003</v>
      </c>
      <c r="U46">
        <v>3.3999999999999999</v>
      </c>
      <c r="V46">
        <v>160.13999999999999</v>
      </c>
      <c r="W46">
        <v>0.33000000000000002</v>
      </c>
      <c r="X46">
        <v>10.23</v>
      </c>
      <c r="Y46">
        <v>134</v>
      </c>
      <c r="Z46">
        <v>0.90000000000000002</v>
      </c>
      <c r="AA46">
        <v>1.7</v>
      </c>
      <c r="AB46">
        <v>36.899999999999999</v>
      </c>
      <c r="AC46">
        <v>35.072057829999999</v>
      </c>
    </row>
    <row r="47" ht="12.800000000000001">
      <c r="A47" t="s">
        <v>95</v>
      </c>
      <c r="B47">
        <v>79</v>
      </c>
      <c r="C47">
        <v>144</v>
      </c>
      <c r="D47">
        <v>325</v>
      </c>
      <c r="E47">
        <v>231</v>
      </c>
      <c r="F47">
        <v>220</v>
      </c>
      <c r="G47" t="s">
        <v>50</v>
      </c>
      <c r="H47" t="s">
        <v>50</v>
      </c>
      <c r="I47" t="s">
        <v>50</v>
      </c>
      <c r="J47">
        <v>6</v>
      </c>
      <c r="K47">
        <v>0</v>
      </c>
      <c r="L47">
        <v>12.199999999999999</v>
      </c>
      <c r="M47">
        <v>20.984000000000002</v>
      </c>
      <c r="N47">
        <v>1.1100000000000001</v>
      </c>
      <c r="O47" s="3">
        <f t="shared" si="1"/>
        <v>10.990990990990989</v>
      </c>
      <c r="P47">
        <v>31.800000000000001</v>
      </c>
      <c r="Q47">
        <v>77.420000000000002</v>
      </c>
      <c r="R47">
        <v>2167.7600000000002</v>
      </c>
      <c r="S47">
        <v>15.619999999999999</v>
      </c>
      <c r="T47">
        <v>314.74299999999999</v>
      </c>
      <c r="U47">
        <v>1.9099999999999999</v>
      </c>
      <c r="V47">
        <v>89.960999999999999</v>
      </c>
      <c r="W47">
        <v>0.37</v>
      </c>
      <c r="X47">
        <v>11.470000000000001</v>
      </c>
      <c r="Y47">
        <v>97</v>
      </c>
      <c r="Z47">
        <v>0.90000000000000002</v>
      </c>
      <c r="AA47">
        <v>1.3999999999999999</v>
      </c>
      <c r="AB47">
        <v>41.100000000000001</v>
      </c>
      <c r="AC47">
        <v>36.605187059999999</v>
      </c>
    </row>
    <row r="48" ht="12.800000000000001">
      <c r="A48" t="s">
        <v>96</v>
      </c>
      <c r="B48">
        <v>175</v>
      </c>
      <c r="C48">
        <v>133</v>
      </c>
      <c r="D48">
        <v>126</v>
      </c>
      <c r="E48">
        <v>254</v>
      </c>
      <c r="F48">
        <v>312</v>
      </c>
      <c r="G48">
        <v>134</v>
      </c>
      <c r="H48" t="s">
        <v>50</v>
      </c>
      <c r="I48" t="s">
        <v>50</v>
      </c>
      <c r="J48">
        <v>8.1999999999999993</v>
      </c>
      <c r="K48">
        <v>0</v>
      </c>
      <c r="L48">
        <v>9.9000000000000004</v>
      </c>
      <c r="M48">
        <v>17.027999999999999</v>
      </c>
      <c r="N48">
        <v>0.97999999999999998</v>
      </c>
      <c r="O48" s="3">
        <f t="shared" si="1"/>
        <v>10.102040816326531</v>
      </c>
      <c r="P48">
        <v>21.600000000000001</v>
      </c>
      <c r="Q48" t="s">
        <v>50</v>
      </c>
      <c r="R48" t="s">
        <v>50</v>
      </c>
      <c r="S48">
        <v>10.19</v>
      </c>
      <c r="T48">
        <v>205.32849999999999</v>
      </c>
      <c r="U48">
        <v>4.1399999999999997</v>
      </c>
      <c r="V48">
        <v>194.994</v>
      </c>
      <c r="W48">
        <v>0.35999999999999999</v>
      </c>
      <c r="X48">
        <v>11.16</v>
      </c>
      <c r="Y48">
        <v>186</v>
      </c>
      <c r="Z48">
        <v>0.69999999999999996</v>
      </c>
      <c r="AA48">
        <v>2.7000000000000002</v>
      </c>
      <c r="AB48">
        <v>5.9000000000000004</v>
      </c>
      <c r="AC48">
        <v>43.502647709999998</v>
      </c>
    </row>
    <row r="49" ht="12.800000000000001">
      <c r="A49" t="s">
        <v>97</v>
      </c>
      <c r="B49">
        <v>144</v>
      </c>
      <c r="C49">
        <v>158</v>
      </c>
      <c r="D49">
        <v>119</v>
      </c>
      <c r="E49">
        <v>231</v>
      </c>
      <c r="F49">
        <v>348</v>
      </c>
      <c r="G49">
        <v>189</v>
      </c>
      <c r="H49" t="s">
        <v>50</v>
      </c>
      <c r="I49" t="s">
        <v>50</v>
      </c>
      <c r="J49">
        <v>8.0999999999999996</v>
      </c>
      <c r="K49">
        <v>0</v>
      </c>
      <c r="L49">
        <v>11.5</v>
      </c>
      <c r="M49">
        <v>19.780000000000001</v>
      </c>
      <c r="N49">
        <v>1.1000000000000001</v>
      </c>
      <c r="O49" s="3">
        <f t="shared" si="1"/>
        <v>10.454545454545453</v>
      </c>
      <c r="P49">
        <v>43.700000000000003</v>
      </c>
      <c r="Q49" t="s">
        <v>50</v>
      </c>
      <c r="R49" t="s">
        <v>50</v>
      </c>
      <c r="S49">
        <v>10.970000000000001</v>
      </c>
      <c r="T49">
        <v>221.0455</v>
      </c>
      <c r="U49">
        <v>5.5999999999999996</v>
      </c>
      <c r="V49">
        <v>263.75999999999999</v>
      </c>
      <c r="W49">
        <v>0.39000000000000001</v>
      </c>
      <c r="X49">
        <v>12.09</v>
      </c>
      <c r="Y49">
        <v>205</v>
      </c>
      <c r="Z49">
        <v>0.69999999999999996</v>
      </c>
      <c r="AA49">
        <v>1</v>
      </c>
      <c r="AB49">
        <v>11</v>
      </c>
      <c r="AC49">
        <v>43.979565940000001</v>
      </c>
    </row>
    <row r="50" ht="12.800000000000001">
      <c r="A50" s="8"/>
      <c r="AE50" s="8"/>
    </row>
    <row r="51" ht="12.800000000000001">
      <c r="A51" s="8"/>
      <c r="AE51" s="8"/>
    </row>
    <row r="52" ht="12.800000000000001">
      <c r="A52" s="8"/>
      <c r="AE52" s="8"/>
    </row>
    <row r="53" ht="12.800000000000001">
      <c r="A53" s="8"/>
      <c r="AE53" s="8"/>
    </row>
    <row r="54" ht="12.800000000000001">
      <c r="A54" s="8"/>
      <c r="AE54" s="8"/>
    </row>
    <row r="55" ht="12.800000000000001">
      <c r="A55" s="8"/>
      <c r="AE55" s="8"/>
    </row>
    <row r="56" ht="12.800000000000001">
      <c r="A56" s="8"/>
      <c r="AE56" s="8"/>
    </row>
    <row r="57" ht="12.800000000000001">
      <c r="A57" s="8"/>
      <c r="AE57" s="8"/>
    </row>
    <row r="58" ht="12.800000000000001">
      <c r="A58" s="8"/>
      <c r="AE58" s="8"/>
    </row>
    <row r="59" ht="12.800000000000001">
      <c r="A59" s="8"/>
      <c r="AE59" s="8"/>
    </row>
    <row r="60" ht="12.800000000000001">
      <c r="A60" s="8"/>
      <c r="AE60" s="8"/>
    </row>
    <row r="61" ht="12.800000000000001">
      <c r="A61" s="8"/>
      <c r="AE61" s="8"/>
    </row>
    <row r="62" ht="12.800000000000001">
      <c r="A62" s="8"/>
      <c r="AE62" s="8"/>
    </row>
    <row r="63" ht="12.800000000000001">
      <c r="A63" s="8"/>
      <c r="AE63" s="8"/>
    </row>
    <row r="64" ht="12.800000000000001">
      <c r="A64" s="8"/>
      <c r="AE64" s="8"/>
    </row>
    <row r="65" ht="12.800000000000001">
      <c r="A65" s="8"/>
      <c r="AE65" s="8"/>
    </row>
    <row r="66" ht="12.800000000000001">
      <c r="A66" s="8"/>
      <c r="AE66" s="8"/>
    </row>
    <row r="67" ht="12.800000000000001">
      <c r="A67" s="8"/>
      <c r="AE67" s="8"/>
    </row>
    <row r="68" ht="12.800000000000001">
      <c r="A68" s="8"/>
      <c r="AE68" s="8"/>
    </row>
    <row r="69" ht="12.800000000000001">
      <c r="A69" s="8"/>
      <c r="AE69" s="8"/>
    </row>
    <row r="70" ht="12.800000000000001">
      <c r="A70" s="8"/>
      <c r="AE70" s="8"/>
    </row>
    <row r="71" ht="12.800000000000001">
      <c r="A71" s="8"/>
      <c r="AE71" s="8"/>
    </row>
    <row r="72" ht="12.800000000000001">
      <c r="A72" s="8"/>
      <c r="AE72" s="8"/>
    </row>
    <row r="73" ht="12.800000000000001">
      <c r="A73" s="8"/>
      <c r="AE73" s="8"/>
    </row>
    <row r="74" ht="12.800000000000001">
      <c r="A74" s="8"/>
      <c r="AE74" s="8"/>
    </row>
    <row r="75" ht="12.800000000000001">
      <c r="A75" s="8"/>
      <c r="AE75" s="8"/>
    </row>
    <row r="76" ht="12.800000000000001">
      <c r="A76" s="8"/>
      <c r="AE76" s="8"/>
    </row>
    <row r="77" ht="12.800000000000001">
      <c r="A77" s="8"/>
      <c r="AE77" s="8"/>
    </row>
    <row r="78" ht="12.800000000000001">
      <c r="A78" s="8"/>
      <c r="AE78" s="8"/>
    </row>
    <row r="79" ht="12.800000000000001">
      <c r="A79" s="8"/>
      <c r="AE79" s="8"/>
    </row>
    <row r="80" ht="12.800000000000001">
      <c r="A80" s="8"/>
      <c r="AE80" s="8"/>
    </row>
    <row r="81" ht="12.800000000000001">
      <c r="A81" s="8"/>
      <c r="AE81" s="8"/>
    </row>
    <row r="82" ht="12.800000000000001">
      <c r="A82" s="8"/>
      <c r="AE82" s="8"/>
    </row>
    <row r="83" ht="12.800000000000001">
      <c r="A83" s="8"/>
      <c r="AE83" s="8"/>
    </row>
    <row r="84" ht="12.800000000000001">
      <c r="A84" s="8"/>
      <c r="AE84" s="8"/>
    </row>
    <row r="85" ht="12.800000000000001">
      <c r="A85" s="8"/>
      <c r="AE85" s="8"/>
    </row>
    <row r="86" ht="12.800000000000001">
      <c r="A86" s="8"/>
      <c r="AE86" s="8"/>
    </row>
    <row r="87" ht="12.800000000000001">
      <c r="A87" s="8"/>
      <c r="AE87" s="8"/>
    </row>
    <row r="88" ht="12.800000000000001">
      <c r="A88" s="8"/>
      <c r="AE88" s="8"/>
    </row>
    <row r="89" ht="12.800000000000001">
      <c r="A89" s="8"/>
      <c r="AE89" s="8"/>
    </row>
    <row r="90" ht="12.800000000000001">
      <c r="A90" s="8"/>
      <c r="AE90" s="8"/>
    </row>
    <row r="91" ht="12.800000000000001">
      <c r="A91" s="8"/>
      <c r="AE91" s="8"/>
    </row>
    <row r="92" ht="12.800000000000001">
      <c r="A92" s="8"/>
      <c r="AE92" s="8"/>
    </row>
    <row r="93" ht="12.800000000000001">
      <c r="A93" s="8"/>
      <c r="AE93" s="8"/>
    </row>
    <row r="94" ht="12.800000000000001">
      <c r="A94" s="8"/>
      <c r="AE94" s="8"/>
    </row>
    <row r="95" ht="12.800000000000001">
      <c r="A95" s="8"/>
      <c r="AE95" s="8"/>
    </row>
    <row r="96" ht="12.800000000000001">
      <c r="A96" s="8"/>
      <c r="AE96" s="8"/>
    </row>
    <row r="97" ht="12.800000000000001">
      <c r="A97" s="8"/>
      <c r="AE97" s="8"/>
    </row>
    <row r="98" ht="12.800000000000001">
      <c r="A98" s="8"/>
      <c r="AE98" s="8"/>
    </row>
    <row r="99" ht="12.800000000000001">
      <c r="A99" s="8"/>
      <c r="AE99" s="8"/>
    </row>
  </sheetData>
  <printOptions headings="0" gridLines="0"/>
  <pageMargins left="0.78750000000000009" right="0.78750000000000009" top="1.05277777777778" bottom="1.05277777777778" header="0.78750000000000009" footer="0.78750000000000009"/>
  <pageSetup blackAndWhite="0" cellComments="none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ONLYOFFICE/6.4.0.121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lastModifiedBy>Victor Mataigne (vmataign)</cp:lastModifiedBy>
  <cp:revision>16</cp:revision>
  <dcterms:modified xsi:type="dcterms:W3CDTF">2023-06-21T09:15:51Z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