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1"/>
  </bookViews>
  <sheets>
    <sheet name="Metadata" sheetId="1" state="visible" r:id="rId1"/>
    <sheet name="Bn_soils_y1_s2" sheetId="2" state="visible" r:id="rId2"/>
  </sheets>
  <calcPr refMode="A1" iterate="0" iterateCount="100" iterateDelta="0.001"/>
</workbook>
</file>

<file path=xl/sharedStrings.xml><?xml version="1.0" encoding="utf-8"?>
<sst xmlns="http://schemas.openxmlformats.org/spreadsheetml/2006/main" count="98" uniqueCount="98">
  <si>
    <t>Data</t>
  </si>
  <si>
    <t>Value</t>
  </si>
  <si>
    <t>Species</t>
  </si>
  <si>
    <t>Bn</t>
  </si>
  <si>
    <t xml:space="preserve">Sampling campaign</t>
  </si>
  <si>
    <t>Y1</t>
  </si>
  <si>
    <t xml:space="preserve">Sampling season</t>
  </si>
  <si>
    <t>S2</t>
  </si>
  <si>
    <t>Content</t>
  </si>
  <si>
    <t>soils</t>
  </si>
  <si>
    <t>Submitter</t>
  </si>
  <si>
    <t xml:space="preserve">Victor Mataigne</t>
  </si>
  <si>
    <t xml:space="preserve">Submitter email</t>
  </si>
  <si>
    <t>victor.mataigne@inria.fr</t>
  </si>
  <si>
    <t>Institute</t>
  </si>
  <si>
    <t>IRISA</t>
  </si>
  <si>
    <t xml:space="preserve">Submission date</t>
  </si>
  <si>
    <t>21/06/2023</t>
  </si>
  <si>
    <t>Version</t>
  </si>
  <si>
    <t>v1.0</t>
  </si>
  <si>
    <t>FIELD_SUB_ID</t>
  </si>
  <si>
    <t>COARSE_SAND</t>
  </si>
  <si>
    <t>FINE_SAND</t>
  </si>
  <si>
    <t>COARSE_SILT</t>
  </si>
  <si>
    <t>FINE_SILT</t>
  </si>
  <si>
    <t>CLAY</t>
  </si>
  <si>
    <t>LIMESTONE_TOTAL</t>
  </si>
  <si>
    <t>LIMESTONE_ACTIVE</t>
  </si>
  <si>
    <t>IRON</t>
  </si>
  <si>
    <t>PH</t>
  </si>
  <si>
    <t>CONDUCTIVITY</t>
  </si>
  <si>
    <t>CARBON</t>
  </si>
  <si>
    <t>ORGANIC_MATTER</t>
  </si>
  <si>
    <t>NITROGEN_TOTAL</t>
  </si>
  <si>
    <t>C/N</t>
  </si>
  <si>
    <t>PHOSPHATE</t>
  </si>
  <si>
    <t>CALCIUM</t>
  </si>
  <si>
    <t>LIME</t>
  </si>
  <si>
    <t>MAGNESIUM</t>
  </si>
  <si>
    <t>MAGNESIA</t>
  </si>
  <si>
    <t>POTASSIUM</t>
  </si>
  <si>
    <t>POTASH</t>
  </si>
  <si>
    <t>SODIUM</t>
  </si>
  <si>
    <t>SODIUM_OXIDE</t>
  </si>
  <si>
    <t>CEC</t>
  </si>
  <si>
    <t>ZINC</t>
  </si>
  <si>
    <t>COPPER</t>
  </si>
  <si>
    <t>MANGANESE</t>
  </si>
  <si>
    <t>WATER_HOLDING_CAPACITY</t>
  </si>
  <si>
    <t>AF001-Bn-Y1-S2</t>
  </si>
  <si>
    <t>NA</t>
  </si>
  <si>
    <t>AF002-Bn-Y1-S2</t>
  </si>
  <si>
    <t>AF003-Bn-Y1-S2</t>
  </si>
  <si>
    <t>AF004-Bn-Y1-S2</t>
  </si>
  <si>
    <t>AF005-Bn-Y1-S2</t>
  </si>
  <si>
    <t>AF006-Bn-Y1-S2</t>
  </si>
  <si>
    <t>AF007-Bn-Y1-S2</t>
  </si>
  <si>
    <t>AF008-Bn-Y1-S2</t>
  </si>
  <si>
    <t>AF009-Bn-Y1-S2</t>
  </si>
  <si>
    <t>AF010-Bn-Y1-S2</t>
  </si>
  <si>
    <t>AF011-Bn-Y1-S2</t>
  </si>
  <si>
    <t>AF012-Bn-Y1-S2</t>
  </si>
  <si>
    <t>AF013-Bn-Y1-S2</t>
  </si>
  <si>
    <t>AF014-Bn-Y1-S2</t>
  </si>
  <si>
    <t>AF015-Bn-Y1-S2</t>
  </si>
  <si>
    <t>AF016-Bn-Y1-S2</t>
  </si>
  <si>
    <t>AF017-Bn-Y1-S2</t>
  </si>
  <si>
    <t>AF018-Bn-Y1-S2</t>
  </si>
  <si>
    <t>AF019-Bn-Y1-S2</t>
  </si>
  <si>
    <t>AF020-Bn-Y1-S2</t>
  </si>
  <si>
    <t>AF021-Bn-Y1-S2</t>
  </si>
  <si>
    <t>AF022-Bn-Y1-S2</t>
  </si>
  <si>
    <t>AF023-Bn-Y1-S2</t>
  </si>
  <si>
    <t>AF024-Bn-Y1-S2</t>
  </si>
  <si>
    <t>AF025-Bn-Y1-S2</t>
  </si>
  <si>
    <t>AF026-Bn-Y1-S2</t>
  </si>
  <si>
    <t>AF027-Bn-Y1-S2</t>
  </si>
  <si>
    <t>AF028-Bn-Y1-S2</t>
  </si>
  <si>
    <t>AF029-Bn-Y1-S2</t>
  </si>
  <si>
    <t>AF030-Bn-Y1-S2</t>
  </si>
  <si>
    <t>AF031-Bn-Y1-S2</t>
  </si>
  <si>
    <t>AF032-Bn-Y1-S2</t>
  </si>
  <si>
    <t>AF033-Bn-Y1-S2</t>
  </si>
  <si>
    <t>AF034-Bn-Y1-S2</t>
  </si>
  <si>
    <t>AF035-Bn-Y1-S2</t>
  </si>
  <si>
    <t>AF036-Bn-Y1-S2</t>
  </si>
  <si>
    <t>AF037-Bn-Y1-S2</t>
  </si>
  <si>
    <t>AF038-Bn-Y1-S2</t>
  </si>
  <si>
    <t>AF039-Bn-Y1-S2</t>
  </si>
  <si>
    <t>AF040-Bn-Y1-S2</t>
  </si>
  <si>
    <t>AF041-Bn-Y1-S2</t>
  </si>
  <si>
    <t>AF042-Bn-Y1-S2</t>
  </si>
  <si>
    <t>AF043-Bn-Y1-S2</t>
  </si>
  <si>
    <t>AF044-Bn-Y1-S2</t>
  </si>
  <si>
    <t>AF045-Bn-Y1-S2</t>
  </si>
  <si>
    <t>AF046-Bn-Y1-S2</t>
  </si>
  <si>
    <t>AF047-Bn-Y1-S2</t>
  </si>
  <si>
    <t>AF048-Bn-Y1-S2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</si>
</sst>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0"/>
    <numFmt numFmtId="161" formatCode="0.0000"/>
  </numFmts>
  <fonts count="2">
    <font>
      <name val="Arial"/>
      <color theme="1"/>
      <sz val="10.000000"/>
    </font>
    <font>
      <name val="Arial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9">
    <xf fontId="0" fillId="0" borderId="0" numFmtId="0" xfId="0"/>
    <xf fontId="1" fillId="0" borderId="0" numFmtId="0" xfId="0" applyFont="1" applyAlignment="1">
      <alignment horizontal="left" wrapText="1"/>
    </xf>
    <xf fontId="1" fillId="0" borderId="0" numFmtId="14" xfId="0" applyNumberFormat="1" applyFont="1" applyAlignment="1">
      <alignment horizontal="right" wrapText="1"/>
    </xf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2" xfId="0" applyNumberFormat="1"/>
    <xf fontId="0" fillId="0" borderId="0" numFmtId="1" xfId="0" applyNumberFormat="1"/>
    <xf fontId="0" fillId="0" borderId="0" numFmtId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2.75"/>
  <cols>
    <col customWidth="1" min="1" max="1" width="21.00390625"/>
    <col customWidth="1" min="2" max="2" width="21.42187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2" t="s">
        <v>17</v>
      </c>
    </row>
    <row r="10">
      <c r="A10" s="3" t="s">
        <v>18</v>
      </c>
      <c r="B10" s="3" t="s">
        <v>19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AC42" activeCellId="0" sqref="AC42"/>
    </sheetView>
  </sheetViews>
  <sheetFormatPr defaultColWidth="11.60546875" defaultRowHeight="12.75"/>
  <cols>
    <col customWidth="1" min="1" max="1" style="0" width="16.449999999999999"/>
    <col customWidth="1" min="2" max="2" style="0" width="15.199999999999999"/>
    <col customWidth="1" min="3" max="3" style="0" width="11.720000000000001"/>
    <col customWidth="1" min="4" max="4" style="0" width="13.949999999999999"/>
    <col customWidth="1" min="5" max="5" style="0" width="10.460000000000001"/>
    <col customWidth="1" min="6" max="6" style="0" width="6.1600000000000001"/>
    <col customWidth="1" min="7" max="7" style="0" width="18.82"/>
    <col customWidth="1" min="8" max="8" style="0" width="19.789999999999999"/>
    <col customWidth="1" min="9" max="9" style="0" width="6.0300000000000002"/>
    <col customWidth="1" min="10" max="10" style="0" width="4.0999999999999996"/>
    <col customWidth="1" min="11" max="11" style="0" width="15.08"/>
    <col customWidth="1" min="12" max="12" style="0" width="9.1999999999999993"/>
    <col customWidth="1" min="13" max="13" style="0" width="18.260000000000002"/>
    <col customWidth="1" min="14" max="15" style="0" width="17.699999999999999"/>
    <col customWidth="1" min="16" max="16" style="0" width="12.699999999999999"/>
    <col customWidth="1" min="17" max="17" style="0" width="9.6500000000000004"/>
    <col customWidth="1" min="18" max="18" style="0" width="7.9699999999999998"/>
    <col customWidth="1" min="19" max="19" style="0" width="12.84"/>
    <col customWidth="1" min="20" max="20" style="0" width="11.31"/>
    <col customWidth="1" min="21" max="21" style="0" width="12.289999999999999"/>
    <col customWidth="1" min="22" max="22" style="0" width="8.9399999999999995"/>
    <col customWidth="1" min="23" max="23" style="0" width="8.8100000000000005"/>
    <col customWidth="1" min="24" max="24" style="0" width="15.48"/>
    <col customWidth="1" min="25" max="25" style="0" width="5.3600000000000003"/>
    <col customWidth="1" min="26" max="26" style="0" width="5.75"/>
    <col customWidth="1" min="27" max="27" style="0" width="9.1999999999999993"/>
    <col customWidth="1" min="28" max="28" style="0" width="13.26"/>
    <col customWidth="1" min="29" max="29" style="0" width="27.02"/>
  </cols>
  <sheetData>
    <row r="1" ht="12.80000000000000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s="3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</row>
    <row r="2" ht="12.800000000000001">
      <c r="A2" s="3" t="s">
        <v>49</v>
      </c>
      <c r="B2">
        <v>190</v>
      </c>
      <c r="C2">
        <v>166</v>
      </c>
      <c r="D2">
        <v>279</v>
      </c>
      <c r="E2">
        <v>231</v>
      </c>
      <c r="F2">
        <v>134</v>
      </c>
      <c r="G2" t="s">
        <v>50</v>
      </c>
      <c r="H2" t="s">
        <v>50</v>
      </c>
      <c r="I2" t="s">
        <v>50</v>
      </c>
      <c r="J2">
        <v>6.7000000000000002</v>
      </c>
      <c r="K2" t="s">
        <v>50</v>
      </c>
      <c r="L2">
        <v>17.300000000000001</v>
      </c>
      <c r="M2" t="s">
        <v>50</v>
      </c>
      <c r="N2">
        <v>1.6799999999999999</v>
      </c>
      <c r="O2" s="4">
        <f t="shared" ref="O2:O9" si="0">L2/N2</f>
        <v>10.297619047619049</v>
      </c>
      <c r="P2">
        <v>97.25</v>
      </c>
      <c r="Q2">
        <v>50.780000000000001</v>
      </c>
      <c r="R2">
        <v>1421.8399999999999</v>
      </c>
      <c r="S2">
        <v>7.8300000000000001</v>
      </c>
      <c r="T2">
        <v>157.77449999999999</v>
      </c>
      <c r="U2">
        <v>6.8899999999999997</v>
      </c>
      <c r="V2">
        <v>324.51900000000001</v>
      </c>
      <c r="W2">
        <v>0.5</v>
      </c>
      <c r="X2">
        <v>15.5</v>
      </c>
      <c r="Y2">
        <v>69</v>
      </c>
      <c r="Z2">
        <v>4</v>
      </c>
      <c r="AA2">
        <v>3.3999999999999999</v>
      </c>
      <c r="AB2">
        <v>17.300000000000001</v>
      </c>
      <c r="AC2" s="3">
        <v>35.108795120851802</v>
      </c>
    </row>
    <row r="3" ht="12.800000000000001">
      <c r="A3" s="3" t="s">
        <v>51</v>
      </c>
      <c r="B3">
        <v>34</v>
      </c>
      <c r="C3">
        <v>51</v>
      </c>
      <c r="D3">
        <v>558</v>
      </c>
      <c r="E3">
        <v>188</v>
      </c>
      <c r="F3">
        <v>169</v>
      </c>
      <c r="G3" t="s">
        <v>50</v>
      </c>
      <c r="H3" t="s">
        <v>50</v>
      </c>
      <c r="I3" t="s">
        <v>50</v>
      </c>
      <c r="J3">
        <v>6.2999999999999998</v>
      </c>
      <c r="K3" t="s">
        <v>50</v>
      </c>
      <c r="L3">
        <v>16.100000000000001</v>
      </c>
      <c r="M3" t="s">
        <v>50</v>
      </c>
      <c r="N3">
        <v>1.6100000000000001</v>
      </c>
      <c r="O3" s="3">
        <f t="shared" si="0"/>
        <v>10</v>
      </c>
      <c r="P3">
        <v>116.93000000000001</v>
      </c>
      <c r="Q3">
        <v>52.700000000000003</v>
      </c>
      <c r="R3">
        <v>1475.5999999999999</v>
      </c>
      <c r="S3">
        <v>6.5499999999999998</v>
      </c>
      <c r="T3">
        <v>131.98249999999999</v>
      </c>
      <c r="U3">
        <v>7.7999999999999998</v>
      </c>
      <c r="V3">
        <v>367.38</v>
      </c>
      <c r="W3">
        <v>0.62</v>
      </c>
      <c r="X3">
        <v>19.219999999999999</v>
      </c>
      <c r="Y3">
        <v>80</v>
      </c>
      <c r="Z3">
        <v>6.7999999999999998</v>
      </c>
      <c r="AA3">
        <v>6</v>
      </c>
      <c r="AB3">
        <v>28.699999999999999</v>
      </c>
      <c r="AC3" s="3">
        <v>42.672151922917699</v>
      </c>
    </row>
    <row r="4" ht="12.800000000000001">
      <c r="A4" s="3" t="s">
        <v>52</v>
      </c>
      <c r="B4">
        <v>67</v>
      </c>
      <c r="C4">
        <v>68</v>
      </c>
      <c r="D4">
        <v>518</v>
      </c>
      <c r="E4">
        <v>183</v>
      </c>
      <c r="F4">
        <v>164</v>
      </c>
      <c r="G4" t="s">
        <v>50</v>
      </c>
      <c r="H4" t="s">
        <v>50</v>
      </c>
      <c r="I4" t="s">
        <v>50</v>
      </c>
      <c r="J4">
        <v>6.7999999999999998</v>
      </c>
      <c r="K4" t="s">
        <v>50</v>
      </c>
      <c r="L4">
        <v>11.9</v>
      </c>
      <c r="M4" t="s">
        <v>50</v>
      </c>
      <c r="N4">
        <v>1.48</v>
      </c>
      <c r="O4" s="5">
        <f t="shared" si="0"/>
        <v>8.0405405405405403</v>
      </c>
      <c r="P4">
        <v>114.52</v>
      </c>
      <c r="Q4">
        <v>62.880000000000003</v>
      </c>
      <c r="R4">
        <v>1760.6400000000001</v>
      </c>
      <c r="S4">
        <v>7.5</v>
      </c>
      <c r="T4">
        <v>151.125</v>
      </c>
      <c r="U4">
        <v>4.0999999999999996</v>
      </c>
      <c r="V4">
        <v>193.11000000000001</v>
      </c>
      <c r="W4">
        <v>0.31</v>
      </c>
      <c r="X4">
        <v>9.6099999999999994</v>
      </c>
      <c r="Y4">
        <v>79</v>
      </c>
      <c r="Z4">
        <v>4</v>
      </c>
      <c r="AA4">
        <v>3.7999999999999998</v>
      </c>
      <c r="AB4">
        <v>24</v>
      </c>
      <c r="AC4" s="3">
        <v>42.813673929376399</v>
      </c>
    </row>
    <row r="5" ht="12.800000000000001">
      <c r="A5" s="3" t="s">
        <v>53</v>
      </c>
      <c r="B5">
        <v>285</v>
      </c>
      <c r="C5">
        <v>104</v>
      </c>
      <c r="D5">
        <v>256</v>
      </c>
      <c r="E5">
        <v>232</v>
      </c>
      <c r="F5">
        <v>123</v>
      </c>
      <c r="G5" t="s">
        <v>50</v>
      </c>
      <c r="H5" t="s">
        <v>50</v>
      </c>
      <c r="I5" t="s">
        <v>50</v>
      </c>
      <c r="J5">
        <v>5.5999999999999996</v>
      </c>
      <c r="K5" t="s">
        <v>50</v>
      </c>
      <c r="L5">
        <v>29.399999999999999</v>
      </c>
      <c r="M5" t="s">
        <v>50</v>
      </c>
      <c r="N5">
        <v>2.6299999999999999</v>
      </c>
      <c r="O5" s="4">
        <f t="shared" si="0"/>
        <v>11.1787072243346</v>
      </c>
      <c r="P5">
        <v>180.68000000000001</v>
      </c>
      <c r="Q5">
        <v>40.119999999999997</v>
      </c>
      <c r="R5">
        <v>1123.3599999999999</v>
      </c>
      <c r="S5">
        <v>2.77</v>
      </c>
      <c r="T5">
        <v>55.8155</v>
      </c>
      <c r="U5">
        <v>3.02</v>
      </c>
      <c r="V5">
        <v>142.24199999999999</v>
      </c>
      <c r="W5">
        <v>0.56000000000000005</v>
      </c>
      <c r="X5">
        <v>17.359999999999999</v>
      </c>
      <c r="Y5">
        <v>117</v>
      </c>
      <c r="Z5">
        <v>3.3999999999999999</v>
      </c>
      <c r="AA5">
        <v>1.3999999999999999</v>
      </c>
      <c r="AB5">
        <v>7.2999999999999998</v>
      </c>
      <c r="AC5" s="3">
        <v>44.282977616310902</v>
      </c>
    </row>
    <row r="6" ht="12.800000000000001">
      <c r="A6" s="3" t="s">
        <v>54</v>
      </c>
      <c r="B6">
        <v>197</v>
      </c>
      <c r="C6">
        <v>153</v>
      </c>
      <c r="D6">
        <v>194</v>
      </c>
      <c r="E6">
        <v>323</v>
      </c>
      <c r="F6">
        <v>133</v>
      </c>
      <c r="G6" t="s">
        <v>50</v>
      </c>
      <c r="H6" t="s">
        <v>50</v>
      </c>
      <c r="I6" t="s">
        <v>50</v>
      </c>
      <c r="J6">
        <v>6.0999999999999996</v>
      </c>
      <c r="K6" t="s">
        <v>50</v>
      </c>
      <c r="L6">
        <v>33.200000000000003</v>
      </c>
      <c r="M6" t="s">
        <v>50</v>
      </c>
      <c r="N6">
        <v>3.5499999999999998</v>
      </c>
      <c r="O6" s="5">
        <f t="shared" si="0"/>
        <v>9.3521126760563398</v>
      </c>
      <c r="P6">
        <v>94.209999999999994</v>
      </c>
      <c r="Q6">
        <v>70.810000000000002</v>
      </c>
      <c r="R6">
        <v>1982.6800000000001</v>
      </c>
      <c r="S6">
        <v>6.6299999999999999</v>
      </c>
      <c r="T6">
        <v>133.59450000000001</v>
      </c>
      <c r="U6">
        <v>5.1399999999999997</v>
      </c>
      <c r="V6">
        <v>242.09399999999999</v>
      </c>
      <c r="W6">
        <v>0.64000000000000001</v>
      </c>
      <c r="X6">
        <v>19.84</v>
      </c>
      <c r="Y6">
        <v>174</v>
      </c>
      <c r="Z6">
        <v>2.7999999999999998</v>
      </c>
      <c r="AA6">
        <v>2.1000000000000001</v>
      </c>
      <c r="AB6">
        <v>4.2000000000000002</v>
      </c>
      <c r="AC6" s="3">
        <v>51.444479905764197</v>
      </c>
    </row>
    <row r="7" ht="12.800000000000001">
      <c r="A7" s="3" t="s">
        <v>55</v>
      </c>
      <c r="B7">
        <v>271</v>
      </c>
      <c r="C7">
        <v>96</v>
      </c>
      <c r="D7">
        <v>254</v>
      </c>
      <c r="E7">
        <v>240</v>
      </c>
      <c r="F7">
        <v>139</v>
      </c>
      <c r="G7" t="s">
        <v>50</v>
      </c>
      <c r="H7" t="s">
        <v>50</v>
      </c>
      <c r="I7" t="s">
        <v>50</v>
      </c>
      <c r="J7">
        <v>5.5</v>
      </c>
      <c r="K7" t="s">
        <v>50</v>
      </c>
      <c r="L7">
        <v>34.100000000000001</v>
      </c>
      <c r="M7" t="s">
        <v>50</v>
      </c>
      <c r="N7">
        <v>2.6899999999999999</v>
      </c>
      <c r="O7" s="4">
        <f t="shared" si="0"/>
        <v>12.676579925650559</v>
      </c>
      <c r="P7">
        <v>293.73000000000002</v>
      </c>
      <c r="Q7">
        <v>31.649999999999999</v>
      </c>
      <c r="R7">
        <v>886.20000000000005</v>
      </c>
      <c r="S7">
        <v>6.5</v>
      </c>
      <c r="T7">
        <v>130.97499999999999</v>
      </c>
      <c r="U7">
        <v>3.02</v>
      </c>
      <c r="V7">
        <v>142.24199999999999</v>
      </c>
      <c r="W7">
        <v>0.70999999999999996</v>
      </c>
      <c r="X7">
        <v>22.010000000000002</v>
      </c>
      <c r="Y7">
        <v>118</v>
      </c>
      <c r="Z7">
        <v>8.3000000000000007</v>
      </c>
      <c r="AA7">
        <v>4.5999999999999996</v>
      </c>
      <c r="AB7">
        <v>7.5999999999999996</v>
      </c>
      <c r="AC7" s="3">
        <v>42.514075021035801</v>
      </c>
    </row>
    <row r="8" ht="12.800000000000001">
      <c r="A8" s="3" t="s">
        <v>56</v>
      </c>
      <c r="B8">
        <v>153</v>
      </c>
      <c r="C8">
        <v>61</v>
      </c>
      <c r="D8">
        <v>289</v>
      </c>
      <c r="E8">
        <v>347</v>
      </c>
      <c r="F8">
        <v>150</v>
      </c>
      <c r="G8" t="s">
        <v>50</v>
      </c>
      <c r="H8" t="s">
        <v>50</v>
      </c>
      <c r="I8" t="s">
        <v>50</v>
      </c>
      <c r="J8">
        <v>6.2000000000000002</v>
      </c>
      <c r="K8" t="s">
        <v>50</v>
      </c>
      <c r="L8">
        <v>23</v>
      </c>
      <c r="M8" t="s">
        <v>50</v>
      </c>
      <c r="N8">
        <v>2.3799999999999999</v>
      </c>
      <c r="O8" s="5">
        <f t="shared" si="0"/>
        <v>9.6638655462184886</v>
      </c>
      <c r="P8">
        <v>80.700000000000003</v>
      </c>
      <c r="Q8">
        <v>52.420000000000002</v>
      </c>
      <c r="R8">
        <v>1467.76</v>
      </c>
      <c r="S8">
        <v>8.4900000000000002</v>
      </c>
      <c r="T8">
        <v>171.0735</v>
      </c>
      <c r="U8">
        <v>3.9700000000000002</v>
      </c>
      <c r="V8">
        <v>186.98699999999999</v>
      </c>
      <c r="W8">
        <v>0.51000000000000001</v>
      </c>
      <c r="X8">
        <v>15.81</v>
      </c>
      <c r="Y8">
        <v>104</v>
      </c>
      <c r="Z8">
        <v>4.4000000000000004</v>
      </c>
      <c r="AA8">
        <v>5.2999999999999998</v>
      </c>
      <c r="AB8">
        <v>38.600000000000001</v>
      </c>
      <c r="AC8" s="3">
        <v>43.139751552794998</v>
      </c>
    </row>
    <row r="9" ht="12.800000000000001">
      <c r="A9" s="3" t="s">
        <v>57</v>
      </c>
      <c r="B9">
        <v>75</v>
      </c>
      <c r="C9">
        <v>95</v>
      </c>
      <c r="D9">
        <v>503</v>
      </c>
      <c r="E9">
        <v>162</v>
      </c>
      <c r="F9">
        <v>165</v>
      </c>
      <c r="G9" t="s">
        <v>50</v>
      </c>
      <c r="H9" t="s">
        <v>50</v>
      </c>
      <c r="I9" t="s">
        <v>50</v>
      </c>
      <c r="J9">
        <v>6.7999999999999998</v>
      </c>
      <c r="K9" t="s">
        <v>50</v>
      </c>
      <c r="L9">
        <v>17.5</v>
      </c>
      <c r="M9" t="s">
        <v>50</v>
      </c>
      <c r="N9">
        <v>1.8700000000000001</v>
      </c>
      <c r="O9" s="4">
        <f t="shared" si="0"/>
        <v>9.3582887700534751</v>
      </c>
      <c r="P9">
        <v>163.43000000000001</v>
      </c>
      <c r="Q9">
        <v>64</v>
      </c>
      <c r="R9">
        <v>1792</v>
      </c>
      <c r="S9">
        <v>9.9399999999999995</v>
      </c>
      <c r="T9">
        <v>200.291</v>
      </c>
      <c r="U9">
        <v>9.7400000000000002</v>
      </c>
      <c r="V9">
        <v>458.75400000000002</v>
      </c>
      <c r="W9">
        <v>0.58999999999999997</v>
      </c>
      <c r="X9">
        <v>18.289999999999999</v>
      </c>
      <c r="Y9">
        <v>99</v>
      </c>
      <c r="Z9">
        <v>4.9000000000000004</v>
      </c>
      <c r="AA9">
        <v>4</v>
      </c>
      <c r="AB9">
        <v>23.600000000000001</v>
      </c>
      <c r="AC9" s="3">
        <v>45.1713673433282</v>
      </c>
    </row>
    <row r="10" ht="12.800000000000001">
      <c r="A10" s="3" t="s">
        <v>58</v>
      </c>
      <c r="B10">
        <v>152</v>
      </c>
      <c r="C10">
        <v>156</v>
      </c>
      <c r="D10">
        <v>209</v>
      </c>
      <c r="E10">
        <v>242</v>
      </c>
      <c r="F10">
        <v>241</v>
      </c>
      <c r="G10" t="s">
        <v>50</v>
      </c>
      <c r="H10" t="s">
        <v>50</v>
      </c>
      <c r="I10" t="s">
        <v>50</v>
      </c>
      <c r="J10">
        <v>6.9000000000000004</v>
      </c>
      <c r="K10" t="s">
        <v>50</v>
      </c>
      <c r="L10">
        <v>18.5</v>
      </c>
      <c r="M10" t="s">
        <v>50</v>
      </c>
      <c r="N10">
        <v>1.9199999999999999</v>
      </c>
      <c r="O10" s="5">
        <f t="shared" ref="O10:O48" si="1">L10/N10</f>
        <v>9.6354166666666679</v>
      </c>
      <c r="P10">
        <v>68.909999999999997</v>
      </c>
      <c r="Q10">
        <v>67.079999999999998</v>
      </c>
      <c r="R10">
        <v>1878.24</v>
      </c>
      <c r="S10">
        <v>9.6600000000000001</v>
      </c>
      <c r="T10">
        <v>194.649</v>
      </c>
      <c r="U10">
        <v>4.3799999999999999</v>
      </c>
      <c r="V10">
        <v>206.298</v>
      </c>
      <c r="W10">
        <v>0.40999999999999998</v>
      </c>
      <c r="X10">
        <v>12.710000000000001</v>
      </c>
      <c r="Y10">
        <v>83</v>
      </c>
      <c r="Z10">
        <v>3.1000000000000001</v>
      </c>
      <c r="AA10">
        <v>4</v>
      </c>
      <c r="AB10">
        <v>59.200000000000003</v>
      </c>
      <c r="AC10" s="3">
        <v>39.53430110563</v>
      </c>
    </row>
    <row r="11" ht="12.800000000000001">
      <c r="A11" s="3" t="s">
        <v>59</v>
      </c>
      <c r="B11">
        <v>132</v>
      </c>
      <c r="C11">
        <v>74</v>
      </c>
      <c r="D11">
        <v>276</v>
      </c>
      <c r="E11">
        <v>289</v>
      </c>
      <c r="F11">
        <v>229</v>
      </c>
      <c r="G11" t="s">
        <v>50</v>
      </c>
      <c r="H11" t="s">
        <v>50</v>
      </c>
      <c r="I11" t="s">
        <v>50</v>
      </c>
      <c r="J11">
        <v>6.4000000000000004</v>
      </c>
      <c r="K11" t="s">
        <v>50</v>
      </c>
      <c r="L11">
        <v>20.100000000000001</v>
      </c>
      <c r="M11" t="s">
        <v>50</v>
      </c>
      <c r="N11">
        <v>2.2400000000000002</v>
      </c>
      <c r="O11" s="5">
        <f t="shared" si="1"/>
        <v>8.9732142857142847</v>
      </c>
      <c r="P11">
        <v>189.72999999999999</v>
      </c>
      <c r="Q11">
        <v>64.620000000000005</v>
      </c>
      <c r="R11">
        <v>1809.3599999999999</v>
      </c>
      <c r="S11">
        <v>9.6699999999999999</v>
      </c>
      <c r="T11">
        <v>194.85050000000001</v>
      </c>
      <c r="U11">
        <v>9.5800000000000001</v>
      </c>
      <c r="V11">
        <v>451.21800000000002</v>
      </c>
      <c r="W11">
        <v>0.60999999999999999</v>
      </c>
      <c r="X11">
        <v>18.91</v>
      </c>
      <c r="Y11">
        <v>94</v>
      </c>
      <c r="Z11">
        <v>10</v>
      </c>
      <c r="AA11">
        <v>7.0999999999999996</v>
      </c>
      <c r="AB11">
        <v>32.200000000000003</v>
      </c>
      <c r="AC11" s="3">
        <v>45.385988727240502</v>
      </c>
    </row>
    <row r="12" ht="12.800000000000001">
      <c r="A12" s="3" t="s">
        <v>60</v>
      </c>
      <c r="B12">
        <v>82</v>
      </c>
      <c r="C12">
        <v>126</v>
      </c>
      <c r="D12">
        <v>397</v>
      </c>
      <c r="E12">
        <v>251</v>
      </c>
      <c r="F12">
        <v>144</v>
      </c>
      <c r="G12" t="s">
        <v>50</v>
      </c>
      <c r="H12" t="s">
        <v>50</v>
      </c>
      <c r="I12" t="s">
        <v>50</v>
      </c>
      <c r="J12">
        <v>6.2999999999999998</v>
      </c>
      <c r="K12" t="s">
        <v>50</v>
      </c>
      <c r="L12">
        <v>18.199999999999999</v>
      </c>
      <c r="M12" t="s">
        <v>50</v>
      </c>
      <c r="N12">
        <v>1.4399999999999999</v>
      </c>
      <c r="O12" s="4">
        <f t="shared" si="1"/>
        <v>12.638888888888889</v>
      </c>
      <c r="P12">
        <v>60.259999999999998</v>
      </c>
      <c r="Q12">
        <v>41.130000000000003</v>
      </c>
      <c r="R12">
        <v>1151.6400000000001</v>
      </c>
      <c r="S12">
        <v>3.6099999999999999</v>
      </c>
      <c r="T12">
        <v>72.741500000000002</v>
      </c>
      <c r="U12">
        <v>2.04</v>
      </c>
      <c r="V12">
        <v>96.084000000000003</v>
      </c>
      <c r="W12">
        <v>0.53000000000000003</v>
      </c>
      <c r="X12">
        <v>16.43</v>
      </c>
      <c r="Y12">
        <v>64</v>
      </c>
      <c r="Z12">
        <v>1.6000000000000001</v>
      </c>
      <c r="AA12">
        <v>1.3</v>
      </c>
      <c r="AB12">
        <v>4.2999999999999998</v>
      </c>
      <c r="AC12" s="3">
        <v>42.635484062444299</v>
      </c>
    </row>
    <row r="13" ht="12.800000000000001">
      <c r="A13" s="3" t="s">
        <v>61</v>
      </c>
      <c r="B13">
        <v>382</v>
      </c>
      <c r="C13">
        <v>108</v>
      </c>
      <c r="D13">
        <v>223</v>
      </c>
      <c r="E13">
        <v>153</v>
      </c>
      <c r="F13">
        <v>134</v>
      </c>
      <c r="G13">
        <v>62</v>
      </c>
      <c r="H13" t="s">
        <v>50</v>
      </c>
      <c r="I13" t="s">
        <v>50</v>
      </c>
      <c r="J13">
        <v>7.4000000000000004</v>
      </c>
      <c r="K13" t="s">
        <v>50</v>
      </c>
      <c r="L13">
        <v>13.1</v>
      </c>
      <c r="M13" t="s">
        <v>50</v>
      </c>
      <c r="N13">
        <v>1.1699999999999999</v>
      </c>
      <c r="O13" s="6">
        <f t="shared" si="1"/>
        <v>11.196581196581198</v>
      </c>
      <c r="P13">
        <v>44.299999999999997</v>
      </c>
      <c r="Q13" t="s">
        <v>50</v>
      </c>
      <c r="R13" t="s">
        <v>50</v>
      </c>
      <c r="S13">
        <v>3.0099999999999998</v>
      </c>
      <c r="T13">
        <v>60.651499999999999</v>
      </c>
      <c r="U13">
        <v>1.7</v>
      </c>
      <c r="V13">
        <v>80.069999999999993</v>
      </c>
      <c r="W13">
        <v>0.55000000000000004</v>
      </c>
      <c r="X13">
        <v>17.050000000000001</v>
      </c>
      <c r="Y13">
        <v>87</v>
      </c>
      <c r="Z13">
        <v>2.2999999999999998</v>
      </c>
      <c r="AA13">
        <v>2.5</v>
      </c>
      <c r="AB13">
        <v>25</v>
      </c>
      <c r="AC13" s="3">
        <v>43.114448669201501</v>
      </c>
    </row>
    <row r="14" ht="12.800000000000001">
      <c r="A14" s="3" t="s">
        <v>62</v>
      </c>
      <c r="B14">
        <v>263</v>
      </c>
      <c r="C14">
        <v>62</v>
      </c>
      <c r="D14">
        <v>292</v>
      </c>
      <c r="E14">
        <v>204</v>
      </c>
      <c r="F14">
        <v>179</v>
      </c>
      <c r="G14" t="s">
        <v>50</v>
      </c>
      <c r="H14" t="s">
        <v>50</v>
      </c>
      <c r="I14" t="s">
        <v>50</v>
      </c>
      <c r="J14">
        <v>6.7999999999999998</v>
      </c>
      <c r="K14" t="s">
        <v>50</v>
      </c>
      <c r="L14">
        <v>16.300000000000001</v>
      </c>
      <c r="M14" t="s">
        <v>50</v>
      </c>
      <c r="N14">
        <v>1.55</v>
      </c>
      <c r="O14" s="4">
        <f t="shared" si="1"/>
        <v>10.516129032258064</v>
      </c>
      <c r="P14">
        <v>71.930000000000007</v>
      </c>
      <c r="Q14">
        <v>80.370000000000005</v>
      </c>
      <c r="R14">
        <v>2250.3600000000001</v>
      </c>
      <c r="S14">
        <v>5.3200000000000003</v>
      </c>
      <c r="T14">
        <v>107.19799999999999</v>
      </c>
      <c r="U14">
        <v>6.3700000000000001</v>
      </c>
      <c r="V14">
        <v>300.02699999999999</v>
      </c>
      <c r="W14">
        <v>0.29999999999999999</v>
      </c>
      <c r="X14">
        <v>9.3000000000000007</v>
      </c>
      <c r="Y14">
        <v>96</v>
      </c>
      <c r="Z14">
        <v>3.6000000000000001</v>
      </c>
      <c r="AA14">
        <v>2.8999999999999999</v>
      </c>
      <c r="AB14">
        <v>35.899999999999999</v>
      </c>
      <c r="AC14" s="3">
        <v>45.1122378868533</v>
      </c>
    </row>
    <row r="15" ht="12.800000000000001">
      <c r="A15" s="3" t="s">
        <v>63</v>
      </c>
      <c r="B15">
        <v>671</v>
      </c>
      <c r="C15">
        <v>146</v>
      </c>
      <c r="D15">
        <v>28</v>
      </c>
      <c r="E15">
        <v>46</v>
      </c>
      <c r="F15">
        <v>109</v>
      </c>
      <c r="G15">
        <v>62</v>
      </c>
      <c r="H15" t="s">
        <v>50</v>
      </c>
      <c r="I15" t="s">
        <v>50</v>
      </c>
      <c r="J15">
        <v>7.5999999999999996</v>
      </c>
      <c r="K15" t="s">
        <v>50</v>
      </c>
      <c r="L15">
        <v>15.5</v>
      </c>
      <c r="M15" t="s">
        <v>50</v>
      </c>
      <c r="N15">
        <v>1.3600000000000001</v>
      </c>
      <c r="O15" s="4">
        <f t="shared" si="1"/>
        <v>11.397058823529411</v>
      </c>
      <c r="P15">
        <v>73.260000000000005</v>
      </c>
      <c r="Q15" t="s">
        <v>50</v>
      </c>
      <c r="R15" t="s">
        <v>50</v>
      </c>
      <c r="S15">
        <v>4.3300000000000001</v>
      </c>
      <c r="T15">
        <v>87.249499999999998</v>
      </c>
      <c r="U15">
        <v>3.9300000000000002</v>
      </c>
      <c r="V15">
        <v>185.10300000000001</v>
      </c>
      <c r="W15">
        <v>0.14000000000000001</v>
      </c>
      <c r="X15">
        <v>4.3399999999999999</v>
      </c>
      <c r="Y15">
        <v>83</v>
      </c>
      <c r="Z15">
        <v>7</v>
      </c>
      <c r="AA15">
        <v>5.9000000000000004</v>
      </c>
      <c r="AB15">
        <v>21</v>
      </c>
      <c r="AC15" s="3">
        <v>43.8872090892432</v>
      </c>
    </row>
    <row r="16" ht="12.800000000000001">
      <c r="A16" s="3" t="s">
        <v>64</v>
      </c>
      <c r="B16">
        <v>287</v>
      </c>
      <c r="C16">
        <v>82</v>
      </c>
      <c r="D16">
        <v>83</v>
      </c>
      <c r="E16">
        <v>235</v>
      </c>
      <c r="F16">
        <v>313</v>
      </c>
      <c r="G16">
        <v>254</v>
      </c>
      <c r="H16" t="s">
        <v>50</v>
      </c>
      <c r="I16" t="s">
        <v>50</v>
      </c>
      <c r="J16">
        <v>8.0999999999999996</v>
      </c>
      <c r="K16" t="s">
        <v>50</v>
      </c>
      <c r="L16">
        <v>21.899999999999999</v>
      </c>
      <c r="M16" t="s">
        <v>50</v>
      </c>
      <c r="N16">
        <v>2.3599999999999999</v>
      </c>
      <c r="O16" s="5">
        <f t="shared" si="1"/>
        <v>9.2796610169491522</v>
      </c>
      <c r="P16">
        <v>35.149999999999999</v>
      </c>
      <c r="Q16" t="s">
        <v>50</v>
      </c>
      <c r="R16" t="s">
        <v>50</v>
      </c>
      <c r="S16">
        <v>6.4699999999999998</v>
      </c>
      <c r="T16">
        <v>130.37049999999999</v>
      </c>
      <c r="U16">
        <v>8.1799999999999997</v>
      </c>
      <c r="V16">
        <v>385.27800000000002</v>
      </c>
      <c r="W16">
        <v>0.28999999999999998</v>
      </c>
      <c r="X16">
        <v>8.9900000000000002</v>
      </c>
      <c r="Y16">
        <v>202</v>
      </c>
      <c r="Z16">
        <v>1.3999999999999999</v>
      </c>
      <c r="AA16">
        <v>1.3</v>
      </c>
      <c r="AB16">
        <v>7.2999999999999998</v>
      </c>
      <c r="AC16" s="3">
        <v>51.818415637860099</v>
      </c>
    </row>
    <row r="17" ht="12.800000000000001">
      <c r="A17" s="3" t="s">
        <v>65</v>
      </c>
      <c r="B17">
        <v>142</v>
      </c>
      <c r="C17">
        <v>201</v>
      </c>
      <c r="D17">
        <v>369</v>
      </c>
      <c r="E17">
        <v>165</v>
      </c>
      <c r="F17">
        <v>123</v>
      </c>
      <c r="G17" t="s">
        <v>50</v>
      </c>
      <c r="H17" t="s">
        <v>50</v>
      </c>
      <c r="I17" t="s">
        <v>50</v>
      </c>
      <c r="J17">
        <v>5.9000000000000004</v>
      </c>
      <c r="K17" t="s">
        <v>50</v>
      </c>
      <c r="L17">
        <v>8.3000000000000007</v>
      </c>
      <c r="M17" t="s">
        <v>50</v>
      </c>
      <c r="N17">
        <v>0.81999999999999995</v>
      </c>
      <c r="O17" s="4">
        <f t="shared" si="1"/>
        <v>10.121951219512196</v>
      </c>
      <c r="P17">
        <v>112.08</v>
      </c>
      <c r="Q17">
        <v>39.07</v>
      </c>
      <c r="R17">
        <v>1093.96</v>
      </c>
      <c r="S17">
        <v>4.5300000000000002</v>
      </c>
      <c r="T17">
        <v>91.279499999999999</v>
      </c>
      <c r="U17">
        <v>3.3599999999999999</v>
      </c>
      <c r="V17">
        <v>158.256</v>
      </c>
      <c r="W17">
        <v>0.28000000000000003</v>
      </c>
      <c r="X17">
        <v>8.6799999999999997</v>
      </c>
      <c r="Y17">
        <v>57</v>
      </c>
      <c r="Z17">
        <v>1.8</v>
      </c>
      <c r="AA17">
        <v>1.8999999999999999</v>
      </c>
      <c r="AB17">
        <v>25.899999999999999</v>
      </c>
      <c r="AC17" s="3">
        <v>43.684426229508198</v>
      </c>
    </row>
    <row r="18" ht="12.800000000000001">
      <c r="A18" s="3" t="s">
        <v>66</v>
      </c>
      <c r="B18">
        <v>115</v>
      </c>
      <c r="C18">
        <v>55</v>
      </c>
      <c r="D18">
        <v>163</v>
      </c>
      <c r="E18">
        <v>529</v>
      </c>
      <c r="F18">
        <v>138</v>
      </c>
      <c r="G18">
        <v>308</v>
      </c>
      <c r="H18" t="s">
        <v>50</v>
      </c>
      <c r="I18" t="s">
        <v>50</v>
      </c>
      <c r="J18">
        <v>8.0999999999999996</v>
      </c>
      <c r="K18" t="s">
        <v>50</v>
      </c>
      <c r="L18">
        <v>23.699999999999999</v>
      </c>
      <c r="M18" t="s">
        <v>50</v>
      </c>
      <c r="N18">
        <v>2.9700000000000002</v>
      </c>
      <c r="O18" s="4">
        <f t="shared" si="1"/>
        <v>7.9797979797979792</v>
      </c>
      <c r="P18">
        <v>61.289999999999999</v>
      </c>
      <c r="Q18" t="s">
        <v>50</v>
      </c>
      <c r="R18" t="s">
        <v>50</v>
      </c>
      <c r="S18">
        <v>5.9800000000000004</v>
      </c>
      <c r="T18">
        <v>120.497</v>
      </c>
      <c r="U18">
        <v>3.75</v>
      </c>
      <c r="V18">
        <v>176.625</v>
      </c>
      <c r="W18">
        <v>0.34000000000000002</v>
      </c>
      <c r="X18">
        <v>10.539999999999999</v>
      </c>
      <c r="Y18">
        <v>226</v>
      </c>
      <c r="Z18">
        <v>1.6000000000000001</v>
      </c>
      <c r="AA18">
        <v>1.6000000000000001</v>
      </c>
      <c r="AB18">
        <v>7.9000000000000004</v>
      </c>
      <c r="AC18" s="3">
        <v>36.256266980780303</v>
      </c>
    </row>
    <row r="19" ht="12.800000000000001">
      <c r="A19" s="3" t="s">
        <v>67</v>
      </c>
      <c r="B19">
        <v>18</v>
      </c>
      <c r="C19">
        <v>250</v>
      </c>
      <c r="D19">
        <v>143</v>
      </c>
      <c r="E19">
        <v>256</v>
      </c>
      <c r="F19">
        <v>333</v>
      </c>
      <c r="G19" t="s">
        <v>50</v>
      </c>
      <c r="H19" t="s">
        <v>50</v>
      </c>
      <c r="I19" t="s">
        <v>50</v>
      </c>
      <c r="J19">
        <v>6.5999999999999996</v>
      </c>
      <c r="K19" t="s">
        <v>50</v>
      </c>
      <c r="L19">
        <v>13.699999999999999</v>
      </c>
      <c r="M19" t="s">
        <v>50</v>
      </c>
      <c r="N19">
        <v>1.54</v>
      </c>
      <c r="O19" s="5">
        <f t="shared" si="1"/>
        <v>8.8961038961038952</v>
      </c>
      <c r="P19">
        <v>71.730000000000004</v>
      </c>
      <c r="Q19">
        <v>121.68000000000001</v>
      </c>
      <c r="R19">
        <v>3407.04</v>
      </c>
      <c r="S19">
        <v>11.210000000000001</v>
      </c>
      <c r="T19">
        <v>225.88149999999999</v>
      </c>
      <c r="U19">
        <v>7.3399999999999999</v>
      </c>
      <c r="V19">
        <v>345.714</v>
      </c>
      <c r="W19">
        <v>0.52000000000000002</v>
      </c>
      <c r="X19">
        <v>16.120000000000001</v>
      </c>
      <c r="Y19">
        <v>143</v>
      </c>
      <c r="Z19">
        <v>2.6000000000000001</v>
      </c>
      <c r="AA19">
        <v>1.3</v>
      </c>
      <c r="AB19">
        <v>61.399999999999999</v>
      </c>
      <c r="AC19" s="3">
        <v>36.819820973451698</v>
      </c>
    </row>
    <row r="20" ht="12.800000000000001">
      <c r="A20" s="3" t="s">
        <v>68</v>
      </c>
      <c r="B20">
        <v>87</v>
      </c>
      <c r="C20">
        <v>25</v>
      </c>
      <c r="D20">
        <v>251</v>
      </c>
      <c r="E20">
        <v>334</v>
      </c>
      <c r="F20">
        <v>303</v>
      </c>
      <c r="G20">
        <v>123</v>
      </c>
      <c r="H20" t="s">
        <v>50</v>
      </c>
      <c r="I20" t="s">
        <v>50</v>
      </c>
      <c r="J20">
        <v>8</v>
      </c>
      <c r="K20" t="s">
        <v>50</v>
      </c>
      <c r="L20">
        <v>43</v>
      </c>
      <c r="M20" t="s">
        <v>50</v>
      </c>
      <c r="N20">
        <v>4.8600000000000003</v>
      </c>
      <c r="O20" s="5">
        <f t="shared" si="1"/>
        <v>8.8477366255144023</v>
      </c>
      <c r="P20">
        <v>89.680000000000007</v>
      </c>
      <c r="Q20" t="s">
        <v>50</v>
      </c>
      <c r="R20" t="s">
        <v>50</v>
      </c>
      <c r="S20">
        <v>12.26</v>
      </c>
      <c r="T20">
        <v>247.03899999999999</v>
      </c>
      <c r="U20">
        <v>20.539999999999999</v>
      </c>
      <c r="V20">
        <v>967.43399999999997</v>
      </c>
      <c r="W20">
        <v>0.53000000000000003</v>
      </c>
      <c r="X20">
        <v>16.43</v>
      </c>
      <c r="Y20">
        <v>288</v>
      </c>
      <c r="Z20">
        <v>5</v>
      </c>
      <c r="AA20">
        <v>1.2</v>
      </c>
      <c r="AB20">
        <v>13.6</v>
      </c>
      <c r="AC20" s="3">
        <v>54.384739931188001</v>
      </c>
    </row>
    <row r="21" ht="12.800000000000001">
      <c r="A21" s="3" t="s">
        <v>69</v>
      </c>
      <c r="B21">
        <v>64</v>
      </c>
      <c r="C21">
        <v>27</v>
      </c>
      <c r="D21">
        <v>342</v>
      </c>
      <c r="E21">
        <v>366</v>
      </c>
      <c r="F21">
        <v>201</v>
      </c>
      <c r="G21">
        <v>138</v>
      </c>
      <c r="H21" t="s">
        <v>50</v>
      </c>
      <c r="I21" t="s">
        <v>50</v>
      </c>
      <c r="J21">
        <v>8.0999999999999996</v>
      </c>
      <c r="K21" t="s">
        <v>50</v>
      </c>
      <c r="L21">
        <v>29.699999999999999</v>
      </c>
      <c r="M21" t="s">
        <v>50</v>
      </c>
      <c r="N21">
        <v>3.1800000000000002</v>
      </c>
      <c r="O21" s="5">
        <f t="shared" si="1"/>
        <v>9.3396226415094326</v>
      </c>
      <c r="P21">
        <v>42.549999999999997</v>
      </c>
      <c r="Q21" t="s">
        <v>50</v>
      </c>
      <c r="R21" t="s">
        <v>50</v>
      </c>
      <c r="S21">
        <v>8.5099999999999998</v>
      </c>
      <c r="T21">
        <v>171.47649999999999</v>
      </c>
      <c r="U21">
        <v>16.789999999999999</v>
      </c>
      <c r="V21">
        <v>790.80899999999997</v>
      </c>
      <c r="W21">
        <v>0.34000000000000002</v>
      </c>
      <c r="X21">
        <v>10.539999999999999</v>
      </c>
      <c r="Y21">
        <v>255</v>
      </c>
      <c r="Z21">
        <v>1.8999999999999999</v>
      </c>
      <c r="AA21">
        <v>1.2</v>
      </c>
      <c r="AB21">
        <v>14.199999999999999</v>
      </c>
      <c r="AC21" s="3">
        <v>50.392626453947202</v>
      </c>
    </row>
    <row r="22" ht="12.800000000000001">
      <c r="A22" s="3" t="s">
        <v>70</v>
      </c>
      <c r="B22">
        <v>92</v>
      </c>
      <c r="C22">
        <v>183</v>
      </c>
      <c r="D22">
        <v>105</v>
      </c>
      <c r="E22">
        <v>272</v>
      </c>
      <c r="F22">
        <v>348</v>
      </c>
      <c r="G22">
        <v>62</v>
      </c>
      <c r="H22" t="s">
        <v>50</v>
      </c>
      <c r="I22" t="s">
        <v>50</v>
      </c>
      <c r="J22">
        <v>7.4000000000000004</v>
      </c>
      <c r="K22" t="s">
        <v>50</v>
      </c>
      <c r="L22">
        <v>33.799999999999997</v>
      </c>
      <c r="M22" t="s">
        <v>50</v>
      </c>
      <c r="N22">
        <v>3.6000000000000001</v>
      </c>
      <c r="O22" s="5">
        <f t="shared" si="1"/>
        <v>9.3888888888888875</v>
      </c>
      <c r="P22">
        <v>128.90000000000001</v>
      </c>
      <c r="Q22" t="s">
        <v>50</v>
      </c>
      <c r="R22" t="s">
        <v>50</v>
      </c>
      <c r="S22">
        <v>11.5</v>
      </c>
      <c r="T22">
        <v>231.72499999999999</v>
      </c>
      <c r="U22">
        <v>5.8700000000000001</v>
      </c>
      <c r="V22">
        <v>276.47699999999998</v>
      </c>
      <c r="W22">
        <v>0.34000000000000002</v>
      </c>
      <c r="X22">
        <v>10.539999999999999</v>
      </c>
      <c r="Y22">
        <v>261</v>
      </c>
      <c r="Z22">
        <v>2.1000000000000001</v>
      </c>
      <c r="AA22">
        <v>1.3</v>
      </c>
      <c r="AB22">
        <v>20.100000000000001</v>
      </c>
      <c r="AC22" s="3">
        <v>58.303340982857897</v>
      </c>
    </row>
    <row r="23" ht="12.800000000000001">
      <c r="A23" s="3" t="s">
        <v>71</v>
      </c>
      <c r="B23">
        <v>26</v>
      </c>
      <c r="C23">
        <v>139</v>
      </c>
      <c r="D23">
        <v>430</v>
      </c>
      <c r="E23">
        <v>202</v>
      </c>
      <c r="F23">
        <v>203</v>
      </c>
      <c r="G23" t="s">
        <v>50</v>
      </c>
      <c r="H23" t="s">
        <v>50</v>
      </c>
      <c r="I23" t="s">
        <v>50</v>
      </c>
      <c r="J23">
        <v>6.2999999999999998</v>
      </c>
      <c r="K23" t="s">
        <v>50</v>
      </c>
      <c r="L23">
        <v>12.800000000000001</v>
      </c>
      <c r="M23" t="s">
        <v>50</v>
      </c>
      <c r="N23">
        <v>1.21</v>
      </c>
      <c r="O23" s="6">
        <f t="shared" si="1"/>
        <v>10.578512396694215</v>
      </c>
      <c r="P23">
        <v>33.840000000000003</v>
      </c>
      <c r="Q23">
        <v>79.870000000000005</v>
      </c>
      <c r="R23">
        <v>2236.3600000000001</v>
      </c>
      <c r="S23">
        <v>4.8300000000000001</v>
      </c>
      <c r="T23">
        <v>97.3245</v>
      </c>
      <c r="U23">
        <v>5.1100000000000003</v>
      </c>
      <c r="V23">
        <v>240.68100000000001</v>
      </c>
      <c r="W23">
        <v>0.25</v>
      </c>
      <c r="X23">
        <v>7.75</v>
      </c>
      <c r="Y23">
        <v>98</v>
      </c>
      <c r="Z23">
        <v>1.5</v>
      </c>
      <c r="AA23">
        <v>1.6000000000000001</v>
      </c>
      <c r="AB23">
        <v>112.40000000000001</v>
      </c>
      <c r="AC23" s="3">
        <v>42.680579593167202</v>
      </c>
    </row>
    <row r="24" ht="12.800000000000001">
      <c r="A24" s="3" t="s">
        <v>72</v>
      </c>
      <c r="B24">
        <v>17</v>
      </c>
      <c r="C24">
        <v>46</v>
      </c>
      <c r="D24">
        <v>526</v>
      </c>
      <c r="E24">
        <v>258</v>
      </c>
      <c r="F24">
        <v>153</v>
      </c>
      <c r="G24" t="s">
        <v>50</v>
      </c>
      <c r="H24" t="s">
        <v>50</v>
      </c>
      <c r="I24" t="s">
        <v>50</v>
      </c>
      <c r="J24">
        <v>5.9000000000000004</v>
      </c>
      <c r="K24" t="s">
        <v>50</v>
      </c>
      <c r="L24">
        <v>10.6</v>
      </c>
      <c r="M24" t="s">
        <v>50</v>
      </c>
      <c r="N24">
        <v>1.0800000000000001</v>
      </c>
      <c r="O24" s="5">
        <f t="shared" si="1"/>
        <v>9.8148148148148131</v>
      </c>
      <c r="P24">
        <v>90.469999999999999</v>
      </c>
      <c r="Q24">
        <v>42.780000000000001</v>
      </c>
      <c r="R24">
        <v>1197.8399999999999</v>
      </c>
      <c r="S24">
        <v>5.7400000000000002</v>
      </c>
      <c r="T24">
        <v>115.661</v>
      </c>
      <c r="U24">
        <v>1.4399999999999999</v>
      </c>
      <c r="V24">
        <v>67.823999999999998</v>
      </c>
      <c r="W24">
        <v>0.17999999999999999</v>
      </c>
      <c r="X24">
        <v>5.5800000000000001</v>
      </c>
      <c r="Y24">
        <v>74</v>
      </c>
      <c r="Z24">
        <v>0.80000000000000004</v>
      </c>
      <c r="AA24">
        <v>1.1000000000000001</v>
      </c>
      <c r="AB24">
        <v>77.599999999999994</v>
      </c>
      <c r="AC24" s="3">
        <v>46.810605606364703</v>
      </c>
    </row>
    <row r="25" ht="12.800000000000001">
      <c r="A25" s="3" t="s">
        <v>73</v>
      </c>
      <c r="B25">
        <v>77</v>
      </c>
      <c r="C25">
        <v>78</v>
      </c>
      <c r="D25">
        <v>386</v>
      </c>
      <c r="E25">
        <v>253</v>
      </c>
      <c r="F25">
        <v>206</v>
      </c>
      <c r="G25">
        <v>62</v>
      </c>
      <c r="H25" t="s">
        <v>50</v>
      </c>
      <c r="I25" t="s">
        <v>50</v>
      </c>
      <c r="J25">
        <v>7.7999999999999998</v>
      </c>
      <c r="K25" t="s">
        <v>50</v>
      </c>
      <c r="L25">
        <v>23.5</v>
      </c>
      <c r="M25" t="s">
        <v>50</v>
      </c>
      <c r="N25">
        <v>2.6699999999999999</v>
      </c>
      <c r="O25" s="5">
        <f t="shared" si="1"/>
        <v>8.8014981273408246</v>
      </c>
      <c r="P25">
        <v>59.659999999999997</v>
      </c>
      <c r="Q25" t="s">
        <v>50</v>
      </c>
      <c r="R25" t="s">
        <v>50</v>
      </c>
      <c r="S25">
        <v>13.390000000000001</v>
      </c>
      <c r="T25">
        <v>269.80849999999998</v>
      </c>
      <c r="U25">
        <v>5.0899999999999999</v>
      </c>
      <c r="V25">
        <v>239.739</v>
      </c>
      <c r="W25">
        <v>0.33000000000000002</v>
      </c>
      <c r="X25">
        <v>10.23</v>
      </c>
      <c r="Y25">
        <v>164</v>
      </c>
      <c r="Z25">
        <v>3.1000000000000001</v>
      </c>
      <c r="AA25">
        <v>2.2999999999999998</v>
      </c>
      <c r="AB25">
        <v>28.399999999999999</v>
      </c>
      <c r="AC25" s="3">
        <v>44.099833878533701</v>
      </c>
    </row>
    <row r="26" ht="12.800000000000001">
      <c r="A26" s="3" t="s">
        <v>74</v>
      </c>
      <c r="B26">
        <v>74</v>
      </c>
      <c r="C26">
        <v>50</v>
      </c>
      <c r="D26">
        <v>205</v>
      </c>
      <c r="E26">
        <v>456</v>
      </c>
      <c r="F26">
        <v>215</v>
      </c>
      <c r="G26" t="s">
        <v>50</v>
      </c>
      <c r="H26" t="s">
        <v>50</v>
      </c>
      <c r="I26" t="s">
        <v>50</v>
      </c>
      <c r="J26">
        <v>6.2999999999999998</v>
      </c>
      <c r="K26" t="s">
        <v>50</v>
      </c>
      <c r="L26">
        <v>11.5</v>
      </c>
      <c r="M26" t="s">
        <v>50</v>
      </c>
      <c r="N26">
        <v>1.24</v>
      </c>
      <c r="O26" s="5">
        <f t="shared" si="1"/>
        <v>9.2741935483870961</v>
      </c>
      <c r="P26">
        <v>57.439999999999998</v>
      </c>
      <c r="Q26">
        <v>73.719999999999999</v>
      </c>
      <c r="R26">
        <v>2064.1599999999999</v>
      </c>
      <c r="S26">
        <v>4.2300000000000004</v>
      </c>
      <c r="T26">
        <v>85.234499999999997</v>
      </c>
      <c r="U26">
        <v>3.7999999999999998</v>
      </c>
      <c r="V26">
        <v>178.97999999999999</v>
      </c>
      <c r="W26">
        <v>0.19</v>
      </c>
      <c r="X26">
        <v>5.8899999999999997</v>
      </c>
      <c r="Y26">
        <v>91</v>
      </c>
      <c r="Z26">
        <v>1.8</v>
      </c>
      <c r="AA26">
        <v>1.8999999999999999</v>
      </c>
      <c r="AB26">
        <v>180</v>
      </c>
      <c r="AC26" s="3">
        <v>45.152385213300001</v>
      </c>
    </row>
    <row r="27" ht="12.800000000000001">
      <c r="A27" s="3" t="s">
        <v>75</v>
      </c>
      <c r="B27">
        <v>38</v>
      </c>
      <c r="C27">
        <v>62</v>
      </c>
      <c r="D27">
        <v>229</v>
      </c>
      <c r="E27">
        <v>464</v>
      </c>
      <c r="F27">
        <v>207</v>
      </c>
      <c r="G27" t="s">
        <v>50</v>
      </c>
      <c r="H27" t="s">
        <v>50</v>
      </c>
      <c r="I27" t="s">
        <v>50</v>
      </c>
      <c r="J27">
        <v>6.5</v>
      </c>
      <c r="K27" t="s">
        <v>50</v>
      </c>
      <c r="L27">
        <v>8.5</v>
      </c>
      <c r="M27" t="s">
        <v>50</v>
      </c>
      <c r="N27">
        <v>1.04</v>
      </c>
      <c r="O27" s="5">
        <f t="shared" si="1"/>
        <v>8.1730769230769234</v>
      </c>
      <c r="P27">
        <v>25.760000000000002</v>
      </c>
      <c r="Q27">
        <v>73.569999999999993</v>
      </c>
      <c r="R27">
        <v>2059.96</v>
      </c>
      <c r="S27">
        <v>3.6699999999999999</v>
      </c>
      <c r="T27">
        <v>73.950500000000005</v>
      </c>
      <c r="U27">
        <v>2.7999999999999998</v>
      </c>
      <c r="V27">
        <v>131.88</v>
      </c>
      <c r="W27">
        <v>0.22</v>
      </c>
      <c r="X27">
        <v>6.8200000000000003</v>
      </c>
      <c r="Y27">
        <v>87</v>
      </c>
      <c r="Z27">
        <v>1.3999999999999999</v>
      </c>
      <c r="AA27">
        <v>2.7000000000000002</v>
      </c>
      <c r="AB27">
        <v>181.19999999999999</v>
      </c>
      <c r="AC27" s="3">
        <v>42.681744056304197</v>
      </c>
    </row>
    <row r="28" ht="12.800000000000001">
      <c r="A28" s="3" t="s">
        <v>76</v>
      </c>
      <c r="B28">
        <v>49</v>
      </c>
      <c r="C28">
        <v>101</v>
      </c>
      <c r="D28">
        <v>242</v>
      </c>
      <c r="E28">
        <v>349</v>
      </c>
      <c r="F28">
        <v>259</v>
      </c>
      <c r="G28">
        <v>47</v>
      </c>
      <c r="H28" t="s">
        <v>50</v>
      </c>
      <c r="I28" t="s">
        <v>50</v>
      </c>
      <c r="J28">
        <v>7</v>
      </c>
      <c r="K28" t="s">
        <v>50</v>
      </c>
      <c r="L28">
        <v>16.699999999999999</v>
      </c>
      <c r="M28" t="s">
        <v>50</v>
      </c>
      <c r="N28">
        <v>1.6499999999999999</v>
      </c>
      <c r="O28" s="4">
        <f t="shared" si="1"/>
        <v>10.121212121212121</v>
      </c>
      <c r="P28">
        <v>69.079999999999998</v>
      </c>
      <c r="Q28" t="s">
        <v>50</v>
      </c>
      <c r="R28" t="s">
        <v>50</v>
      </c>
      <c r="S28">
        <v>7.9699999999999998</v>
      </c>
      <c r="T28">
        <v>160.59549999999999</v>
      </c>
      <c r="U28">
        <v>5.5099999999999998</v>
      </c>
      <c r="V28">
        <v>259.52100000000002</v>
      </c>
      <c r="W28">
        <v>0.27000000000000002</v>
      </c>
      <c r="X28">
        <v>8.3699999999999992</v>
      </c>
      <c r="Y28">
        <v>131</v>
      </c>
      <c r="Z28">
        <v>4.2000000000000002</v>
      </c>
      <c r="AA28">
        <v>3.2999999999999998</v>
      </c>
      <c r="AB28">
        <v>120.8</v>
      </c>
      <c r="AC28" s="3">
        <v>44.606919136475199</v>
      </c>
    </row>
    <row r="29" ht="12.800000000000001">
      <c r="A29" s="3" t="s">
        <v>77</v>
      </c>
      <c r="B29">
        <v>27</v>
      </c>
      <c r="C29">
        <v>40</v>
      </c>
      <c r="D29">
        <v>295</v>
      </c>
      <c r="E29">
        <v>251</v>
      </c>
      <c r="F29">
        <v>387</v>
      </c>
      <c r="G29" t="s">
        <v>50</v>
      </c>
      <c r="H29" t="s">
        <v>50</v>
      </c>
      <c r="I29" t="s">
        <v>50</v>
      </c>
      <c r="J29">
        <v>6.7000000000000002</v>
      </c>
      <c r="K29" t="s">
        <v>50</v>
      </c>
      <c r="L29">
        <v>11.6</v>
      </c>
      <c r="M29" t="s">
        <v>50</v>
      </c>
      <c r="N29">
        <v>1.3100000000000001</v>
      </c>
      <c r="O29" s="5">
        <f t="shared" si="1"/>
        <v>8.8549618320610683</v>
      </c>
      <c r="P29">
        <v>60.439999999999998</v>
      </c>
      <c r="Q29">
        <v>192.16999999999999</v>
      </c>
      <c r="R29">
        <v>5380.7600000000002</v>
      </c>
      <c r="S29">
        <v>14.23</v>
      </c>
      <c r="T29">
        <v>286.73450000000003</v>
      </c>
      <c r="U29">
        <v>4.0800000000000001</v>
      </c>
      <c r="V29">
        <v>192.16800000000001</v>
      </c>
      <c r="W29">
        <v>0.41999999999999998</v>
      </c>
      <c r="X29">
        <v>13.02</v>
      </c>
      <c r="Y29">
        <v>202</v>
      </c>
      <c r="Z29">
        <v>1.3</v>
      </c>
      <c r="AA29">
        <v>2.5</v>
      </c>
      <c r="AB29">
        <v>16.600000000000001</v>
      </c>
      <c r="AC29">
        <v>39.385206529999998</v>
      </c>
    </row>
    <row r="30" ht="12.800000000000001">
      <c r="A30" s="3" t="s">
        <v>78</v>
      </c>
      <c r="B30">
        <v>45</v>
      </c>
      <c r="C30">
        <v>44</v>
      </c>
      <c r="D30">
        <v>463</v>
      </c>
      <c r="E30">
        <v>277</v>
      </c>
      <c r="F30">
        <v>171</v>
      </c>
      <c r="G30">
        <v>16</v>
      </c>
      <c r="H30" t="s">
        <v>50</v>
      </c>
      <c r="I30" t="s">
        <v>50</v>
      </c>
      <c r="J30">
        <v>7.7000000000000002</v>
      </c>
      <c r="K30" t="s">
        <v>50</v>
      </c>
      <c r="L30">
        <v>21.199999999999999</v>
      </c>
      <c r="M30" t="s">
        <v>50</v>
      </c>
      <c r="N30">
        <v>2.2200000000000002</v>
      </c>
      <c r="O30" s="4">
        <f t="shared" si="1"/>
        <v>9.5495495495495479</v>
      </c>
      <c r="P30">
        <v>57.109999999999999</v>
      </c>
      <c r="Q30" t="s">
        <v>50</v>
      </c>
      <c r="R30" t="s">
        <v>50</v>
      </c>
      <c r="S30">
        <v>9.3699999999999992</v>
      </c>
      <c r="T30">
        <v>188.80549999999999</v>
      </c>
      <c r="U30">
        <v>4.4299999999999997</v>
      </c>
      <c r="V30">
        <v>208.65299999999999</v>
      </c>
      <c r="W30">
        <v>0.39000000000000001</v>
      </c>
      <c r="X30">
        <v>12.09</v>
      </c>
      <c r="Y30">
        <v>285</v>
      </c>
      <c r="Z30">
        <v>0.90000000000000002</v>
      </c>
      <c r="AA30">
        <v>2</v>
      </c>
      <c r="AB30">
        <v>10.199999999999999</v>
      </c>
      <c r="AC30" s="3">
        <v>51.224197694536997</v>
      </c>
    </row>
    <row r="31" ht="12.800000000000001">
      <c r="A31" s="3" t="s">
        <v>79</v>
      </c>
      <c r="B31">
        <v>26</v>
      </c>
      <c r="C31">
        <v>37</v>
      </c>
      <c r="D31">
        <v>329</v>
      </c>
      <c r="E31">
        <v>227</v>
      </c>
      <c r="F31">
        <v>381</v>
      </c>
      <c r="G31">
        <v>16</v>
      </c>
      <c r="H31" t="s">
        <v>50</v>
      </c>
      <c r="I31" t="s">
        <v>50</v>
      </c>
      <c r="J31">
        <v>7.7000000000000002</v>
      </c>
      <c r="K31" t="s">
        <v>50</v>
      </c>
      <c r="L31">
        <v>16.100000000000001</v>
      </c>
      <c r="M31" t="s">
        <v>50</v>
      </c>
      <c r="N31">
        <v>1.6599999999999999</v>
      </c>
      <c r="O31" s="5">
        <f t="shared" si="1"/>
        <v>9.6987951807228932</v>
      </c>
      <c r="P31">
        <v>137.55000000000001</v>
      </c>
      <c r="Q31" t="s">
        <v>50</v>
      </c>
      <c r="R31" t="s">
        <v>50</v>
      </c>
      <c r="S31">
        <v>12.550000000000001</v>
      </c>
      <c r="T31">
        <v>252.88249999999999</v>
      </c>
      <c r="U31">
        <v>7.5999999999999996</v>
      </c>
      <c r="V31">
        <v>357.95999999999998</v>
      </c>
      <c r="W31">
        <v>0.31</v>
      </c>
      <c r="X31">
        <v>9.6099999999999994</v>
      </c>
      <c r="Y31">
        <v>255</v>
      </c>
      <c r="Z31">
        <v>2</v>
      </c>
      <c r="AA31">
        <v>4</v>
      </c>
      <c r="AB31">
        <v>11.6</v>
      </c>
      <c r="AC31" s="3">
        <v>44.730172927847399</v>
      </c>
    </row>
    <row r="32" ht="12.800000000000001">
      <c r="A32" s="3" t="s">
        <v>80</v>
      </c>
      <c r="B32">
        <v>186</v>
      </c>
      <c r="C32">
        <v>225</v>
      </c>
      <c r="D32">
        <v>268</v>
      </c>
      <c r="E32">
        <v>129</v>
      </c>
      <c r="F32">
        <v>192</v>
      </c>
      <c r="G32" t="s">
        <v>50</v>
      </c>
      <c r="H32" t="s">
        <v>50</v>
      </c>
      <c r="I32" t="s">
        <v>50</v>
      </c>
      <c r="J32">
        <v>6.5999999999999996</v>
      </c>
      <c r="K32" t="s">
        <v>50</v>
      </c>
      <c r="L32">
        <v>9.1999999999999993</v>
      </c>
      <c r="M32" t="s">
        <v>50</v>
      </c>
      <c r="N32">
        <v>0.94999999999999996</v>
      </c>
      <c r="O32" s="5">
        <f t="shared" si="1"/>
        <v>9.6842105263157894</v>
      </c>
      <c r="P32">
        <v>23.710000000000001</v>
      </c>
      <c r="Q32">
        <v>60.030000000000001</v>
      </c>
      <c r="R32">
        <v>1680.8399999999999</v>
      </c>
      <c r="S32">
        <v>4.9900000000000002</v>
      </c>
      <c r="T32">
        <v>100.5485</v>
      </c>
      <c r="U32">
        <v>1.1799999999999999</v>
      </c>
      <c r="V32">
        <v>55.578000000000003</v>
      </c>
      <c r="W32">
        <v>0.33000000000000002</v>
      </c>
      <c r="X32">
        <v>10.23</v>
      </c>
      <c r="Y32">
        <v>66</v>
      </c>
      <c r="Z32">
        <v>1</v>
      </c>
      <c r="AA32">
        <v>2.7999999999999998</v>
      </c>
      <c r="AB32">
        <v>36.200000000000003</v>
      </c>
      <c r="AC32" s="3">
        <v>40.728489215497802</v>
      </c>
    </row>
    <row r="33" ht="12.800000000000001">
      <c r="A33" s="3" t="s">
        <v>81</v>
      </c>
      <c r="B33">
        <v>208</v>
      </c>
      <c r="C33">
        <v>199</v>
      </c>
      <c r="D33">
        <v>218</v>
      </c>
      <c r="E33">
        <v>157</v>
      </c>
      <c r="F33">
        <v>218</v>
      </c>
      <c r="G33" t="s">
        <v>50</v>
      </c>
      <c r="H33" t="s">
        <v>50</v>
      </c>
      <c r="I33" t="s">
        <v>50</v>
      </c>
      <c r="J33">
        <v>6.7999999999999998</v>
      </c>
      <c r="K33" t="s">
        <v>50</v>
      </c>
      <c r="L33">
        <v>20</v>
      </c>
      <c r="M33" t="s">
        <v>50</v>
      </c>
      <c r="N33">
        <v>1.8500000000000001</v>
      </c>
      <c r="O33" s="4">
        <f t="shared" si="1"/>
        <v>10.810810810810811</v>
      </c>
      <c r="P33">
        <v>80.599999999999994</v>
      </c>
      <c r="Q33">
        <v>99.620000000000005</v>
      </c>
      <c r="R33">
        <v>2789.3600000000001</v>
      </c>
      <c r="S33">
        <v>12.57</v>
      </c>
      <c r="T33">
        <v>253.28550000000001</v>
      </c>
      <c r="U33">
        <v>9.2200000000000006</v>
      </c>
      <c r="V33">
        <v>434.262</v>
      </c>
      <c r="W33">
        <v>0.46000000000000002</v>
      </c>
      <c r="X33">
        <v>14.26</v>
      </c>
      <c r="Y33">
        <v>115</v>
      </c>
      <c r="Z33">
        <v>7.2999999999999998</v>
      </c>
      <c r="AA33">
        <v>64.799999999999997</v>
      </c>
      <c r="AB33">
        <v>91.200000000000003</v>
      </c>
      <c r="AC33" s="3">
        <v>31.301578688990499</v>
      </c>
    </row>
    <row r="34" ht="12.800000000000001">
      <c r="A34" s="3" t="s">
        <v>82</v>
      </c>
      <c r="B34">
        <v>252</v>
      </c>
      <c r="C34">
        <v>210</v>
      </c>
      <c r="D34">
        <v>226</v>
      </c>
      <c r="E34">
        <v>192</v>
      </c>
      <c r="F34">
        <v>120</v>
      </c>
      <c r="G34">
        <v>55</v>
      </c>
      <c r="H34" t="s">
        <v>50</v>
      </c>
      <c r="I34" t="s">
        <v>50</v>
      </c>
      <c r="J34">
        <v>7</v>
      </c>
      <c r="K34" t="s">
        <v>50</v>
      </c>
      <c r="L34">
        <v>16.5</v>
      </c>
      <c r="M34" t="s">
        <v>50</v>
      </c>
      <c r="N34">
        <v>1.54</v>
      </c>
      <c r="O34" s="4">
        <f t="shared" si="1"/>
        <v>10.714285714285714</v>
      </c>
      <c r="P34">
        <v>85.829999999999998</v>
      </c>
      <c r="Q34" t="s">
        <v>50</v>
      </c>
      <c r="R34" t="s">
        <v>50</v>
      </c>
      <c r="S34">
        <v>6</v>
      </c>
      <c r="T34">
        <v>120.90000000000001</v>
      </c>
      <c r="U34">
        <v>3.8199999999999998</v>
      </c>
      <c r="V34">
        <v>179.922</v>
      </c>
      <c r="W34">
        <v>0.54000000000000004</v>
      </c>
      <c r="X34">
        <v>16.739999999999998</v>
      </c>
      <c r="Y34">
        <v>63</v>
      </c>
      <c r="Z34">
        <v>3.7999999999999998</v>
      </c>
      <c r="AA34">
        <v>29.399999999999999</v>
      </c>
      <c r="AB34">
        <v>69.799999999999997</v>
      </c>
      <c r="AC34" s="3">
        <v>37.512450806577597</v>
      </c>
    </row>
    <row r="35" ht="12.800000000000001">
      <c r="A35" s="3" t="s">
        <v>83</v>
      </c>
      <c r="B35">
        <v>98</v>
      </c>
      <c r="C35">
        <v>125</v>
      </c>
      <c r="D35">
        <v>368</v>
      </c>
      <c r="E35">
        <v>177</v>
      </c>
      <c r="F35">
        <v>232</v>
      </c>
      <c r="G35" t="s">
        <v>50</v>
      </c>
      <c r="H35" t="s">
        <v>50</v>
      </c>
      <c r="I35" t="s">
        <v>50</v>
      </c>
      <c r="J35">
        <v>6.2999999999999998</v>
      </c>
      <c r="K35" t="s">
        <v>50</v>
      </c>
      <c r="L35">
        <v>15.5</v>
      </c>
      <c r="M35" t="s">
        <v>50</v>
      </c>
      <c r="N35">
        <v>1.8100000000000001</v>
      </c>
      <c r="O35" s="5">
        <f t="shared" si="1"/>
        <v>8.5635359116022105</v>
      </c>
      <c r="P35">
        <v>25.350000000000001</v>
      </c>
      <c r="Q35">
        <v>69.859999999999999</v>
      </c>
      <c r="R35">
        <v>1956.0799999999999</v>
      </c>
      <c r="S35">
        <v>6.0800000000000001</v>
      </c>
      <c r="T35">
        <v>122.512</v>
      </c>
      <c r="U35">
        <v>2.0899999999999999</v>
      </c>
      <c r="V35">
        <v>98.438999999999993</v>
      </c>
      <c r="W35">
        <v>0.33000000000000002</v>
      </c>
      <c r="X35">
        <v>10.23</v>
      </c>
      <c r="Y35">
        <v>85</v>
      </c>
      <c r="Z35">
        <v>1.1000000000000001</v>
      </c>
      <c r="AA35">
        <v>2.8999999999999999</v>
      </c>
      <c r="AB35">
        <v>67.200000000000003</v>
      </c>
      <c r="AC35" s="3">
        <v>45.194671945905903</v>
      </c>
    </row>
    <row r="36" ht="12.800000000000001">
      <c r="A36" s="3" t="s">
        <v>84</v>
      </c>
      <c r="B36">
        <v>131</v>
      </c>
      <c r="C36">
        <v>111</v>
      </c>
      <c r="D36">
        <v>125</v>
      </c>
      <c r="E36">
        <v>362</v>
      </c>
      <c r="F36">
        <v>271</v>
      </c>
      <c r="G36">
        <v>253</v>
      </c>
      <c r="H36" t="s">
        <v>50</v>
      </c>
      <c r="I36" t="s">
        <v>50</v>
      </c>
      <c r="J36">
        <v>8.4000000000000004</v>
      </c>
      <c r="K36" t="s">
        <v>50</v>
      </c>
      <c r="L36">
        <v>12.300000000000001</v>
      </c>
      <c r="M36" t="s">
        <v>50</v>
      </c>
      <c r="N36">
        <v>1.3400000000000001</v>
      </c>
      <c r="O36" s="5">
        <f t="shared" si="1"/>
        <v>9.1791044776119399</v>
      </c>
      <c r="P36">
        <v>13.48</v>
      </c>
      <c r="Q36" t="s">
        <v>50</v>
      </c>
      <c r="R36" t="s">
        <v>50</v>
      </c>
      <c r="S36">
        <v>24.219999999999999</v>
      </c>
      <c r="T36">
        <v>488.03300000000002</v>
      </c>
      <c r="U36">
        <v>4.3300000000000001</v>
      </c>
      <c r="V36">
        <v>203.94300000000001</v>
      </c>
      <c r="W36">
        <v>0.48999999999999999</v>
      </c>
      <c r="X36">
        <v>15.19</v>
      </c>
      <c r="Y36">
        <v>175</v>
      </c>
      <c r="Z36">
        <v>0.59999999999999998</v>
      </c>
      <c r="AA36">
        <v>1.3999999999999999</v>
      </c>
      <c r="AB36">
        <v>9.8000000000000007</v>
      </c>
      <c r="AC36" s="3">
        <v>43.481386198547199</v>
      </c>
    </row>
    <row r="37" ht="12.800000000000001">
      <c r="A37" s="3" t="s">
        <v>85</v>
      </c>
      <c r="B37">
        <v>102</v>
      </c>
      <c r="C37">
        <v>116</v>
      </c>
      <c r="D37">
        <v>474</v>
      </c>
      <c r="E37">
        <v>169</v>
      </c>
      <c r="F37">
        <v>139</v>
      </c>
      <c r="G37" t="s">
        <v>50</v>
      </c>
      <c r="H37" t="s">
        <v>50</v>
      </c>
      <c r="I37" t="s">
        <v>50</v>
      </c>
      <c r="J37">
        <v>6.0999999999999996</v>
      </c>
      <c r="K37" t="s">
        <v>50</v>
      </c>
      <c r="L37">
        <v>13.4</v>
      </c>
      <c r="M37" t="s">
        <v>50</v>
      </c>
      <c r="N37">
        <v>1.28</v>
      </c>
      <c r="O37" s="7">
        <f t="shared" si="1"/>
        <v>10.46875</v>
      </c>
      <c r="P37">
        <v>36.020000000000003</v>
      </c>
      <c r="Q37">
        <v>61.840000000000003</v>
      </c>
      <c r="R37">
        <v>1731.52</v>
      </c>
      <c r="S37">
        <v>11.51</v>
      </c>
      <c r="T37">
        <v>231.9265</v>
      </c>
      <c r="U37">
        <v>5.5</v>
      </c>
      <c r="V37">
        <v>259.05000000000001</v>
      </c>
      <c r="W37">
        <v>0.45000000000000001</v>
      </c>
      <c r="X37">
        <v>13.949999999999999</v>
      </c>
      <c r="Y37">
        <v>88</v>
      </c>
      <c r="Z37">
        <v>1.3999999999999999</v>
      </c>
      <c r="AA37">
        <v>17.399999999999999</v>
      </c>
      <c r="AB37">
        <v>168.40000000000001</v>
      </c>
      <c r="AC37" s="3">
        <v>39.041202776170799</v>
      </c>
    </row>
    <row r="38" ht="12.800000000000001">
      <c r="A38" s="3" t="s">
        <v>86</v>
      </c>
      <c r="B38">
        <v>87</v>
      </c>
      <c r="C38">
        <v>122</v>
      </c>
      <c r="D38">
        <v>370</v>
      </c>
      <c r="E38">
        <v>220</v>
      </c>
      <c r="F38">
        <v>201</v>
      </c>
      <c r="G38" t="s">
        <v>50</v>
      </c>
      <c r="H38" t="s">
        <v>50</v>
      </c>
      <c r="I38" t="s">
        <v>50</v>
      </c>
      <c r="J38">
        <v>6.2000000000000002</v>
      </c>
      <c r="K38" t="s">
        <v>50</v>
      </c>
      <c r="L38">
        <v>12</v>
      </c>
      <c r="M38" t="s">
        <v>50</v>
      </c>
      <c r="N38">
        <v>1.21</v>
      </c>
      <c r="O38" s="5">
        <f t="shared" si="1"/>
        <v>9.9173553719008272</v>
      </c>
      <c r="P38">
        <v>26.57</v>
      </c>
      <c r="Q38">
        <v>74.689999999999998</v>
      </c>
      <c r="R38">
        <v>2091.3200000000002</v>
      </c>
      <c r="S38">
        <v>13.94</v>
      </c>
      <c r="T38">
        <v>280.89100000000002</v>
      </c>
      <c r="U38">
        <v>3.71</v>
      </c>
      <c r="V38">
        <v>174.74100000000001</v>
      </c>
      <c r="W38">
        <v>0.56000000000000005</v>
      </c>
      <c r="X38">
        <v>17.359999999999999</v>
      </c>
      <c r="Y38">
        <v>93</v>
      </c>
      <c r="Z38">
        <v>1.1000000000000001</v>
      </c>
      <c r="AA38">
        <v>2.1000000000000001</v>
      </c>
      <c r="AB38">
        <v>77.799999999999997</v>
      </c>
      <c r="AC38" s="3">
        <v>41.181941608492501</v>
      </c>
    </row>
    <row r="39" ht="12.800000000000001">
      <c r="A39" s="3" t="s">
        <v>87</v>
      </c>
      <c r="B39">
        <v>243</v>
      </c>
      <c r="C39">
        <v>101</v>
      </c>
      <c r="D39">
        <v>129</v>
      </c>
      <c r="E39">
        <v>185</v>
      </c>
      <c r="F39">
        <v>342</v>
      </c>
      <c r="G39">
        <v>95</v>
      </c>
      <c r="H39" t="s">
        <v>50</v>
      </c>
      <c r="I39" t="s">
        <v>50</v>
      </c>
      <c r="J39">
        <v>8.0999999999999996</v>
      </c>
      <c r="K39" t="s">
        <v>50</v>
      </c>
      <c r="L39">
        <v>13.800000000000001</v>
      </c>
      <c r="M39" t="s">
        <v>50</v>
      </c>
      <c r="N39">
        <v>1.5900000000000001</v>
      </c>
      <c r="O39" s="5">
        <f t="shared" si="1"/>
        <v>8.6792452830188687</v>
      </c>
      <c r="P39">
        <v>69.730000000000004</v>
      </c>
      <c r="Q39" t="s">
        <v>50</v>
      </c>
      <c r="R39" t="s">
        <v>50</v>
      </c>
      <c r="S39">
        <v>23.77</v>
      </c>
      <c r="T39">
        <v>478.96550000000002</v>
      </c>
      <c r="U39">
        <v>6.3200000000000003</v>
      </c>
      <c r="V39">
        <v>297.67200000000003</v>
      </c>
      <c r="W39">
        <v>0.90000000000000002</v>
      </c>
      <c r="X39">
        <v>27.899999999999999</v>
      </c>
      <c r="Y39">
        <v>246</v>
      </c>
      <c r="Z39">
        <v>1.1000000000000001</v>
      </c>
      <c r="AA39">
        <v>1.7</v>
      </c>
      <c r="AB39">
        <v>9.5999999999999996</v>
      </c>
      <c r="AC39" s="3">
        <v>45.894461255953203</v>
      </c>
    </row>
    <row r="40" ht="12.800000000000001">
      <c r="A40" s="3" t="s">
        <v>88</v>
      </c>
      <c r="B40">
        <v>203</v>
      </c>
      <c r="C40">
        <v>154</v>
      </c>
      <c r="D40">
        <v>162</v>
      </c>
      <c r="E40">
        <v>237</v>
      </c>
      <c r="F40">
        <v>244</v>
      </c>
      <c r="G40">
        <v>268</v>
      </c>
      <c r="H40" t="s">
        <v>50</v>
      </c>
      <c r="I40" t="s">
        <v>50</v>
      </c>
      <c r="J40">
        <v>8.4000000000000004</v>
      </c>
      <c r="K40" t="s">
        <v>50</v>
      </c>
      <c r="L40">
        <v>11.9</v>
      </c>
      <c r="M40" t="s">
        <v>50</v>
      </c>
      <c r="N40">
        <v>1.22</v>
      </c>
      <c r="O40" s="5">
        <f t="shared" si="1"/>
        <v>9.754098360655739</v>
      </c>
      <c r="P40">
        <v>39.049999999999997</v>
      </c>
      <c r="Q40" t="s">
        <v>50</v>
      </c>
      <c r="R40" t="s">
        <v>50</v>
      </c>
      <c r="S40">
        <v>13.75</v>
      </c>
      <c r="T40">
        <v>277.0625</v>
      </c>
      <c r="U40">
        <v>4.5800000000000001</v>
      </c>
      <c r="V40">
        <v>215.71799999999999</v>
      </c>
      <c r="W40">
        <v>0.45000000000000001</v>
      </c>
      <c r="X40">
        <v>13.949999999999999</v>
      </c>
      <c r="Y40">
        <v>130</v>
      </c>
      <c r="Z40">
        <v>1.5</v>
      </c>
      <c r="AA40">
        <v>1.1000000000000001</v>
      </c>
      <c r="AB40">
        <v>8.8000000000000007</v>
      </c>
      <c r="AC40" s="3">
        <v>41.889402986683201</v>
      </c>
    </row>
    <row r="41" ht="12.800000000000001">
      <c r="A41" s="3" t="s">
        <v>89</v>
      </c>
      <c r="B41">
        <v>80</v>
      </c>
      <c r="C41">
        <v>225</v>
      </c>
      <c r="D41">
        <v>181</v>
      </c>
      <c r="E41">
        <v>286</v>
      </c>
      <c r="F41">
        <v>228</v>
      </c>
      <c r="G41">
        <v>395</v>
      </c>
      <c r="H41" t="s">
        <v>50</v>
      </c>
      <c r="I41" t="s">
        <v>50</v>
      </c>
      <c r="J41">
        <v>8.4000000000000004</v>
      </c>
      <c r="K41" t="s">
        <v>50</v>
      </c>
      <c r="L41">
        <v>10.199999999999999</v>
      </c>
      <c r="M41" t="s">
        <v>50</v>
      </c>
      <c r="N41">
        <v>1.1899999999999999</v>
      </c>
      <c r="O41" s="5">
        <f t="shared" si="1"/>
        <v>8.5714285714285712</v>
      </c>
      <c r="P41">
        <v>30.760000000000002</v>
      </c>
      <c r="Q41" t="s">
        <v>50</v>
      </c>
      <c r="R41" t="s">
        <v>50</v>
      </c>
      <c r="S41">
        <v>4.2000000000000002</v>
      </c>
      <c r="T41">
        <v>84.629999999999995</v>
      </c>
      <c r="U41">
        <v>3.4199999999999999</v>
      </c>
      <c r="V41">
        <v>161.08199999999999</v>
      </c>
      <c r="W41">
        <v>0.41999999999999998</v>
      </c>
      <c r="X41">
        <v>13.02</v>
      </c>
      <c r="Y41">
        <v>62</v>
      </c>
      <c r="Z41">
        <v>1.8999999999999999</v>
      </c>
      <c r="AA41">
        <v>0.69999999999999996</v>
      </c>
      <c r="AB41">
        <v>8.5999999999999996</v>
      </c>
      <c r="AC41" s="3">
        <v>41.574077444537402</v>
      </c>
    </row>
    <row r="42" ht="12.800000000000001">
      <c r="A42" s="3" t="s">
        <v>90</v>
      </c>
      <c r="B42">
        <v>43</v>
      </c>
      <c r="C42">
        <v>102</v>
      </c>
      <c r="D42">
        <v>464</v>
      </c>
      <c r="E42">
        <v>297</v>
      </c>
      <c r="F42">
        <v>94</v>
      </c>
      <c r="G42" t="s">
        <v>50</v>
      </c>
      <c r="H42" t="s">
        <v>50</v>
      </c>
      <c r="I42" t="s">
        <v>50</v>
      </c>
      <c r="J42">
        <v>6</v>
      </c>
      <c r="K42" t="s">
        <v>50</v>
      </c>
      <c r="L42">
        <v>9.5</v>
      </c>
      <c r="M42" t="s">
        <v>50</v>
      </c>
      <c r="N42">
        <v>0.87</v>
      </c>
      <c r="O42" s="4">
        <f t="shared" si="1"/>
        <v>10.919540229885058</v>
      </c>
      <c r="P42">
        <v>32.57</v>
      </c>
      <c r="Q42">
        <v>44.789999999999999</v>
      </c>
      <c r="R42">
        <v>1254.1199999999999</v>
      </c>
      <c r="S42">
        <v>3.2999999999999998</v>
      </c>
      <c r="T42">
        <v>66.495000000000005</v>
      </c>
      <c r="U42">
        <v>2.0099999999999998</v>
      </c>
      <c r="V42">
        <v>94.671000000000006</v>
      </c>
      <c r="W42">
        <v>0.39000000000000001</v>
      </c>
      <c r="X42">
        <v>12.09</v>
      </c>
      <c r="Y42">
        <v>47</v>
      </c>
      <c r="Z42">
        <v>0.59999999999999998</v>
      </c>
      <c r="AA42">
        <v>1.1000000000000001</v>
      </c>
      <c r="AB42">
        <v>13.1</v>
      </c>
      <c r="AC42" t="s">
        <v>50</v>
      </c>
    </row>
    <row r="43" ht="12.800000000000001">
      <c r="A43" s="3" t="s">
        <v>91</v>
      </c>
      <c r="B43">
        <v>64</v>
      </c>
      <c r="C43">
        <v>153</v>
      </c>
      <c r="D43">
        <v>418</v>
      </c>
      <c r="E43">
        <v>155</v>
      </c>
      <c r="F43">
        <v>210</v>
      </c>
      <c r="G43" t="s">
        <v>50</v>
      </c>
      <c r="H43" t="s">
        <v>50</v>
      </c>
      <c r="I43" t="s">
        <v>50</v>
      </c>
      <c r="J43">
        <v>6.2999999999999998</v>
      </c>
      <c r="K43" t="s">
        <v>50</v>
      </c>
      <c r="L43">
        <v>10.300000000000001</v>
      </c>
      <c r="M43" t="s">
        <v>50</v>
      </c>
      <c r="N43">
        <v>0.97999999999999998</v>
      </c>
      <c r="O43" s="4">
        <f t="shared" si="1"/>
        <v>10.510204081632654</v>
      </c>
      <c r="P43">
        <v>68.599999999999994</v>
      </c>
      <c r="Q43">
        <v>65.959999999999994</v>
      </c>
      <c r="R43">
        <v>1846.8800000000001</v>
      </c>
      <c r="S43">
        <v>7.5800000000000001</v>
      </c>
      <c r="T43">
        <v>152.73699999999999</v>
      </c>
      <c r="U43">
        <v>3.04</v>
      </c>
      <c r="V43">
        <v>143.184</v>
      </c>
      <c r="W43">
        <v>0.28999999999999998</v>
      </c>
      <c r="X43">
        <v>8.9900000000000002</v>
      </c>
      <c r="Y43">
        <v>77</v>
      </c>
      <c r="Z43">
        <v>0.69999999999999996</v>
      </c>
      <c r="AA43">
        <v>1.7</v>
      </c>
      <c r="AB43">
        <v>17.800000000000001</v>
      </c>
      <c r="AC43" s="3">
        <v>43.055728427638499</v>
      </c>
    </row>
    <row r="44" ht="12.800000000000001">
      <c r="A44" s="3" t="s">
        <v>92</v>
      </c>
      <c r="B44">
        <v>76</v>
      </c>
      <c r="C44">
        <v>131</v>
      </c>
      <c r="D44">
        <v>432</v>
      </c>
      <c r="E44">
        <v>189</v>
      </c>
      <c r="F44">
        <v>172</v>
      </c>
      <c r="G44" t="s">
        <v>50</v>
      </c>
      <c r="H44" t="s">
        <v>50</v>
      </c>
      <c r="I44" t="s">
        <v>50</v>
      </c>
      <c r="J44">
        <v>5.4000000000000004</v>
      </c>
      <c r="K44" t="s">
        <v>50</v>
      </c>
      <c r="L44">
        <v>8.3000000000000007</v>
      </c>
      <c r="M44" t="s">
        <v>50</v>
      </c>
      <c r="N44">
        <v>0.77000000000000002</v>
      </c>
      <c r="O44" s="4">
        <f t="shared" si="1"/>
        <v>10.779220779220779</v>
      </c>
      <c r="P44">
        <v>49.93</v>
      </c>
      <c r="Q44">
        <v>38.229999999999997</v>
      </c>
      <c r="R44">
        <v>1070.4400000000001</v>
      </c>
      <c r="S44">
        <v>4.4800000000000004</v>
      </c>
      <c r="T44">
        <v>90.272000000000006</v>
      </c>
      <c r="U44">
        <v>2.02</v>
      </c>
      <c r="V44">
        <v>95.141999999999996</v>
      </c>
      <c r="W44">
        <v>0.20999999999999999</v>
      </c>
      <c r="X44">
        <v>6.5099999999999998</v>
      </c>
      <c r="Y44">
        <v>53</v>
      </c>
      <c r="Z44">
        <v>0.5</v>
      </c>
      <c r="AA44">
        <v>1.2</v>
      </c>
      <c r="AB44">
        <v>28.600000000000001</v>
      </c>
      <c r="AC44" s="3">
        <v>47.6141189232982</v>
      </c>
    </row>
    <row r="45" ht="12.800000000000001">
      <c r="A45" s="3" t="s">
        <v>93</v>
      </c>
      <c r="B45">
        <v>99</v>
      </c>
      <c r="C45">
        <v>108</v>
      </c>
      <c r="D45">
        <v>314</v>
      </c>
      <c r="E45">
        <v>160</v>
      </c>
      <c r="F45">
        <v>319</v>
      </c>
      <c r="G45" t="s">
        <v>50</v>
      </c>
      <c r="H45" t="s">
        <v>50</v>
      </c>
      <c r="I45" t="s">
        <v>50</v>
      </c>
      <c r="J45">
        <v>5.4000000000000004</v>
      </c>
      <c r="K45" t="s">
        <v>50</v>
      </c>
      <c r="L45">
        <v>11.9</v>
      </c>
      <c r="M45" t="s">
        <v>50</v>
      </c>
      <c r="N45">
        <v>1.25</v>
      </c>
      <c r="O45" s="7">
        <f t="shared" si="1"/>
        <v>9.5199999999999996</v>
      </c>
      <c r="P45">
        <v>63.420000000000002</v>
      </c>
      <c r="Q45">
        <v>90.849999999999994</v>
      </c>
      <c r="R45">
        <v>2543.8000000000002</v>
      </c>
      <c r="S45">
        <v>25.699999999999999</v>
      </c>
      <c r="T45">
        <v>517.85500000000002</v>
      </c>
      <c r="U45">
        <v>2.5</v>
      </c>
      <c r="V45">
        <v>117.75</v>
      </c>
      <c r="W45">
        <v>0.44</v>
      </c>
      <c r="X45">
        <v>13.640000000000001</v>
      </c>
      <c r="Y45">
        <v>126</v>
      </c>
      <c r="Z45">
        <v>1.3</v>
      </c>
      <c r="AA45">
        <v>1.8999999999999999</v>
      </c>
      <c r="AB45">
        <v>49.5</v>
      </c>
      <c r="AC45" s="3">
        <v>39.122319588021</v>
      </c>
    </row>
    <row r="46" ht="12.800000000000001">
      <c r="A46" s="3" t="s">
        <v>94</v>
      </c>
      <c r="B46">
        <v>100</v>
      </c>
      <c r="C46">
        <v>129</v>
      </c>
      <c r="D46">
        <v>381</v>
      </c>
      <c r="E46">
        <v>163</v>
      </c>
      <c r="F46">
        <v>227</v>
      </c>
      <c r="G46" t="s">
        <v>50</v>
      </c>
      <c r="H46" t="s">
        <v>50</v>
      </c>
      <c r="I46" t="s">
        <v>50</v>
      </c>
      <c r="J46">
        <v>6</v>
      </c>
      <c r="K46" t="s">
        <v>50</v>
      </c>
      <c r="L46">
        <v>11.699999999999999</v>
      </c>
      <c r="M46" t="s">
        <v>50</v>
      </c>
      <c r="N46">
        <v>1.4299999999999999</v>
      </c>
      <c r="O46" s="5">
        <f t="shared" si="1"/>
        <v>8.1818181818181817</v>
      </c>
      <c r="P46">
        <v>35.390000000000001</v>
      </c>
      <c r="Q46">
        <v>106.78</v>
      </c>
      <c r="R46">
        <v>2989.8400000000001</v>
      </c>
      <c r="S46">
        <v>14.56</v>
      </c>
      <c r="T46">
        <v>293.38400000000001</v>
      </c>
      <c r="U46">
        <v>1.8200000000000001</v>
      </c>
      <c r="V46">
        <v>85.721999999999994</v>
      </c>
      <c r="W46">
        <v>0.41999999999999998</v>
      </c>
      <c r="X46">
        <v>13.02</v>
      </c>
      <c r="Y46">
        <v>85</v>
      </c>
      <c r="Z46">
        <v>1.1000000000000001</v>
      </c>
      <c r="AA46">
        <v>1.6000000000000001</v>
      </c>
      <c r="AB46">
        <v>80.400000000000006</v>
      </c>
      <c r="AC46" s="3">
        <v>36.040308079781802</v>
      </c>
    </row>
    <row r="47" ht="12.800000000000001">
      <c r="A47" s="3" t="s">
        <v>95</v>
      </c>
      <c r="B47">
        <v>138</v>
      </c>
      <c r="C47">
        <v>169</v>
      </c>
      <c r="D47">
        <v>240</v>
      </c>
      <c r="E47">
        <v>196</v>
      </c>
      <c r="F47">
        <v>257</v>
      </c>
      <c r="G47">
        <v>197</v>
      </c>
      <c r="H47" t="s">
        <v>50</v>
      </c>
      <c r="I47" t="s">
        <v>50</v>
      </c>
      <c r="J47">
        <v>8.0999999999999996</v>
      </c>
      <c r="K47" t="s">
        <v>50</v>
      </c>
      <c r="L47">
        <v>10.6</v>
      </c>
      <c r="M47" t="s">
        <v>50</v>
      </c>
      <c r="N47">
        <v>1.1799999999999999</v>
      </c>
      <c r="O47" s="5">
        <f t="shared" si="1"/>
        <v>8.9830508474576281</v>
      </c>
      <c r="P47">
        <v>25.059999999999999</v>
      </c>
      <c r="Q47" t="s">
        <v>50</v>
      </c>
      <c r="R47" t="s">
        <v>50</v>
      </c>
      <c r="S47">
        <v>10.1</v>
      </c>
      <c r="T47">
        <v>203.51499999999999</v>
      </c>
      <c r="U47">
        <v>4.5899999999999999</v>
      </c>
      <c r="V47">
        <v>216.18899999999999</v>
      </c>
      <c r="W47">
        <v>0.29999999999999999</v>
      </c>
      <c r="X47">
        <v>9.3000000000000007</v>
      </c>
      <c r="Y47">
        <v>184</v>
      </c>
      <c r="Z47">
        <v>0.80000000000000004</v>
      </c>
      <c r="AA47">
        <v>2.7000000000000002</v>
      </c>
      <c r="AB47">
        <v>10</v>
      </c>
      <c r="AC47" s="3">
        <v>36.577503074965001</v>
      </c>
    </row>
    <row r="48" ht="12.800000000000001">
      <c r="A48" s="3" t="s">
        <v>96</v>
      </c>
      <c r="B48">
        <v>133</v>
      </c>
      <c r="C48">
        <v>157</v>
      </c>
      <c r="D48">
        <v>130</v>
      </c>
      <c r="E48">
        <v>198</v>
      </c>
      <c r="F48">
        <v>382</v>
      </c>
      <c r="G48">
        <v>95</v>
      </c>
      <c r="H48" t="s">
        <v>50</v>
      </c>
      <c r="I48" t="s">
        <v>50</v>
      </c>
      <c r="J48">
        <v>8.1999999999999993</v>
      </c>
      <c r="K48" t="s">
        <v>50</v>
      </c>
      <c r="L48">
        <v>13.4</v>
      </c>
      <c r="M48" t="s">
        <v>50</v>
      </c>
      <c r="N48">
        <v>1.3200000000000001</v>
      </c>
      <c r="O48" s="4">
        <f t="shared" si="1"/>
        <v>10.15151515151515</v>
      </c>
      <c r="P48">
        <v>59.07</v>
      </c>
      <c r="Q48" t="s">
        <v>50</v>
      </c>
      <c r="R48" t="s">
        <v>50</v>
      </c>
      <c r="S48">
        <v>10.869999999999999</v>
      </c>
      <c r="T48">
        <v>219.03049999999999</v>
      </c>
      <c r="U48">
        <v>5.54</v>
      </c>
      <c r="V48">
        <v>260.93400000000003</v>
      </c>
      <c r="W48">
        <v>0.34999999999999998</v>
      </c>
      <c r="X48">
        <v>10.85</v>
      </c>
      <c r="Y48">
        <v>208</v>
      </c>
      <c r="Z48">
        <v>0.80000000000000004</v>
      </c>
      <c r="AA48">
        <v>1.1000000000000001</v>
      </c>
      <c r="AB48">
        <v>15.5</v>
      </c>
      <c r="AC48" s="3">
        <v>46.0156122946821</v>
      </c>
    </row>
    <row r="49" ht="12.800000000000001">
      <c r="A49" s="3" t="s">
        <v>97</v>
      </c>
      <c r="B49" s="8" t="s">
        <v>50</v>
      </c>
      <c r="C49" s="3" t="s">
        <v>50</v>
      </c>
      <c r="D49" s="3" t="s">
        <v>50</v>
      </c>
      <c r="E49" s="3" t="s">
        <v>50</v>
      </c>
      <c r="F49" s="3" t="s">
        <v>50</v>
      </c>
      <c r="G49" s="3" t="s">
        <v>50</v>
      </c>
      <c r="H49" s="3" t="s">
        <v>50</v>
      </c>
      <c r="I49" s="3" t="s">
        <v>50</v>
      </c>
      <c r="J49" s="3" t="s">
        <v>50</v>
      </c>
      <c r="K49" s="3" t="s">
        <v>50</v>
      </c>
      <c r="L49" s="3" t="s">
        <v>50</v>
      </c>
      <c r="M49" s="3" t="s">
        <v>50</v>
      </c>
      <c r="N49" s="3" t="s">
        <v>50</v>
      </c>
      <c r="O49" s="3" t="s">
        <v>50</v>
      </c>
      <c r="P49" s="3" t="s">
        <v>50</v>
      </c>
      <c r="Q49" s="3" t="s">
        <v>50</v>
      </c>
      <c r="R49" s="3" t="s">
        <v>50</v>
      </c>
      <c r="S49" s="3" t="s">
        <v>50</v>
      </c>
      <c r="T49" s="3" t="s">
        <v>50</v>
      </c>
      <c r="U49" s="3" t="s">
        <v>50</v>
      </c>
      <c r="V49" s="3" t="s">
        <v>50</v>
      </c>
      <c r="W49" s="3" t="s">
        <v>50</v>
      </c>
      <c r="X49" s="3" t="s">
        <v>50</v>
      </c>
      <c r="Y49" s="3" t="s">
        <v>50</v>
      </c>
      <c r="Z49" s="3" t="s">
        <v>50</v>
      </c>
      <c r="AA49" s="3" t="s">
        <v>50</v>
      </c>
      <c r="AB49" s="3" t="s">
        <v>50</v>
      </c>
      <c r="AC49" s="3">
        <v>45.497185741088202</v>
      </c>
    </row>
    <row r="50" ht="12.800000000000001">
      <c r="A50" s="3"/>
      <c r="AC50" s="3"/>
    </row>
    <row r="51" ht="12.800000000000001">
      <c r="A51" s="3"/>
      <c r="AC51" s="3"/>
    </row>
    <row r="52" ht="12.800000000000001">
      <c r="A52" s="3"/>
      <c r="AC52" s="3"/>
    </row>
    <row r="53" ht="12.800000000000001">
      <c r="A53" s="3"/>
      <c r="AC53" s="3"/>
    </row>
    <row r="54" ht="12.800000000000001">
      <c r="A54" s="3"/>
      <c r="AC54" s="3"/>
    </row>
    <row r="55" ht="12.800000000000001">
      <c r="A55" s="3"/>
      <c r="AC55" s="3"/>
    </row>
    <row r="56" ht="12.800000000000001">
      <c r="A56" s="3"/>
      <c r="AC56" s="3"/>
    </row>
    <row r="57" ht="12.800000000000001">
      <c r="A57" s="3"/>
      <c r="AC57" s="3"/>
    </row>
    <row r="58" ht="12.800000000000001">
      <c r="A58" s="3"/>
      <c r="AC58" s="3"/>
    </row>
    <row r="59" ht="12.800000000000001">
      <c r="A59" s="3"/>
      <c r="AC59" s="3"/>
    </row>
    <row r="60" ht="12.800000000000001">
      <c r="A60" s="3"/>
      <c r="AC60" s="3"/>
    </row>
    <row r="61" ht="12.800000000000001">
      <c r="A61" s="3"/>
      <c r="AC61" s="3"/>
    </row>
    <row r="62" ht="12.800000000000001">
      <c r="A62" s="3"/>
      <c r="AC62" s="3"/>
    </row>
    <row r="63" ht="12.800000000000001">
      <c r="A63" s="3"/>
      <c r="AC63" s="3"/>
    </row>
    <row r="64" ht="12.800000000000001">
      <c r="A64" s="3"/>
      <c r="AC64" s="3"/>
    </row>
    <row r="65" ht="12.800000000000001">
      <c r="A65" s="3"/>
      <c r="AC65" s="3"/>
    </row>
    <row r="66" ht="12.800000000000001">
      <c r="A66" s="3"/>
      <c r="AC66" s="3"/>
    </row>
    <row r="67" ht="12.800000000000001">
      <c r="A67" s="3"/>
      <c r="AC67" s="3"/>
    </row>
    <row r="68" ht="12.800000000000001">
      <c r="A68" s="3"/>
      <c r="AC68" s="3"/>
    </row>
    <row r="69" ht="12.800000000000001">
      <c r="A69" s="3"/>
      <c r="AC69" s="3"/>
    </row>
    <row r="70" ht="12.800000000000001">
      <c r="A70" s="3"/>
      <c r="AC70" s="3"/>
    </row>
    <row r="71" ht="12.800000000000001">
      <c r="A71" s="3"/>
      <c r="AC71" s="3"/>
    </row>
    <row r="72" ht="12.800000000000001">
      <c r="A72" s="3"/>
      <c r="AC72" s="3"/>
    </row>
    <row r="73" ht="12.800000000000001">
      <c r="A73" s="3"/>
      <c r="AC73" s="3"/>
    </row>
    <row r="74" ht="12.800000000000001">
      <c r="A74" s="3"/>
      <c r="AC74" s="3"/>
    </row>
    <row r="75" ht="12.800000000000001">
      <c r="A75" s="3"/>
      <c r="AC75" s="3"/>
    </row>
    <row r="76" ht="12.800000000000001">
      <c r="A76" s="3"/>
      <c r="AC76" s="3"/>
    </row>
    <row r="77" ht="12.800000000000001">
      <c r="A77" s="3"/>
      <c r="AC77" s="3"/>
    </row>
    <row r="78" ht="12.800000000000001">
      <c r="A78" s="3"/>
      <c r="AC78" s="3"/>
    </row>
    <row r="79" ht="12.800000000000001">
      <c r="A79" s="3"/>
      <c r="AC79" s="3"/>
    </row>
    <row r="80" ht="12.800000000000001">
      <c r="A80" s="3"/>
      <c r="AC80" s="3"/>
    </row>
    <row r="81" ht="12.800000000000001">
      <c r="A81" s="3"/>
      <c r="AC81" s="3"/>
    </row>
    <row r="82" ht="12.800000000000001">
      <c r="A82" s="3"/>
      <c r="AC82" s="3"/>
    </row>
    <row r="83" ht="12.800000000000001">
      <c r="A83" s="3"/>
      <c r="AC83" s="3"/>
    </row>
    <row r="84" ht="12.800000000000001">
      <c r="A84" s="3"/>
      <c r="AC84" s="3"/>
    </row>
    <row r="85" ht="12.800000000000001">
      <c r="A85" s="3"/>
      <c r="AC85" s="3"/>
    </row>
    <row r="86" ht="12.800000000000001">
      <c r="A86" s="3"/>
      <c r="AC86" s="3"/>
    </row>
    <row r="87" ht="12.800000000000001">
      <c r="A87" s="3"/>
      <c r="AC87" s="3"/>
    </row>
    <row r="88" ht="12.800000000000001">
      <c r="A88" s="3"/>
      <c r="AC88" s="3"/>
    </row>
    <row r="89" ht="12.800000000000001">
      <c r="A89" s="3"/>
      <c r="AC89" s="3"/>
    </row>
    <row r="90" ht="12.800000000000001">
      <c r="A90" s="3"/>
      <c r="AC90" s="3"/>
    </row>
    <row r="91" ht="12.800000000000001">
      <c r="A91" s="3"/>
      <c r="AC91" s="3"/>
    </row>
    <row r="92" ht="12.800000000000001">
      <c r="A92" s="3"/>
      <c r="AC92" s="3"/>
    </row>
    <row r="93" ht="12.800000000000001">
      <c r="A93" s="3"/>
      <c r="AC93" s="3"/>
    </row>
    <row r="94" ht="12.800000000000001">
      <c r="A94" s="3"/>
      <c r="AC94" s="3"/>
    </row>
    <row r="95" ht="12.800000000000001">
      <c r="A95" s="3"/>
      <c r="AC95" s="3"/>
    </row>
    <row r="96" ht="12.800000000000001">
      <c r="A96" s="3"/>
      <c r="AC96" s="3"/>
    </row>
    <row r="97" ht="12.800000000000001">
      <c r="A97" s="3"/>
      <c r="AC97" s="3"/>
    </row>
    <row r="98" ht="12.800000000000001">
      <c r="A98" s="3"/>
      <c r="AC98" s="3"/>
    </row>
    <row r="99" ht="12.800000000000001">
      <c r="A99" s="3"/>
      <c r="AC99" s="3"/>
    </row>
  </sheetData>
  <printOptions headings="0" gridLines="0"/>
  <pageMargins left="0.78750000000000009" right="0.78750000000000009" top="1.05277777777778" bottom="1.05277777777778" header="0.78750000000000009" footer="0.78750000000000009"/>
  <pageSetup blackAndWhite="0" cellComments="none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ONLYOFFICE/6.4.0.121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lastModifiedBy>Victor Mataigne (vmataign)</cp:lastModifiedBy>
  <cp:revision>11</cp:revision>
  <dcterms:modified xsi:type="dcterms:W3CDTF">2023-06-21T09:19:25Z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