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15195" windowHeight="9225"/>
  </bookViews>
  <sheets>
    <sheet name="list1" sheetId="54" r:id="rId1"/>
  </sheets>
  <calcPr calcId="125725"/>
</workbook>
</file>

<file path=xl/calcChain.xml><?xml version="1.0" encoding="utf-8"?>
<calcChain xmlns="http://schemas.openxmlformats.org/spreadsheetml/2006/main">
  <c r="M14" i="54"/>
  <c r="J14"/>
  <c r="J30"/>
  <c r="J13"/>
  <c r="J29"/>
  <c r="J2"/>
  <c r="J18"/>
  <c r="K2"/>
  <c r="K18"/>
  <c r="L2"/>
  <c r="L18"/>
  <c r="M2"/>
  <c r="M18"/>
  <c r="N2"/>
  <c r="N18"/>
  <c r="O2"/>
  <c r="O18"/>
  <c r="P2"/>
  <c r="P18"/>
  <c r="Q2"/>
  <c r="Q18"/>
  <c r="R2"/>
  <c r="R18"/>
  <c r="S2"/>
  <c r="S18"/>
  <c r="J3"/>
  <c r="J19"/>
  <c r="K3"/>
  <c r="K19"/>
  <c r="L3"/>
  <c r="L19"/>
  <c r="M3"/>
  <c r="M19"/>
  <c r="N3"/>
  <c r="N19"/>
  <c r="O3"/>
  <c r="O19"/>
  <c r="P3"/>
  <c r="P19"/>
  <c r="Q3"/>
  <c r="Q19"/>
  <c r="R3"/>
  <c r="R19"/>
  <c r="S3"/>
  <c r="S19"/>
  <c r="J4"/>
  <c r="J20"/>
  <c r="K4"/>
  <c r="K20"/>
  <c r="L4"/>
  <c r="L20"/>
  <c r="M4"/>
  <c r="M20"/>
  <c r="N4"/>
  <c r="N20"/>
  <c r="O4"/>
  <c r="O20"/>
  <c r="P4"/>
  <c r="P20"/>
  <c r="Q4"/>
  <c r="Q20"/>
  <c r="R4"/>
  <c r="R20"/>
  <c r="S4"/>
  <c r="S20"/>
  <c r="M10"/>
  <c r="M26"/>
  <c r="K5"/>
  <c r="K21"/>
  <c r="K6"/>
  <c r="K22"/>
  <c r="K7"/>
  <c r="K23"/>
  <c r="K8"/>
  <c r="K24"/>
  <c r="K9"/>
  <c r="K25"/>
  <c r="K10"/>
  <c r="K26"/>
  <c r="K11"/>
  <c r="K27"/>
  <c r="K12"/>
  <c r="K28"/>
  <c r="K13"/>
  <c r="K29"/>
  <c r="K14"/>
  <c r="K30"/>
  <c r="K15"/>
  <c r="K31"/>
  <c r="K16"/>
  <c r="K32"/>
  <c r="L5"/>
  <c r="L21"/>
  <c r="L6"/>
  <c r="L22"/>
  <c r="L7"/>
  <c r="L23"/>
  <c r="L8"/>
  <c r="L24"/>
  <c r="L9"/>
  <c r="L25"/>
  <c r="L10"/>
  <c r="L26"/>
  <c r="L11"/>
  <c r="L27"/>
  <c r="L12"/>
  <c r="L28"/>
  <c r="L13"/>
  <c r="L29"/>
  <c r="L14"/>
  <c r="L30"/>
  <c r="L15"/>
  <c r="L31"/>
  <c r="L16"/>
  <c r="L32"/>
  <c r="M5"/>
  <c r="M21"/>
  <c r="M6"/>
  <c r="M22"/>
  <c r="M7"/>
  <c r="M23"/>
  <c r="M8"/>
  <c r="M24"/>
  <c r="M9"/>
  <c r="M25"/>
  <c r="M11"/>
  <c r="M27"/>
  <c r="M12"/>
  <c r="M28"/>
  <c r="M13"/>
  <c r="M29"/>
  <c r="M30"/>
  <c r="M15"/>
  <c r="M31"/>
  <c r="M16"/>
  <c r="M32"/>
  <c r="N5"/>
  <c r="N21"/>
  <c r="N6"/>
  <c r="N22"/>
  <c r="N7"/>
  <c r="N23"/>
  <c r="N8"/>
  <c r="N24"/>
  <c r="N9"/>
  <c r="N25"/>
  <c r="N10"/>
  <c r="N26"/>
  <c r="N11"/>
  <c r="N27"/>
  <c r="N12"/>
  <c r="N28"/>
  <c r="N13"/>
  <c r="N29"/>
  <c r="N14"/>
  <c r="N30"/>
  <c r="N15"/>
  <c r="N31"/>
  <c r="N16"/>
  <c r="N32"/>
  <c r="O5"/>
  <c r="O21"/>
  <c r="O6"/>
  <c r="O22"/>
  <c r="O7"/>
  <c r="O23"/>
  <c r="O8"/>
  <c r="O24"/>
  <c r="O9"/>
  <c r="O25"/>
  <c r="O10"/>
  <c r="O26"/>
  <c r="O11"/>
  <c r="O27"/>
  <c r="O12"/>
  <c r="O28"/>
  <c r="O13"/>
  <c r="O29"/>
  <c r="O14"/>
  <c r="O30"/>
  <c r="O15"/>
  <c r="O31"/>
  <c r="O16"/>
  <c r="O32"/>
  <c r="P5"/>
  <c r="P21"/>
  <c r="P6"/>
  <c r="P22"/>
  <c r="P7"/>
  <c r="P23"/>
  <c r="P8"/>
  <c r="P24"/>
  <c r="P9"/>
  <c r="P25"/>
  <c r="P10"/>
  <c r="P26"/>
  <c r="P11"/>
  <c r="P27"/>
  <c r="P12"/>
  <c r="P28"/>
  <c r="P13"/>
  <c r="P29"/>
  <c r="P14"/>
  <c r="P30"/>
  <c r="P15"/>
  <c r="P31"/>
  <c r="P16"/>
  <c r="P32"/>
  <c r="Q5"/>
  <c r="Q21"/>
  <c r="Q6"/>
  <c r="Q22"/>
  <c r="Q7"/>
  <c r="Q23"/>
  <c r="Q8"/>
  <c r="Q24"/>
  <c r="Q9"/>
  <c r="Q25"/>
  <c r="Q10"/>
  <c r="Q26"/>
  <c r="Q11"/>
  <c r="Q27"/>
  <c r="Q12"/>
  <c r="Q28"/>
  <c r="Q13"/>
  <c r="Q29"/>
  <c r="Q14"/>
  <c r="Q30"/>
  <c r="Q15"/>
  <c r="Q31"/>
  <c r="Q16"/>
  <c r="Q32"/>
  <c r="R5"/>
  <c r="R21"/>
  <c r="R6"/>
  <c r="R22"/>
  <c r="R7"/>
  <c r="R23"/>
  <c r="R8"/>
  <c r="R24"/>
  <c r="R9"/>
  <c r="R25"/>
  <c r="R10"/>
  <c r="R26"/>
  <c r="R11"/>
  <c r="R27"/>
  <c r="R12"/>
  <c r="R28"/>
  <c r="R13"/>
  <c r="R29"/>
  <c r="R14"/>
  <c r="R30"/>
  <c r="R15"/>
  <c r="R31"/>
  <c r="R16"/>
  <c r="R32"/>
  <c r="S5"/>
  <c r="S21"/>
  <c r="S6"/>
  <c r="S22"/>
  <c r="S7"/>
  <c r="S23"/>
  <c r="S8"/>
  <c r="S24"/>
  <c r="S9"/>
  <c r="S25"/>
  <c r="S10"/>
  <c r="S26"/>
  <c r="S11"/>
  <c r="S27"/>
  <c r="S12"/>
  <c r="S28"/>
  <c r="S13"/>
  <c r="S29"/>
  <c r="S14"/>
  <c r="S30"/>
  <c r="S15"/>
  <c r="S31"/>
  <c r="S16"/>
  <c r="S32"/>
  <c r="T2"/>
  <c r="T18"/>
  <c r="T3"/>
  <c r="T19"/>
  <c r="T4"/>
  <c r="T20"/>
  <c r="T5"/>
  <c r="T21"/>
  <c r="T6"/>
  <c r="T22"/>
  <c r="T7"/>
  <c r="T23"/>
  <c r="T8"/>
  <c r="T24"/>
  <c r="T9"/>
  <c r="T25"/>
  <c r="T10"/>
  <c r="T26"/>
  <c r="T11"/>
  <c r="T27"/>
  <c r="T12"/>
  <c r="T28"/>
  <c r="T13"/>
  <c r="T29"/>
  <c r="T14"/>
  <c r="T30"/>
  <c r="T15"/>
  <c r="T31"/>
  <c r="T16"/>
  <c r="T32"/>
  <c r="U2"/>
  <c r="U18"/>
  <c r="U3"/>
  <c r="U19"/>
  <c r="U4"/>
  <c r="U20"/>
  <c r="U5"/>
  <c r="U21"/>
  <c r="U6"/>
  <c r="U22"/>
  <c r="U7"/>
  <c r="U23"/>
  <c r="U8"/>
  <c r="U24"/>
  <c r="U9"/>
  <c r="U25"/>
  <c r="U10"/>
  <c r="U26"/>
  <c r="U11"/>
  <c r="U27"/>
  <c r="U12"/>
  <c r="U28"/>
  <c r="U13"/>
  <c r="U29"/>
  <c r="U14"/>
  <c r="U30"/>
  <c r="U15"/>
  <c r="U31"/>
  <c r="U16"/>
  <c r="U32"/>
  <c r="V2"/>
  <c r="V18"/>
  <c r="V3"/>
  <c r="V19"/>
  <c r="V4"/>
  <c r="V20"/>
  <c r="V5"/>
  <c r="V21"/>
  <c r="V6"/>
  <c r="V22"/>
  <c r="V7"/>
  <c r="V23"/>
  <c r="V8"/>
  <c r="V24"/>
  <c r="V9"/>
  <c r="V25"/>
  <c r="V10"/>
  <c r="V26"/>
  <c r="V11"/>
  <c r="V27"/>
  <c r="V12"/>
  <c r="V28"/>
  <c r="V13"/>
  <c r="V29"/>
  <c r="V14"/>
  <c r="V30"/>
  <c r="V15"/>
  <c r="V31"/>
  <c r="V16"/>
  <c r="V32"/>
  <c r="W2"/>
  <c r="W18"/>
  <c r="W3"/>
  <c r="W19"/>
  <c r="W4"/>
  <c r="W20"/>
  <c r="W5"/>
  <c r="W21"/>
  <c r="W6"/>
  <c r="W22"/>
  <c r="W7"/>
  <c r="W23"/>
  <c r="W8"/>
  <c r="W24"/>
  <c r="W9"/>
  <c r="W25"/>
  <c r="W10"/>
  <c r="W26"/>
  <c r="W11"/>
  <c r="W27"/>
  <c r="W12"/>
  <c r="W28"/>
  <c r="W13"/>
  <c r="W29"/>
  <c r="W14"/>
  <c r="W30"/>
  <c r="W15"/>
  <c r="W31"/>
  <c r="W16"/>
  <c r="W32"/>
  <c r="X2"/>
  <c r="X18"/>
  <c r="X3"/>
  <c r="X19"/>
  <c r="X4"/>
  <c r="X20"/>
  <c r="X5"/>
  <c r="X21"/>
  <c r="X6"/>
  <c r="X22"/>
  <c r="X7"/>
  <c r="X23"/>
  <c r="X8"/>
  <c r="X24"/>
  <c r="X9"/>
  <c r="X25"/>
  <c r="X10"/>
  <c r="X26"/>
  <c r="X11"/>
  <c r="X27"/>
  <c r="X12"/>
  <c r="X28"/>
  <c r="X13"/>
  <c r="X29"/>
  <c r="X14"/>
  <c r="X30"/>
  <c r="X15"/>
  <c r="X31"/>
  <c r="X16"/>
  <c r="X32"/>
  <c r="Y2"/>
  <c r="Y18"/>
  <c r="Y3"/>
  <c r="Y19"/>
  <c r="Y4"/>
  <c r="Y20"/>
  <c r="Y5"/>
  <c r="Y21"/>
  <c r="Y6"/>
  <c r="Y22"/>
  <c r="Y7"/>
  <c r="Y23"/>
  <c r="Y8"/>
  <c r="Y24"/>
  <c r="Y9"/>
  <c r="Y25"/>
  <c r="Y10"/>
  <c r="Y26"/>
  <c r="Y11"/>
  <c r="Y27"/>
  <c r="Y12"/>
  <c r="Y28"/>
  <c r="Y13"/>
  <c r="Y29"/>
  <c r="Y14"/>
  <c r="Y30"/>
  <c r="Y15"/>
  <c r="Y31"/>
  <c r="Y16"/>
  <c r="Y32"/>
  <c r="Z2"/>
  <c r="Z18"/>
  <c r="Z3"/>
  <c r="Z19"/>
  <c r="Z4"/>
  <c r="Z20"/>
  <c r="Z5"/>
  <c r="Z21"/>
  <c r="Z6"/>
  <c r="Z22"/>
  <c r="Z7"/>
  <c r="Z23"/>
  <c r="Z8"/>
  <c r="Z24"/>
  <c r="Z9"/>
  <c r="Z25"/>
  <c r="Z10"/>
  <c r="Z26"/>
  <c r="Z11"/>
  <c r="Z27"/>
  <c r="Z12"/>
  <c r="Z28"/>
  <c r="Z13"/>
  <c r="Z29"/>
  <c r="Z14"/>
  <c r="Z30"/>
  <c r="Z15"/>
  <c r="Z31"/>
  <c r="Z16"/>
  <c r="Z32"/>
  <c r="AA2"/>
  <c r="AA18"/>
  <c r="AA3"/>
  <c r="AA19"/>
  <c r="AA4"/>
  <c r="AA20"/>
  <c r="AA5"/>
  <c r="AA21"/>
  <c r="AA6"/>
  <c r="AA22"/>
  <c r="AA7"/>
  <c r="AA23"/>
  <c r="AA8"/>
  <c r="AA24"/>
  <c r="AA9"/>
  <c r="AA25"/>
  <c r="AA10"/>
  <c r="AA26"/>
  <c r="AA11"/>
  <c r="AA27"/>
  <c r="AA12"/>
  <c r="AA28"/>
  <c r="AA13"/>
  <c r="AA29"/>
  <c r="AA14"/>
  <c r="AA30"/>
  <c r="AA15"/>
  <c r="AA31"/>
  <c r="AA16"/>
  <c r="AA32"/>
  <c r="AB2"/>
  <c r="AB18"/>
  <c r="AB3"/>
  <c r="AB19"/>
  <c r="AB4"/>
  <c r="AB20"/>
  <c r="AB5"/>
  <c r="AB21"/>
  <c r="AB6"/>
  <c r="AB22"/>
  <c r="AB7"/>
  <c r="AB23"/>
  <c r="AB8"/>
  <c r="AB24"/>
  <c r="AB9"/>
  <c r="AB25"/>
  <c r="AB10"/>
  <c r="AB26"/>
  <c r="AB11"/>
  <c r="AB27"/>
  <c r="AB12"/>
  <c r="AB28"/>
  <c r="AB13"/>
  <c r="AB29"/>
  <c r="AB14"/>
  <c r="AB30"/>
  <c r="AB15"/>
  <c r="AB31"/>
  <c r="AB16"/>
  <c r="AB32"/>
  <c r="AC2"/>
  <c r="AC18"/>
  <c r="AC3"/>
  <c r="AC19"/>
  <c r="AC4"/>
  <c r="AC20"/>
  <c r="AC5"/>
  <c r="AC21"/>
  <c r="AC6"/>
  <c r="AC22"/>
  <c r="AC7"/>
  <c r="AC23"/>
  <c r="AC8"/>
  <c r="AC24"/>
  <c r="AC9"/>
  <c r="AC25"/>
  <c r="AC10"/>
  <c r="AC26"/>
  <c r="AC11"/>
  <c r="AC27"/>
  <c r="AC12"/>
  <c r="AC28"/>
  <c r="AC13"/>
  <c r="AC29"/>
  <c r="AC14"/>
  <c r="AC30"/>
  <c r="AC15"/>
  <c r="AC31"/>
  <c r="AC16"/>
  <c r="AC32"/>
  <c r="AD2"/>
  <c r="AD18"/>
  <c r="AD3"/>
  <c r="AD19"/>
  <c r="AD4"/>
  <c r="AD20"/>
  <c r="AD5"/>
  <c r="AD21"/>
  <c r="AD6"/>
  <c r="AD22"/>
  <c r="AD7"/>
  <c r="AD23"/>
  <c r="AD8"/>
  <c r="AD24"/>
  <c r="AD9"/>
  <c r="AD25"/>
  <c r="AD10"/>
  <c r="AD26"/>
  <c r="AD11"/>
  <c r="AD27"/>
  <c r="AD12"/>
  <c r="AD28"/>
  <c r="AD13"/>
  <c r="AD29"/>
  <c r="AD14"/>
  <c r="AD30"/>
  <c r="AD15"/>
  <c r="AD31"/>
  <c r="AD16"/>
  <c r="AD32"/>
  <c r="AE2"/>
  <c r="AE18"/>
  <c r="AE3"/>
  <c r="AE19"/>
  <c r="AE4"/>
  <c r="AE20"/>
  <c r="AE5"/>
  <c r="AE21"/>
  <c r="AE6"/>
  <c r="AE22"/>
  <c r="AE7"/>
  <c r="AE23"/>
  <c r="AE8"/>
  <c r="AE24"/>
  <c r="AE9"/>
  <c r="AE25"/>
  <c r="AE10"/>
  <c r="AE26"/>
  <c r="AE11"/>
  <c r="AE27"/>
  <c r="AE12"/>
  <c r="AE28"/>
  <c r="AE13"/>
  <c r="AE29"/>
  <c r="AE14"/>
  <c r="AE30"/>
  <c r="AE15"/>
  <c r="AE31"/>
  <c r="AE16"/>
  <c r="AE32"/>
  <c r="AF2"/>
  <c r="AF18"/>
  <c r="AF3"/>
  <c r="AF19"/>
  <c r="AF4"/>
  <c r="AF20"/>
  <c r="AF5"/>
  <c r="AF21"/>
  <c r="AF6"/>
  <c r="AF22"/>
  <c r="AF7"/>
  <c r="AF23"/>
  <c r="AF8"/>
  <c r="AF24"/>
  <c r="AF9"/>
  <c r="AF25"/>
  <c r="AF10"/>
  <c r="AF26"/>
  <c r="AF11"/>
  <c r="AF27"/>
  <c r="AF12"/>
  <c r="AF28"/>
  <c r="AF13"/>
  <c r="AF29"/>
  <c r="AF14"/>
  <c r="AF30"/>
  <c r="AF15"/>
  <c r="AF31"/>
  <c r="AF16"/>
  <c r="AF32"/>
  <c r="AG2"/>
  <c r="AG18"/>
  <c r="AG3"/>
  <c r="AG19"/>
  <c r="AG4"/>
  <c r="AG20"/>
  <c r="AG5"/>
  <c r="AG21"/>
  <c r="AG6"/>
  <c r="AG22"/>
  <c r="AG7"/>
  <c r="AG23"/>
  <c r="AG8"/>
  <c r="AG24"/>
  <c r="AG9"/>
  <c r="AG25"/>
  <c r="AG10"/>
  <c r="AG26"/>
  <c r="AG11"/>
  <c r="AG27"/>
  <c r="AG12"/>
  <c r="AG28"/>
  <c r="AG13"/>
  <c r="AG29"/>
  <c r="AG14"/>
  <c r="AG30"/>
  <c r="AG15"/>
  <c r="AG31"/>
  <c r="AG16"/>
  <c r="AG32"/>
  <c r="AH2"/>
  <c r="AH18"/>
  <c r="AH3"/>
  <c r="AH19"/>
  <c r="AH4"/>
  <c r="AH20"/>
  <c r="AH5"/>
  <c r="AH21"/>
  <c r="AH6"/>
  <c r="AH22"/>
  <c r="AH7"/>
  <c r="AH23"/>
  <c r="AH8"/>
  <c r="AH24"/>
  <c r="AH9"/>
  <c r="AH25"/>
  <c r="AH10"/>
  <c r="AH26"/>
  <c r="AH11"/>
  <c r="AH27"/>
  <c r="AH12"/>
  <c r="AH28"/>
  <c r="AH13"/>
  <c r="AH29"/>
  <c r="AH14"/>
  <c r="AH30"/>
  <c r="AH15"/>
  <c r="AH31"/>
  <c r="AH16"/>
  <c r="AH32"/>
  <c r="AI2"/>
  <c r="AI18"/>
  <c r="AI3"/>
  <c r="AI19"/>
  <c r="AI4"/>
  <c r="AI20"/>
  <c r="AI5"/>
  <c r="AI21"/>
  <c r="AI6"/>
  <c r="AI22"/>
  <c r="AI7"/>
  <c r="AI23"/>
  <c r="AI8"/>
  <c r="AI24"/>
  <c r="AI9"/>
  <c r="AI25"/>
  <c r="AI10"/>
  <c r="AI26"/>
  <c r="AI11"/>
  <c r="AI27"/>
  <c r="AI12"/>
  <c r="AI28"/>
  <c r="AI13"/>
  <c r="AI29"/>
  <c r="AI14"/>
  <c r="AI30"/>
  <c r="AI15"/>
  <c r="AI31"/>
  <c r="AI16"/>
  <c r="AI32"/>
  <c r="AJ2"/>
  <c r="AJ18"/>
  <c r="AJ3"/>
  <c r="AJ19"/>
  <c r="AJ4"/>
  <c r="AJ20"/>
  <c r="AJ5"/>
  <c r="AJ21"/>
  <c r="AJ6"/>
  <c r="AJ22"/>
  <c r="AJ7"/>
  <c r="AJ23"/>
  <c r="AJ8"/>
  <c r="AJ24"/>
  <c r="AJ9"/>
  <c r="AJ25"/>
  <c r="AJ10"/>
  <c r="AJ26"/>
  <c r="AJ11"/>
  <c r="AJ27"/>
  <c r="AJ12"/>
  <c r="AJ28"/>
  <c r="AJ13"/>
  <c r="AJ29"/>
  <c r="AJ14"/>
  <c r="AJ30"/>
  <c r="AJ15"/>
  <c r="AJ31"/>
  <c r="AJ16"/>
  <c r="AJ32"/>
  <c r="AK2"/>
  <c r="AK18"/>
  <c r="AK3"/>
  <c r="AK19"/>
  <c r="AK4"/>
  <c r="AK20"/>
  <c r="AK5"/>
  <c r="AK21"/>
  <c r="AK6"/>
  <c r="AK22"/>
  <c r="AK7"/>
  <c r="AK23"/>
  <c r="AK8"/>
  <c r="AK24"/>
  <c r="AK9"/>
  <c r="AK25"/>
  <c r="AK10"/>
  <c r="AK26"/>
  <c r="AK11"/>
  <c r="AK27"/>
  <c r="AK12"/>
  <c r="AK28"/>
  <c r="AK13"/>
  <c r="AK29"/>
  <c r="AK14"/>
  <c r="AK30"/>
  <c r="AK15"/>
  <c r="AK31"/>
  <c r="AK16"/>
  <c r="AK32"/>
  <c r="AL2"/>
  <c r="AL18"/>
  <c r="AL3"/>
  <c r="AL19"/>
  <c r="AL4"/>
  <c r="AL20"/>
  <c r="AL5"/>
  <c r="AL21"/>
  <c r="AL6"/>
  <c r="AL22"/>
  <c r="AL7"/>
  <c r="AL23"/>
  <c r="AL8"/>
  <c r="AL24"/>
  <c r="AL9"/>
  <c r="AL25"/>
  <c r="AL10"/>
  <c r="AL26"/>
  <c r="AL11"/>
  <c r="AL27"/>
  <c r="AL12"/>
  <c r="AL28"/>
  <c r="AL13"/>
  <c r="AL29"/>
  <c r="AL14"/>
  <c r="AL30"/>
  <c r="AL15"/>
  <c r="AL31"/>
  <c r="AL16"/>
  <c r="AL32"/>
  <c r="AM2"/>
  <c r="AM18"/>
  <c r="AM3"/>
  <c r="AM19"/>
  <c r="AM4"/>
  <c r="AM20"/>
  <c r="AM5"/>
  <c r="AM21"/>
  <c r="AM6"/>
  <c r="AM22"/>
  <c r="AM7"/>
  <c r="AM23"/>
  <c r="AM8"/>
  <c r="AM24"/>
  <c r="AM9"/>
  <c r="AM25"/>
  <c r="AM10"/>
  <c r="AM26"/>
  <c r="AM11"/>
  <c r="AM27"/>
  <c r="AM12"/>
  <c r="AM28"/>
  <c r="AM13"/>
  <c r="AM29"/>
  <c r="AM14"/>
  <c r="AM30"/>
  <c r="AM15"/>
  <c r="AM31"/>
  <c r="AM16"/>
  <c r="AM32"/>
  <c r="AN2"/>
  <c r="AN18"/>
  <c r="AN3"/>
  <c r="AN19"/>
  <c r="AN4"/>
  <c r="AN20"/>
  <c r="AN5"/>
  <c r="AN21"/>
  <c r="AN6"/>
  <c r="AN22"/>
  <c r="AN7"/>
  <c r="AN23"/>
  <c r="AN8"/>
  <c r="AN24"/>
  <c r="AN9"/>
  <c r="AN25"/>
  <c r="AN10"/>
  <c r="AN26"/>
  <c r="AN11"/>
  <c r="AN27"/>
  <c r="AN12"/>
  <c r="AN28"/>
  <c r="AN13"/>
  <c r="AN29"/>
  <c r="AN14"/>
  <c r="AN30"/>
  <c r="AN15"/>
  <c r="AN31"/>
  <c r="AN16"/>
  <c r="AN32"/>
  <c r="AO2"/>
  <c r="AO18"/>
  <c r="AO3"/>
  <c r="AO19"/>
  <c r="AO4"/>
  <c r="AO20"/>
  <c r="AO5"/>
  <c r="AO21"/>
  <c r="AO6"/>
  <c r="AO22"/>
  <c r="AO7"/>
  <c r="AO23"/>
  <c r="AO8"/>
  <c r="AO24"/>
  <c r="AO9"/>
  <c r="AO25"/>
  <c r="AO10"/>
  <c r="AO26"/>
  <c r="AO11"/>
  <c r="AO27"/>
  <c r="AO12"/>
  <c r="AO28"/>
  <c r="AO13"/>
  <c r="AO29"/>
  <c r="AO14"/>
  <c r="AO30"/>
  <c r="AO15"/>
  <c r="AO31"/>
  <c r="AO16"/>
  <c r="AO32"/>
  <c r="AP2"/>
  <c r="AP18"/>
  <c r="AP3"/>
  <c r="AP19"/>
  <c r="AP4"/>
  <c r="AP20"/>
  <c r="AP5"/>
  <c r="AP21"/>
  <c r="AP6"/>
  <c r="AP22"/>
  <c r="AP7"/>
  <c r="AP23"/>
  <c r="AP8"/>
  <c r="AP24"/>
  <c r="AP9"/>
  <c r="AP25"/>
  <c r="AP10"/>
  <c r="AP26"/>
  <c r="AP11"/>
  <c r="AP27"/>
  <c r="AP12"/>
  <c r="AP28"/>
  <c r="AP13"/>
  <c r="AP29"/>
  <c r="AP14"/>
  <c r="AP30"/>
  <c r="AP15"/>
  <c r="AP31"/>
  <c r="AP16"/>
  <c r="AP32"/>
  <c r="AQ2"/>
  <c r="AQ18"/>
  <c r="AQ3"/>
  <c r="AQ19"/>
  <c r="AQ4"/>
  <c r="AQ20"/>
  <c r="AQ5"/>
  <c r="AQ21"/>
  <c r="AQ6"/>
  <c r="AQ22"/>
  <c r="AQ7"/>
  <c r="AQ23"/>
  <c r="AQ8"/>
  <c r="AQ24"/>
  <c r="AQ9"/>
  <c r="AQ25"/>
  <c r="AQ10"/>
  <c r="AQ26"/>
  <c r="AQ11"/>
  <c r="AQ27"/>
  <c r="AQ12"/>
  <c r="AQ28"/>
  <c r="AQ13"/>
  <c r="AQ29"/>
  <c r="AQ14"/>
  <c r="AQ30"/>
  <c r="AQ15"/>
  <c r="AQ31"/>
  <c r="AQ16"/>
  <c r="AQ32"/>
  <c r="AR2"/>
  <c r="AR18"/>
  <c r="AR3"/>
  <c r="AR19"/>
  <c r="AR4"/>
  <c r="AR20"/>
  <c r="AR5"/>
  <c r="AR21"/>
  <c r="AR6"/>
  <c r="AR22"/>
  <c r="AR7"/>
  <c r="AR23"/>
  <c r="AR8"/>
  <c r="AR24"/>
  <c r="AR9"/>
  <c r="AR25"/>
  <c r="AR10"/>
  <c r="AR26"/>
  <c r="AR11"/>
  <c r="AR27"/>
  <c r="AR12"/>
  <c r="AR28"/>
  <c r="AR13"/>
  <c r="AR29"/>
  <c r="AR14"/>
  <c r="AR30"/>
  <c r="AR15"/>
  <c r="AR31"/>
  <c r="AR16"/>
  <c r="AR32"/>
  <c r="AS2"/>
  <c r="AS18"/>
  <c r="AS3"/>
  <c r="AS19"/>
  <c r="AS4"/>
  <c r="AS20"/>
  <c r="AS5"/>
  <c r="AS21"/>
  <c r="AS6"/>
  <c r="AS22"/>
  <c r="AS7"/>
  <c r="AS23"/>
  <c r="AS8"/>
  <c r="AS24"/>
  <c r="AS9"/>
  <c r="AS25"/>
  <c r="AS10"/>
  <c r="AS26"/>
  <c r="AS11"/>
  <c r="AS27"/>
  <c r="AS12"/>
  <c r="AS28"/>
  <c r="AS13"/>
  <c r="AS29"/>
  <c r="AS14"/>
  <c r="AS30"/>
  <c r="AS15"/>
  <c r="AS31"/>
  <c r="AS16"/>
  <c r="AS32"/>
  <c r="J5"/>
  <c r="J21"/>
  <c r="J6"/>
  <c r="J22"/>
  <c r="J7"/>
  <c r="J23"/>
  <c r="J8"/>
  <c r="J24"/>
  <c r="J9"/>
  <c r="J25"/>
  <c r="J10"/>
  <c r="J26"/>
  <c r="J11"/>
  <c r="J27"/>
  <c r="J12"/>
  <c r="J28"/>
  <c r="J15"/>
  <c r="J31"/>
  <c r="J16"/>
  <c r="J32"/>
  <c r="AL34"/>
  <c r="AL36" s="1"/>
  <c r="F35"/>
  <c r="G35"/>
  <c r="C35"/>
  <c r="E35"/>
  <c r="H35"/>
  <c r="D35"/>
  <c r="B35"/>
  <c r="AE34" l="1"/>
  <c r="AE42" s="1"/>
  <c r="AD34"/>
  <c r="AD40" s="1"/>
  <c r="AB34"/>
  <c r="AB42" s="1"/>
  <c r="V34"/>
  <c r="V39" s="1"/>
  <c r="AF34"/>
  <c r="AF36" s="1"/>
  <c r="T34"/>
  <c r="T38" s="1"/>
  <c r="AI34"/>
  <c r="AI41" s="1"/>
  <c r="L34"/>
  <c r="L36" s="1"/>
  <c r="AL41"/>
  <c r="T39"/>
  <c r="AB38"/>
  <c r="AE39"/>
  <c r="AM34"/>
  <c r="AM40" s="1"/>
  <c r="AG34"/>
  <c r="AG38" s="1"/>
  <c r="AC34"/>
  <c r="AC37" s="1"/>
  <c r="AA34"/>
  <c r="AA37" s="1"/>
  <c r="Y34"/>
  <c r="Y41" s="1"/>
  <c r="W34"/>
  <c r="W40" s="1"/>
  <c r="U34"/>
  <c r="U40" s="1"/>
  <c r="V42"/>
  <c r="P34"/>
  <c r="P42" s="1"/>
  <c r="N34"/>
  <c r="N39" s="1"/>
  <c r="AB35"/>
  <c r="AS34"/>
  <c r="AS35" s="1"/>
  <c r="AR34"/>
  <c r="AR37" s="1"/>
  <c r="AQ34"/>
  <c r="AQ39" s="1"/>
  <c r="AP34"/>
  <c r="AP36" s="1"/>
  <c r="AO34"/>
  <c r="AO35" s="1"/>
  <c r="AN34"/>
  <c r="AN36" s="1"/>
  <c r="AK34"/>
  <c r="AK36" s="1"/>
  <c r="AJ34"/>
  <c r="AJ40" s="1"/>
  <c r="AH34"/>
  <c r="AH37" s="1"/>
  <c r="Z34"/>
  <c r="Z42" s="1"/>
  <c r="X34"/>
  <c r="X40" s="1"/>
  <c r="R34"/>
  <c r="R42" s="1"/>
  <c r="J34"/>
  <c r="J35" s="1"/>
  <c r="AQ37"/>
  <c r="AK38"/>
  <c r="U42"/>
  <c r="AE38"/>
  <c r="S34"/>
  <c r="S37" s="1"/>
  <c r="Q34"/>
  <c r="Q36" s="1"/>
  <c r="O34"/>
  <c r="O36" s="1"/>
  <c r="M34"/>
  <c r="M36" s="1"/>
  <c r="K34"/>
  <c r="K37" s="1"/>
  <c r="AI39"/>
  <c r="AQ38"/>
  <c r="AL40"/>
  <c r="AB37"/>
  <c r="AL35"/>
  <c r="AE35"/>
  <c r="AE37"/>
  <c r="AL39"/>
  <c r="AL37"/>
  <c r="AL42"/>
  <c r="AL38"/>
  <c r="AE41" l="1"/>
  <c r="AE40"/>
  <c r="V41"/>
  <c r="AE36"/>
  <c r="AM38"/>
  <c r="AD41"/>
  <c r="L38"/>
  <c r="AB40"/>
  <c r="AB41"/>
  <c r="AI42"/>
  <c r="AI40"/>
  <c r="X39"/>
  <c r="W42"/>
  <c r="AF41"/>
  <c r="AK40"/>
  <c r="AQ42"/>
  <c r="AI38"/>
  <c r="W38"/>
  <c r="AQ36"/>
  <c r="AD37"/>
  <c r="AD36"/>
  <c r="AG42"/>
  <c r="AG35"/>
  <c r="AK39"/>
  <c r="AB39"/>
  <c r="X42"/>
  <c r="AB36"/>
  <c r="AC42"/>
  <c r="V38"/>
  <c r="V37"/>
  <c r="L41"/>
  <c r="L40"/>
  <c r="AA35"/>
  <c r="AD39"/>
  <c r="AD42"/>
  <c r="L35"/>
  <c r="AD38"/>
  <c r="V35"/>
  <c r="N40"/>
  <c r="AH36"/>
  <c r="V40"/>
  <c r="AD35"/>
  <c r="AA41"/>
  <c r="V36"/>
  <c r="X41"/>
  <c r="X35"/>
  <c r="AG40"/>
  <c r="AK37"/>
  <c r="X37"/>
  <c r="X36"/>
  <c r="Q35"/>
  <c r="P36"/>
  <c r="W35"/>
  <c r="AQ41"/>
  <c r="T37"/>
  <c r="O40"/>
  <c r="N41"/>
  <c r="N37"/>
  <c r="U35"/>
  <c r="AC38"/>
  <c r="N35"/>
  <c r="T41"/>
  <c r="N36"/>
  <c r="T40"/>
  <c r="AC35"/>
  <c r="AF35"/>
  <c r="AP41"/>
  <c r="U36"/>
  <c r="AC41"/>
  <c r="AK41"/>
  <c r="AF42"/>
  <c r="AF40"/>
  <c r="T42"/>
  <c r="N42"/>
  <c r="U37"/>
  <c r="AF37"/>
  <c r="N38"/>
  <c r="T36"/>
  <c r="U38"/>
  <c r="AC40"/>
  <c r="AF39"/>
  <c r="AJ38"/>
  <c r="U39"/>
  <c r="AC36"/>
  <c r="AF38"/>
  <c r="T35"/>
  <c r="AI37"/>
  <c r="AN38"/>
  <c r="K36"/>
  <c r="Q38"/>
  <c r="AO40"/>
  <c r="AS40"/>
  <c r="AK35"/>
  <c r="AQ35"/>
  <c r="AI36"/>
  <c r="AK42"/>
  <c r="AQ40"/>
  <c r="X38"/>
  <c r="Z35"/>
  <c r="AN41"/>
  <c r="AR39"/>
  <c r="Q37"/>
  <c r="S40"/>
  <c r="L42"/>
  <c r="L37"/>
  <c r="L39"/>
  <c r="P37"/>
  <c r="P41"/>
  <c r="W36"/>
  <c r="AG41"/>
  <c r="Z39"/>
  <c r="AN37"/>
  <c r="AR42"/>
  <c r="Q42"/>
  <c r="Q41"/>
  <c r="AI35"/>
  <c r="AA38"/>
  <c r="AO37"/>
  <c r="Y37"/>
  <c r="Z41"/>
  <c r="AH39"/>
  <c r="AN35"/>
  <c r="AR38"/>
  <c r="AR40"/>
  <c r="AA40"/>
  <c r="AA42"/>
  <c r="AO39"/>
  <c r="AS41"/>
  <c r="AA39"/>
  <c r="Y42"/>
  <c r="Z40"/>
  <c r="AH38"/>
  <c r="AN39"/>
  <c r="AR41"/>
  <c r="O35"/>
  <c r="AA36"/>
  <c r="AS36"/>
  <c r="Y38"/>
  <c r="O42"/>
  <c r="AM39"/>
  <c r="AM42"/>
  <c r="Y36"/>
  <c r="AG37"/>
  <c r="AH42"/>
  <c r="M38"/>
  <c r="O37"/>
  <c r="W37"/>
  <c r="W39"/>
  <c r="Y39"/>
  <c r="AG36"/>
  <c r="AM35"/>
  <c r="AO42"/>
  <c r="AS37"/>
  <c r="P40"/>
  <c r="Y35"/>
  <c r="AC39"/>
  <c r="AM37"/>
  <c r="AO36"/>
  <c r="AM41"/>
  <c r="Y40"/>
  <c r="Z37"/>
  <c r="Z36"/>
  <c r="AH40"/>
  <c r="AJ35"/>
  <c r="AN42"/>
  <c r="AP37"/>
  <c r="AR35"/>
  <c r="M42"/>
  <c r="O39"/>
  <c r="P38"/>
  <c r="P35"/>
  <c r="R35"/>
  <c r="U41"/>
  <c r="W41"/>
  <c r="AG39"/>
  <c r="AM36"/>
  <c r="AO41"/>
  <c r="AS38"/>
  <c r="AS39"/>
  <c r="P39"/>
  <c r="O41"/>
  <c r="AH35"/>
  <c r="R37"/>
  <c r="AJ37"/>
  <c r="AJ36"/>
  <c r="AP39"/>
  <c r="AP38"/>
  <c r="K42"/>
  <c r="S39"/>
  <c r="R38"/>
  <c r="R41"/>
  <c r="Z38"/>
  <c r="AH41"/>
  <c r="AJ41"/>
  <c r="AJ42"/>
  <c r="AN40"/>
  <c r="AP35"/>
  <c r="AP42"/>
  <c r="AR36"/>
  <c r="K40"/>
  <c r="O38"/>
  <c r="Q40"/>
  <c r="S38"/>
  <c r="R39"/>
  <c r="R40"/>
  <c r="AO38"/>
  <c r="AS42"/>
  <c r="AJ39"/>
  <c r="AP40"/>
  <c r="K35"/>
  <c r="S35"/>
  <c r="R36"/>
  <c r="M40"/>
  <c r="K39"/>
  <c r="M41"/>
  <c r="S41"/>
  <c r="M35"/>
  <c r="K38"/>
  <c r="M37"/>
  <c r="S42"/>
  <c r="K41"/>
  <c r="M39"/>
  <c r="Q39"/>
  <c r="S36"/>
</calcChain>
</file>

<file path=xl/sharedStrings.xml><?xml version="1.0" encoding="utf-8"?>
<sst xmlns="http://schemas.openxmlformats.org/spreadsheetml/2006/main" count="30" uniqueCount="30">
  <si>
    <t>сельта</t>
  </si>
  <si>
    <t>тотенхэм</t>
  </si>
  <si>
    <t>челси</t>
  </si>
  <si>
    <t>леганес</t>
  </si>
  <si>
    <t>реал сосьедад</t>
  </si>
  <si>
    <t>осасуна</t>
  </si>
  <si>
    <t>эспаньол</t>
  </si>
  <si>
    <t>леванте</t>
  </si>
  <si>
    <t>алькоркон</t>
  </si>
  <si>
    <t>фуэнлабрада</t>
  </si>
  <si>
    <t>фортуна</t>
  </si>
  <si>
    <t>унион</t>
  </si>
  <si>
    <t>зандхаузен</t>
  </si>
  <si>
    <t>хольштайн</t>
  </si>
  <si>
    <t>ювентус</t>
  </si>
  <si>
    <t>лацио</t>
  </si>
  <si>
    <t>пиза</t>
  </si>
  <si>
    <t>козенца</t>
  </si>
  <si>
    <t>гент</t>
  </si>
  <si>
    <t>брюгге</t>
  </si>
  <si>
    <t>андерлехт</t>
  </si>
  <si>
    <t>генк</t>
  </si>
  <si>
    <t>панаитоликос</t>
  </si>
  <si>
    <t>офи</t>
  </si>
  <si>
    <t>утрехт</t>
  </si>
  <si>
    <t>фейенорд</t>
  </si>
  <si>
    <t>оливейренсе</t>
  </si>
  <si>
    <t>академику визеу</t>
  </si>
  <si>
    <t>генчербирлиги</t>
  </si>
  <si>
    <t>сивасспор</t>
  </si>
</sst>
</file>

<file path=xl/styles.xml><?xml version="1.0" encoding="utf-8"?>
<styleSheet xmlns="http://schemas.openxmlformats.org/spreadsheetml/2006/main">
  <fonts count="14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u/>
      <sz val="10"/>
      <color indexed="12"/>
      <name val="Arial Cyr"/>
      <charset val="204"/>
    </font>
    <font>
      <b/>
      <sz val="11"/>
      <name val="Arial Cyr"/>
      <charset val="204"/>
    </font>
    <font>
      <b/>
      <sz val="11"/>
      <color indexed="12"/>
      <name val="Arial Cyr"/>
      <charset val="204"/>
    </font>
    <font>
      <b/>
      <sz val="11"/>
      <color indexed="10"/>
      <name val="Arial Cyr"/>
      <charset val="204"/>
    </font>
    <font>
      <b/>
      <sz val="11"/>
      <color indexed="18"/>
      <name val="Arial Cyr"/>
      <charset val="204"/>
    </font>
    <font>
      <sz val="11"/>
      <name val="Arial Cyr"/>
      <charset val="204"/>
    </font>
    <font>
      <b/>
      <i/>
      <sz val="11"/>
      <name val="Arial Cyr"/>
      <charset val="204"/>
    </font>
    <font>
      <b/>
      <i/>
      <sz val="9"/>
      <name val="Arial Cyr"/>
      <charset val="204"/>
    </font>
    <font>
      <b/>
      <sz val="11"/>
      <color indexed="17"/>
      <name val="Arial Cyr"/>
      <charset val="204"/>
    </font>
    <font>
      <sz val="11"/>
      <name val="Courier New"/>
      <family val="3"/>
      <charset val="204"/>
    </font>
    <font>
      <b/>
      <sz val="11"/>
      <color theme="0"/>
      <name val="Arial Cyr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0" fillId="0" borderId="0" xfId="0" applyFill="1"/>
    <xf numFmtId="0" fontId="1" fillId="0" borderId="0" xfId="0" applyFont="1"/>
    <xf numFmtId="0" fontId="4" fillId="0" borderId="0" xfId="0" applyFont="1" applyFill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Fill="1" applyBorder="1" applyAlignment="1">
      <alignment horizontal="center" vertical="center" shrinkToFit="1"/>
    </xf>
    <xf numFmtId="0" fontId="4" fillId="0" borderId="0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 shrinkToFit="1"/>
    </xf>
    <xf numFmtId="1" fontId="4" fillId="4" borderId="1" xfId="0" applyNumberFormat="1" applyFont="1" applyFill="1" applyBorder="1" applyAlignment="1">
      <alignment horizontal="center" vertical="center" shrinkToFit="1"/>
    </xf>
    <xf numFmtId="1" fontId="4" fillId="0" borderId="0" xfId="0" applyNumberFormat="1" applyFont="1" applyFill="1" applyBorder="1" applyAlignment="1">
      <alignment horizontal="center" vertical="center" shrinkToFit="1"/>
    </xf>
    <xf numFmtId="1" fontId="5" fillId="0" borderId="0" xfId="0" applyNumberFormat="1" applyFont="1" applyFill="1" applyBorder="1" applyAlignment="1">
      <alignment horizontal="center" vertical="center" shrinkToFit="1"/>
    </xf>
    <xf numFmtId="1" fontId="6" fillId="0" borderId="0" xfId="0" applyNumberFormat="1" applyFont="1" applyFill="1" applyBorder="1" applyAlignment="1">
      <alignment horizontal="center" vertical="center" shrinkToFit="1"/>
    </xf>
    <xf numFmtId="0" fontId="4" fillId="0" borderId="0" xfId="0" applyFont="1" applyFill="1" applyAlignment="1">
      <alignment horizontal="center" vertical="center" shrinkToFit="1"/>
    </xf>
    <xf numFmtId="0" fontId="4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5" fillId="0" borderId="0" xfId="0" applyNumberFormat="1" applyFont="1" applyFill="1" applyAlignment="1">
      <alignment horizontal="center" vertical="center" shrinkToFit="1"/>
    </xf>
    <xf numFmtId="1" fontId="4" fillId="0" borderId="0" xfId="0" applyNumberFormat="1" applyFont="1" applyFill="1" applyAlignment="1">
      <alignment horizontal="center" vertical="center" shrinkToFit="1"/>
    </xf>
    <xf numFmtId="0" fontId="6" fillId="2" borderId="0" xfId="0" applyFont="1" applyFill="1" applyBorder="1" applyAlignment="1">
      <alignment horizontal="center" vertical="center" shrinkToFit="1"/>
    </xf>
    <xf numFmtId="0" fontId="6" fillId="0" borderId="0" xfId="0" applyFont="1" applyFill="1" applyBorder="1" applyAlignment="1">
      <alignment horizontal="center" vertical="center" shrinkToFit="1"/>
    </xf>
    <xf numFmtId="1" fontId="4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" fontId="9" fillId="4" borderId="0" xfId="0" applyNumberFormat="1" applyFont="1" applyFill="1" applyBorder="1" applyAlignment="1">
      <alignment horizontal="center" vertical="center" shrinkToFit="1"/>
    </xf>
    <xf numFmtId="1" fontId="9" fillId="3" borderId="0" xfId="0" applyNumberFormat="1" applyFont="1" applyFill="1" applyBorder="1" applyAlignment="1">
      <alignment horizontal="center" vertical="center" shrinkToFit="1"/>
    </xf>
    <xf numFmtId="1" fontId="9" fillId="5" borderId="0" xfId="0" applyNumberFormat="1" applyFont="1" applyFill="1" applyBorder="1" applyAlignment="1">
      <alignment horizontal="center" vertical="center" shrinkToFit="1"/>
    </xf>
    <xf numFmtId="1" fontId="7" fillId="6" borderId="0" xfId="0" applyNumberFormat="1" applyFont="1" applyFill="1" applyBorder="1" applyAlignment="1">
      <alignment horizontal="center" vertical="center" shrinkToFit="1"/>
    </xf>
    <xf numFmtId="0" fontId="0" fillId="7" borderId="0" xfId="0" applyFill="1"/>
    <xf numFmtId="0" fontId="10" fillId="7" borderId="0" xfId="0" applyFont="1" applyFill="1"/>
    <xf numFmtId="0" fontId="1" fillId="0" borderId="0" xfId="0" applyFont="1" applyFill="1"/>
    <xf numFmtId="0" fontId="4" fillId="2" borderId="0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 shrinkToFit="1"/>
    </xf>
    <xf numFmtId="1" fontId="4" fillId="8" borderId="1" xfId="0" applyNumberFormat="1" applyFont="1" applyFill="1" applyBorder="1" applyAlignment="1">
      <alignment horizontal="center" vertical="center" shrinkToFit="1"/>
    </xf>
    <xf numFmtId="1" fontId="4" fillId="3" borderId="2" xfId="0" applyNumberFormat="1" applyFont="1" applyFill="1" applyBorder="1" applyAlignment="1">
      <alignment horizontal="center" vertical="center" shrinkToFit="1"/>
    </xf>
    <xf numFmtId="1" fontId="4" fillId="2" borderId="0" xfId="0" applyNumberFormat="1" applyFont="1" applyFill="1" applyBorder="1" applyAlignment="1">
      <alignment horizontal="center" vertical="center" shrinkToFit="1"/>
    </xf>
    <xf numFmtId="1" fontId="4" fillId="8" borderId="2" xfId="0" applyNumberFormat="1" applyFont="1" applyFill="1" applyBorder="1" applyAlignment="1">
      <alignment horizontal="center" vertical="center" shrinkToFit="1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0" xfId="1" applyAlignment="1" applyProtection="1"/>
    <xf numFmtId="0" fontId="11" fillId="0" borderId="0" xfId="0" applyFon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 shrinkToFi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shrinkToFit="1"/>
    </xf>
    <xf numFmtId="1" fontId="4" fillId="7" borderId="1" xfId="0" applyNumberFormat="1" applyFont="1" applyFill="1" applyBorder="1" applyAlignment="1">
      <alignment horizontal="center" vertical="center" shrinkToFit="1"/>
    </xf>
    <xf numFmtId="1" fontId="4" fillId="9" borderId="1" xfId="0" applyNumberFormat="1" applyFont="1" applyFill="1" applyBorder="1" applyAlignment="1">
      <alignment horizontal="center" vertical="center" shrinkToFit="1"/>
    </xf>
    <xf numFmtId="0" fontId="6" fillId="10" borderId="0" xfId="0" applyFont="1" applyFill="1" applyAlignment="1">
      <alignment horizontal="center" vertical="center" shrinkToFit="1"/>
    </xf>
    <xf numFmtId="0" fontId="6" fillId="10" borderId="0" xfId="0" applyFont="1" applyFill="1" applyBorder="1" applyAlignment="1">
      <alignment horizontal="center" vertical="center" shrinkToFit="1"/>
    </xf>
    <xf numFmtId="1" fontId="6" fillId="10" borderId="0" xfId="0" applyNumberFormat="1" applyFont="1" applyFill="1" applyBorder="1" applyAlignment="1">
      <alignment horizontal="center" vertical="center" shrinkToFit="1"/>
    </xf>
    <xf numFmtId="0" fontId="6" fillId="0" borderId="1" xfId="0" applyFont="1" applyFill="1" applyBorder="1" applyAlignment="1">
      <alignment horizontal="center" vertical="center" shrinkToFit="1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" fontId="6" fillId="6" borderId="1" xfId="0" applyNumberFormat="1" applyFont="1" applyFill="1" applyBorder="1" applyAlignment="1">
      <alignment horizontal="center" vertical="center" shrinkToFit="1"/>
    </xf>
    <xf numFmtId="1" fontId="6" fillId="10" borderId="1" xfId="0" applyNumberFormat="1" applyFont="1" applyFill="1" applyBorder="1" applyAlignment="1">
      <alignment horizontal="center" vertical="center" shrinkToFit="1"/>
    </xf>
    <xf numFmtId="0" fontId="0" fillId="11" borderId="1" xfId="0" applyNumberFormat="1" applyFill="1" applyBorder="1"/>
    <xf numFmtId="0" fontId="0" fillId="12" borderId="1" xfId="0" applyFill="1" applyBorder="1"/>
    <xf numFmtId="0" fontId="8" fillId="12" borderId="0" xfId="1" applyFont="1" applyFill="1" applyAlignment="1" applyProtection="1"/>
    <xf numFmtId="0" fontId="0" fillId="13" borderId="1" xfId="0" applyFill="1" applyBorder="1"/>
    <xf numFmtId="0" fontId="12" fillId="13" borderId="0" xfId="0" applyFont="1" applyFill="1"/>
    <xf numFmtId="0" fontId="8" fillId="13" borderId="0" xfId="1" applyFont="1" applyFill="1" applyAlignment="1" applyProtection="1"/>
    <xf numFmtId="0" fontId="0" fillId="14" borderId="1" xfId="0" applyFill="1" applyBorder="1"/>
    <xf numFmtId="0" fontId="8" fillId="14" borderId="0" xfId="1" applyFont="1" applyFill="1" applyAlignment="1" applyProtection="1"/>
    <xf numFmtId="0" fontId="0" fillId="15" borderId="1" xfId="0" applyFill="1" applyBorder="1"/>
    <xf numFmtId="0" fontId="8" fillId="15" borderId="0" xfId="1" applyFont="1" applyFill="1" applyAlignment="1" applyProtection="1"/>
    <xf numFmtId="0" fontId="0" fillId="16" borderId="1" xfId="0" applyFill="1" applyBorder="1"/>
    <xf numFmtId="0" fontId="8" fillId="16" borderId="0" xfId="1" applyFont="1" applyFill="1" applyAlignment="1" applyProtection="1"/>
    <xf numFmtId="0" fontId="0" fillId="17" borderId="1" xfId="0" applyFill="1" applyBorder="1"/>
    <xf numFmtId="0" fontId="8" fillId="17" borderId="0" xfId="1" applyFont="1" applyFill="1" applyAlignment="1" applyProtection="1"/>
    <xf numFmtId="0" fontId="0" fillId="11" borderId="1" xfId="0" applyFill="1" applyBorder="1"/>
    <xf numFmtId="0" fontId="8" fillId="11" borderId="0" xfId="1" applyFont="1" applyFill="1" applyAlignment="1" applyProtection="1"/>
    <xf numFmtId="0" fontId="13" fillId="11" borderId="0" xfId="0" applyFont="1" applyFill="1" applyAlignment="1">
      <alignment horizontal="center" vertical="center" shrinkToFit="1"/>
    </xf>
    <xf numFmtId="0" fontId="13" fillId="11" borderId="0" xfId="0" applyFont="1" applyFill="1" applyBorder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1" fontId="13" fillId="11" borderId="0" xfId="0" applyNumberFormat="1" applyFont="1" applyFill="1" applyBorder="1" applyAlignment="1">
      <alignment horizontal="center" vertical="center" shrinkToFit="1"/>
    </xf>
    <xf numFmtId="0" fontId="13" fillId="11" borderId="0" xfId="0" applyFont="1" applyFill="1" applyBorder="1" applyAlignment="1">
      <alignment horizontal="center" vertical="center" shrinkToFi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I143"/>
  <sheetViews>
    <sheetView tabSelected="1" zoomScale="115" zoomScaleNormal="115" workbookViewId="0">
      <selection activeCell="P12" sqref="P12"/>
    </sheetView>
  </sheetViews>
  <sheetFormatPr defaultColWidth="3" defaultRowHeight="12.75"/>
  <cols>
    <col min="1" max="1" width="1.28515625" customWidth="1"/>
    <col min="2" max="2" width="15.28515625" customWidth="1"/>
    <col min="3" max="3" width="11.85546875" customWidth="1"/>
    <col min="4" max="4" width="0.5703125" customWidth="1"/>
    <col min="5" max="8" width="3.28515625" customWidth="1"/>
    <col min="9" max="18" width="3.140625" bestFit="1" customWidth="1"/>
    <col min="19" max="41" width="3.5703125" bestFit="1" customWidth="1"/>
    <col min="43" max="43" width="3.42578125" customWidth="1"/>
    <col min="46" max="46" width="3" customWidth="1"/>
    <col min="61" max="61" width="3" style="1"/>
    <col min="84" max="143" width="3" style="2"/>
    <col min="154" max="209" width="3" style="31"/>
  </cols>
  <sheetData>
    <row r="1" spans="1:217">
      <c r="A1" s="29"/>
      <c r="B1" s="29"/>
      <c r="C1" s="29"/>
      <c r="D1" s="29"/>
      <c r="E1" s="29"/>
      <c r="F1" s="29"/>
      <c r="G1" s="29"/>
      <c r="H1" s="29"/>
      <c r="I1" s="30">
        <v>0</v>
      </c>
      <c r="J1" s="30">
        <v>1</v>
      </c>
      <c r="K1" s="30">
        <v>2</v>
      </c>
      <c r="L1" s="30">
        <v>3</v>
      </c>
      <c r="M1" s="30">
        <v>4</v>
      </c>
      <c r="N1" s="30">
        <v>5</v>
      </c>
      <c r="O1" s="30">
        <v>6</v>
      </c>
      <c r="P1" s="30">
        <v>7</v>
      </c>
      <c r="Q1" s="30">
        <v>8</v>
      </c>
      <c r="R1" s="30">
        <v>9</v>
      </c>
      <c r="S1" s="30">
        <v>10</v>
      </c>
      <c r="T1" s="30">
        <v>11</v>
      </c>
      <c r="U1" s="30">
        <v>12</v>
      </c>
      <c r="V1" s="30">
        <v>13</v>
      </c>
      <c r="W1" s="30">
        <v>14</v>
      </c>
      <c r="X1" s="30">
        <v>15</v>
      </c>
      <c r="Y1" s="30">
        <v>16</v>
      </c>
      <c r="Z1" s="30">
        <v>17</v>
      </c>
      <c r="AA1" s="30">
        <v>18</v>
      </c>
      <c r="AB1" s="30">
        <v>19</v>
      </c>
      <c r="AC1" s="30">
        <v>20</v>
      </c>
      <c r="AD1" s="30">
        <v>21</v>
      </c>
      <c r="AE1" s="30">
        <v>22</v>
      </c>
      <c r="AF1" s="30">
        <v>23</v>
      </c>
      <c r="AG1" s="30">
        <v>24</v>
      </c>
      <c r="AH1" s="30">
        <v>25</v>
      </c>
      <c r="AI1" s="30">
        <v>26</v>
      </c>
      <c r="AJ1" s="30">
        <v>27</v>
      </c>
      <c r="AK1" s="30">
        <v>28</v>
      </c>
      <c r="AL1" s="30">
        <v>29</v>
      </c>
      <c r="AM1" s="30">
        <v>30</v>
      </c>
      <c r="AN1" s="30">
        <v>31</v>
      </c>
      <c r="AO1" s="30">
        <v>32</v>
      </c>
      <c r="AP1" s="30">
        <v>33</v>
      </c>
      <c r="AQ1" s="30">
        <v>34</v>
      </c>
      <c r="AR1" s="30">
        <v>35</v>
      </c>
      <c r="AS1" s="30">
        <v>36</v>
      </c>
      <c r="AT1" s="29"/>
    </row>
    <row r="2" spans="1:217" s="15" customFormat="1" ht="12.6" customHeight="1">
      <c r="A2" s="32"/>
      <c r="B2" s="67" t="s">
        <v>1</v>
      </c>
      <c r="C2" s="68" t="s">
        <v>2</v>
      </c>
      <c r="D2" s="55"/>
      <c r="E2" s="25">
        <v>0</v>
      </c>
      <c r="F2" s="26">
        <v>2</v>
      </c>
      <c r="G2" s="27">
        <v>1</v>
      </c>
      <c r="H2" s="28">
        <v>1</v>
      </c>
      <c r="I2" s="54">
        <v>1</v>
      </c>
      <c r="J2" s="33">
        <f t="shared" ref="J2:J16" si="0">E2</f>
        <v>0</v>
      </c>
      <c r="K2" s="34">
        <f>G2</f>
        <v>1</v>
      </c>
      <c r="L2" s="33">
        <f>E2</f>
        <v>0</v>
      </c>
      <c r="M2" s="33">
        <f>E2</f>
        <v>0</v>
      </c>
      <c r="N2" s="33">
        <f>E2</f>
        <v>0</v>
      </c>
      <c r="O2" s="33">
        <f>E2</f>
        <v>0</v>
      </c>
      <c r="P2" s="9">
        <f>F2</f>
        <v>2</v>
      </c>
      <c r="Q2" s="33">
        <f>E2</f>
        <v>0</v>
      </c>
      <c r="R2" s="9">
        <f>F2</f>
        <v>2</v>
      </c>
      <c r="S2" s="33">
        <f>E2</f>
        <v>0</v>
      </c>
      <c r="T2" s="33">
        <f>E2</f>
        <v>0</v>
      </c>
      <c r="U2" s="9">
        <f>F2</f>
        <v>2</v>
      </c>
      <c r="V2" s="34">
        <f>G2</f>
        <v>1</v>
      </c>
      <c r="W2" s="33">
        <f>E2</f>
        <v>0</v>
      </c>
      <c r="X2" s="9">
        <f>F2</f>
        <v>2</v>
      </c>
      <c r="Y2" s="34">
        <f>G2</f>
        <v>1</v>
      </c>
      <c r="Z2" s="33">
        <f>E2</f>
        <v>0</v>
      </c>
      <c r="AA2" s="9">
        <f>F2</f>
        <v>2</v>
      </c>
      <c r="AB2" s="9">
        <f>F2</f>
        <v>2</v>
      </c>
      <c r="AC2" s="34">
        <f>G2</f>
        <v>1</v>
      </c>
      <c r="AD2" s="33">
        <f>E2</f>
        <v>0</v>
      </c>
      <c r="AE2" s="9">
        <f>F2</f>
        <v>2</v>
      </c>
      <c r="AF2" s="9">
        <f>F2</f>
        <v>2</v>
      </c>
      <c r="AG2" s="33">
        <f>E2</f>
        <v>0</v>
      </c>
      <c r="AH2" s="33">
        <f>E2</f>
        <v>0</v>
      </c>
      <c r="AI2" s="34">
        <f>G2</f>
        <v>1</v>
      </c>
      <c r="AJ2" s="33">
        <f>E2</f>
        <v>0</v>
      </c>
      <c r="AK2" s="34">
        <f>G2</f>
        <v>1</v>
      </c>
      <c r="AL2" s="33">
        <f>E2</f>
        <v>0</v>
      </c>
      <c r="AM2" s="33">
        <f>E2</f>
        <v>0</v>
      </c>
      <c r="AN2" s="33">
        <f>E2</f>
        <v>0</v>
      </c>
      <c r="AO2" s="35">
        <f>F2</f>
        <v>2</v>
      </c>
      <c r="AP2" s="33">
        <f>E2</f>
        <v>0</v>
      </c>
      <c r="AQ2" s="33">
        <f>E2</f>
        <v>0</v>
      </c>
      <c r="AR2" s="33">
        <f>E2</f>
        <v>0</v>
      </c>
      <c r="AS2" s="34">
        <f>G2</f>
        <v>1</v>
      </c>
      <c r="AT2" s="36"/>
      <c r="AU2" s="11"/>
      <c r="AV2" s="11"/>
      <c r="AW2" s="11"/>
      <c r="AX2" s="11"/>
      <c r="AY2" s="11"/>
      <c r="AZ2" s="11"/>
      <c r="BA2" s="11"/>
      <c r="BB2" s="11"/>
      <c r="BC2" s="11"/>
      <c r="BD2" s="7"/>
      <c r="BE2" s="11"/>
      <c r="BN2" s="8"/>
      <c r="BO2" s="8"/>
      <c r="BP2" s="8"/>
      <c r="BQ2" s="8"/>
      <c r="BR2" s="8"/>
      <c r="BS2" s="3"/>
      <c r="BT2" s="8"/>
      <c r="BU2" s="8"/>
      <c r="BV2" s="3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3"/>
      <c r="CI2" s="8"/>
      <c r="CJ2" s="8"/>
      <c r="CK2" s="3"/>
      <c r="CL2" s="22"/>
      <c r="CM2" s="8"/>
      <c r="CN2" s="14"/>
      <c r="CQ2" s="8"/>
      <c r="CR2" s="3"/>
      <c r="CS2" s="3"/>
      <c r="CT2" s="22"/>
      <c r="CU2" s="8"/>
      <c r="CV2" s="8"/>
      <c r="CW2" s="8"/>
      <c r="DF2" s="14"/>
      <c r="DN2" s="14"/>
      <c r="DV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9"/>
      <c r="FB2" s="14"/>
      <c r="FC2" s="14"/>
      <c r="FD2" s="14"/>
      <c r="FE2" s="19"/>
      <c r="FF2" s="8"/>
      <c r="FG2" s="3"/>
      <c r="FH2" s="3"/>
      <c r="FI2" s="22"/>
      <c r="FJ2" s="8"/>
      <c r="FK2" s="8"/>
      <c r="FL2" s="8"/>
      <c r="FM2" s="3"/>
      <c r="FN2" s="8"/>
      <c r="FO2" s="3"/>
      <c r="FP2" s="3"/>
      <c r="FQ2" s="22"/>
      <c r="FR2" s="8"/>
      <c r="FS2" s="8"/>
      <c r="FT2" s="8"/>
      <c r="FU2" s="8"/>
      <c r="FV2" s="8"/>
      <c r="FW2" s="3"/>
      <c r="FX2" s="3"/>
      <c r="FY2" s="22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3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24">
        <v>1</v>
      </c>
      <c r="HD2" s="24">
        <v>2</v>
      </c>
      <c r="HE2" s="24">
        <v>5</v>
      </c>
      <c r="HF2" s="23">
        <v>4</v>
      </c>
      <c r="HG2" s="23">
        <v>8</v>
      </c>
      <c r="HH2" s="23">
        <v>10</v>
      </c>
      <c r="HI2" s="23">
        <v>15</v>
      </c>
    </row>
    <row r="3" spans="1:217" s="15" customFormat="1" ht="12.6" customHeight="1">
      <c r="A3" s="32"/>
      <c r="B3" s="67" t="s">
        <v>3</v>
      </c>
      <c r="C3" s="68" t="s">
        <v>6</v>
      </c>
      <c r="D3" s="55"/>
      <c r="E3" s="25">
        <v>2</v>
      </c>
      <c r="F3" s="26">
        <v>0</v>
      </c>
      <c r="G3" s="27">
        <v>0</v>
      </c>
      <c r="H3" s="28">
        <v>2</v>
      </c>
      <c r="I3" s="54">
        <v>1</v>
      </c>
      <c r="J3" s="33">
        <f t="shared" si="0"/>
        <v>2</v>
      </c>
      <c r="K3" s="34">
        <f>G3</f>
        <v>0</v>
      </c>
      <c r="L3" s="34">
        <f>G3</f>
        <v>0</v>
      </c>
      <c r="M3" s="33">
        <f t="shared" ref="M3:M16" si="1">E3</f>
        <v>2</v>
      </c>
      <c r="N3" s="33">
        <f t="shared" ref="N3:N16" si="2">E3</f>
        <v>2</v>
      </c>
      <c r="O3" s="33">
        <f t="shared" ref="O3:O15" si="3">E3</f>
        <v>2</v>
      </c>
      <c r="P3" s="33">
        <f t="shared" ref="P3:P16" si="4">E3</f>
        <v>2</v>
      </c>
      <c r="Q3" s="9">
        <f>F3</f>
        <v>0</v>
      </c>
      <c r="R3" s="33">
        <f t="shared" ref="R3:R16" si="5">E3</f>
        <v>2</v>
      </c>
      <c r="S3" s="9">
        <f>F3</f>
        <v>0</v>
      </c>
      <c r="T3" s="33">
        <f t="shared" ref="T3:T14" si="6">E3</f>
        <v>2</v>
      </c>
      <c r="U3" s="33">
        <f t="shared" ref="U3:U15" si="7">E3</f>
        <v>2</v>
      </c>
      <c r="V3" s="9">
        <f>F3</f>
        <v>0</v>
      </c>
      <c r="W3" s="34">
        <f>G3</f>
        <v>0</v>
      </c>
      <c r="X3" s="33">
        <f t="shared" ref="X3:X14" si="8">E3</f>
        <v>2</v>
      </c>
      <c r="Y3" s="9">
        <f>F3</f>
        <v>0</v>
      </c>
      <c r="Z3" s="33">
        <f t="shared" ref="Z3:Z13" si="9">E3</f>
        <v>2</v>
      </c>
      <c r="AA3" s="33">
        <f t="shared" ref="AA3:AA14" si="10">E3</f>
        <v>2</v>
      </c>
      <c r="AB3" s="9">
        <f>F3</f>
        <v>0</v>
      </c>
      <c r="AC3" s="9">
        <f>F3</f>
        <v>0</v>
      </c>
      <c r="AD3" s="34">
        <f>G3</f>
        <v>0</v>
      </c>
      <c r="AE3" s="33">
        <f t="shared" ref="AE3:AE15" si="11">E3</f>
        <v>2</v>
      </c>
      <c r="AF3" s="9">
        <f>F3</f>
        <v>0</v>
      </c>
      <c r="AG3" s="9">
        <f>F3</f>
        <v>0</v>
      </c>
      <c r="AH3" s="33">
        <f t="shared" ref="AH3:AH15" si="12">E3</f>
        <v>2</v>
      </c>
      <c r="AI3" s="33">
        <f t="shared" ref="AI3:AI16" si="13">E3</f>
        <v>2</v>
      </c>
      <c r="AJ3" s="34">
        <f>G3</f>
        <v>0</v>
      </c>
      <c r="AK3" s="33">
        <f t="shared" ref="AK3:AK16" si="14">E3</f>
        <v>2</v>
      </c>
      <c r="AL3" s="34">
        <f>G3</f>
        <v>0</v>
      </c>
      <c r="AM3" s="33">
        <f t="shared" ref="AM3:AM16" si="15">E3</f>
        <v>2</v>
      </c>
      <c r="AN3" s="33">
        <f t="shared" ref="AN3:AN16" si="16">E3</f>
        <v>2</v>
      </c>
      <c r="AO3" s="37">
        <f>G3</f>
        <v>0</v>
      </c>
      <c r="AP3" s="9">
        <f>F3</f>
        <v>0</v>
      </c>
      <c r="AQ3" s="33">
        <f t="shared" ref="AQ3:AQ16" si="17">E3</f>
        <v>2</v>
      </c>
      <c r="AR3" s="33">
        <f t="shared" ref="AR3:AR14" si="18">E3</f>
        <v>2</v>
      </c>
      <c r="AS3" s="33">
        <f t="shared" ref="AS3:AS15" si="19">E3</f>
        <v>2</v>
      </c>
      <c r="AT3" s="36"/>
      <c r="AU3" s="11"/>
      <c r="AV3" s="11"/>
      <c r="AW3" s="11"/>
      <c r="AX3" s="11"/>
      <c r="AY3" s="11"/>
      <c r="AZ3" s="11"/>
      <c r="BA3" s="11"/>
      <c r="BB3" s="11"/>
      <c r="BC3" s="11"/>
      <c r="BD3" s="7"/>
      <c r="BE3" s="11"/>
      <c r="BN3" s="8"/>
      <c r="BO3" s="8"/>
      <c r="BP3" s="8"/>
      <c r="BQ3" s="8"/>
      <c r="BR3" s="3"/>
      <c r="BS3" s="8"/>
      <c r="BT3" s="8"/>
      <c r="BU3" s="3"/>
      <c r="BV3" s="22"/>
      <c r="BW3" s="8"/>
      <c r="BX3" s="8"/>
      <c r="BY3" s="8"/>
      <c r="BZ3" s="8"/>
      <c r="CA3" s="8"/>
      <c r="CB3" s="8"/>
      <c r="CC3" s="8"/>
      <c r="CD3" s="8"/>
      <c r="CE3" s="3"/>
      <c r="CF3" s="8"/>
      <c r="CG3" s="8"/>
      <c r="CH3" s="8"/>
      <c r="CI3" s="8"/>
      <c r="CJ3" s="22"/>
      <c r="CK3" s="3"/>
      <c r="CL3" s="3"/>
      <c r="CM3" s="8"/>
      <c r="CN3" s="14"/>
      <c r="CQ3" s="8"/>
      <c r="CR3" s="3"/>
      <c r="CS3" s="3"/>
      <c r="CT3" s="22"/>
      <c r="CU3" s="8"/>
      <c r="CV3" s="8"/>
      <c r="CW3" s="8"/>
      <c r="DF3" s="14"/>
      <c r="DN3" s="14"/>
      <c r="DV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P3" s="14"/>
      <c r="EQ3" s="14"/>
      <c r="ER3" s="14"/>
      <c r="ES3" s="14"/>
      <c r="ET3" s="14"/>
      <c r="EU3" s="14"/>
      <c r="EV3" s="19"/>
      <c r="EW3" s="14"/>
      <c r="EX3" s="14"/>
      <c r="EY3" s="14"/>
      <c r="EZ3" s="19"/>
      <c r="FA3" s="14"/>
      <c r="FB3" s="14"/>
      <c r="FC3" s="14"/>
      <c r="FD3" s="14"/>
      <c r="FE3" s="14"/>
      <c r="FF3" s="8"/>
      <c r="FG3" s="3"/>
      <c r="FH3" s="3"/>
      <c r="FI3" s="22"/>
      <c r="FJ3" s="8"/>
      <c r="FK3" s="8"/>
      <c r="FL3" s="8"/>
      <c r="FM3" s="3"/>
      <c r="FN3" s="8"/>
      <c r="FO3" s="3"/>
      <c r="FP3" s="3"/>
      <c r="FQ3" s="22"/>
      <c r="FR3" s="8"/>
      <c r="FS3" s="8"/>
      <c r="FT3" s="8"/>
      <c r="FU3" s="8"/>
      <c r="FV3" s="8"/>
      <c r="FW3" s="3"/>
      <c r="FX3" s="3"/>
      <c r="FY3" s="22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3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>
        <v>1</v>
      </c>
      <c r="HD3" s="8">
        <v>3</v>
      </c>
      <c r="HE3" s="8">
        <v>9</v>
      </c>
      <c r="HF3" s="23">
        <v>4</v>
      </c>
      <c r="HG3" s="23">
        <v>7</v>
      </c>
      <c r="HH3" s="23">
        <v>14</v>
      </c>
      <c r="HI3" s="38">
        <v>15</v>
      </c>
    </row>
    <row r="4" spans="1:217" s="15" customFormat="1" ht="12.6" customHeight="1">
      <c r="A4" s="32"/>
      <c r="B4" s="67" t="s">
        <v>5</v>
      </c>
      <c r="C4" s="68" t="s">
        <v>4</v>
      </c>
      <c r="D4" s="55"/>
      <c r="E4" s="25">
        <v>0</v>
      </c>
      <c r="F4" s="26">
        <v>2</v>
      </c>
      <c r="G4" s="27">
        <v>1</v>
      </c>
      <c r="H4" s="28">
        <v>3</v>
      </c>
      <c r="I4" s="54">
        <v>1</v>
      </c>
      <c r="J4" s="33">
        <f t="shared" si="0"/>
        <v>0</v>
      </c>
      <c r="K4" s="35">
        <f>F4</f>
        <v>2</v>
      </c>
      <c r="L4" s="34">
        <f>G4</f>
        <v>1</v>
      </c>
      <c r="M4" s="34">
        <f>G4</f>
        <v>1</v>
      </c>
      <c r="N4" s="33">
        <f t="shared" si="2"/>
        <v>0</v>
      </c>
      <c r="O4" s="33">
        <f t="shared" si="3"/>
        <v>0</v>
      </c>
      <c r="P4" s="33">
        <f t="shared" si="4"/>
        <v>0</v>
      </c>
      <c r="Q4" s="33">
        <f t="shared" ref="Q4:Q15" si="20">E4</f>
        <v>0</v>
      </c>
      <c r="R4" s="9">
        <f>F4</f>
        <v>2</v>
      </c>
      <c r="S4" s="33">
        <f t="shared" ref="S4:S16" si="21">E4</f>
        <v>0</v>
      </c>
      <c r="T4" s="9">
        <f>F4</f>
        <v>2</v>
      </c>
      <c r="U4" s="33">
        <f t="shared" si="7"/>
        <v>0</v>
      </c>
      <c r="V4" s="33">
        <f t="shared" ref="V4:V16" si="22">E4</f>
        <v>0</v>
      </c>
      <c r="W4" s="9">
        <f>F4</f>
        <v>2</v>
      </c>
      <c r="X4" s="34">
        <f>G4</f>
        <v>1</v>
      </c>
      <c r="Y4" s="33">
        <f t="shared" ref="Y4:Y15" si="23">E4</f>
        <v>0</v>
      </c>
      <c r="Z4" s="33">
        <f t="shared" si="9"/>
        <v>0</v>
      </c>
      <c r="AA4" s="33">
        <f t="shared" si="10"/>
        <v>0</v>
      </c>
      <c r="AB4" s="33">
        <f t="shared" ref="AB4:AB15" si="24">E4</f>
        <v>0</v>
      </c>
      <c r="AC4" s="9">
        <f>F4</f>
        <v>2</v>
      </c>
      <c r="AD4" s="9">
        <f>F4</f>
        <v>2</v>
      </c>
      <c r="AE4" s="34">
        <f>G4</f>
        <v>1</v>
      </c>
      <c r="AF4" s="33">
        <f t="shared" ref="AF4:AF16" si="25">E4</f>
        <v>0</v>
      </c>
      <c r="AG4" s="9">
        <f>F4</f>
        <v>2</v>
      </c>
      <c r="AH4" s="9">
        <f>F4</f>
        <v>2</v>
      </c>
      <c r="AI4" s="33">
        <f t="shared" si="13"/>
        <v>0</v>
      </c>
      <c r="AJ4" s="33">
        <f t="shared" ref="AJ4:AJ15" si="26">E4</f>
        <v>0</v>
      </c>
      <c r="AK4" s="34">
        <f>G4</f>
        <v>1</v>
      </c>
      <c r="AL4" s="33">
        <f t="shared" ref="AL4:AL16" si="27">E4</f>
        <v>0</v>
      </c>
      <c r="AM4" s="34">
        <f>G4</f>
        <v>1</v>
      </c>
      <c r="AN4" s="33">
        <f t="shared" si="16"/>
        <v>0</v>
      </c>
      <c r="AO4" s="33">
        <f t="shared" ref="AO4:AO16" si="28">E4</f>
        <v>0</v>
      </c>
      <c r="AP4" s="37">
        <f>G4</f>
        <v>1</v>
      </c>
      <c r="AQ4" s="9">
        <f>F4</f>
        <v>2</v>
      </c>
      <c r="AR4" s="33">
        <f t="shared" si="18"/>
        <v>0</v>
      </c>
      <c r="AS4" s="33">
        <f t="shared" si="19"/>
        <v>0</v>
      </c>
      <c r="AT4" s="36"/>
      <c r="AU4" s="11"/>
      <c r="AV4" s="11"/>
      <c r="AW4" s="11"/>
      <c r="AX4" s="11"/>
      <c r="AY4" s="11"/>
      <c r="AZ4" s="11"/>
      <c r="BA4" s="11"/>
      <c r="BB4" s="11"/>
      <c r="BC4" s="11"/>
      <c r="BD4" s="7"/>
      <c r="BE4" s="11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3"/>
      <c r="CB4" s="8"/>
      <c r="CC4" s="8"/>
      <c r="CD4" s="8"/>
      <c r="CE4" s="8"/>
      <c r="CF4" s="8"/>
      <c r="CG4" s="8"/>
      <c r="CH4" s="8"/>
      <c r="CI4" s="8"/>
      <c r="CJ4" s="3"/>
      <c r="CK4" s="8"/>
      <c r="CL4" s="3"/>
      <c r="CM4" s="22"/>
      <c r="CN4" s="14"/>
      <c r="CQ4" s="8"/>
      <c r="CR4" s="3"/>
      <c r="CS4" s="3"/>
      <c r="CT4" s="22"/>
      <c r="CU4" s="8"/>
      <c r="CV4" s="8"/>
      <c r="CW4" s="8"/>
      <c r="DF4" s="14"/>
      <c r="DN4" s="14"/>
      <c r="DV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8"/>
      <c r="FG4" s="3"/>
      <c r="FH4" s="3"/>
      <c r="FI4" s="22"/>
      <c r="FJ4" s="8"/>
      <c r="FK4" s="8"/>
      <c r="FL4" s="8"/>
      <c r="FM4" s="3"/>
      <c r="FN4" s="8"/>
      <c r="FO4" s="3"/>
      <c r="FP4" s="3"/>
      <c r="FQ4" s="22"/>
      <c r="FR4" s="8"/>
      <c r="FS4" s="8"/>
      <c r="FT4" s="8"/>
      <c r="FU4" s="8"/>
      <c r="FV4" s="8"/>
      <c r="FW4" s="3"/>
      <c r="FX4" s="3"/>
      <c r="FY4" s="22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3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24">
        <v>1</v>
      </c>
      <c r="HD4" s="24">
        <v>4</v>
      </c>
      <c r="HE4" s="39">
        <v>15</v>
      </c>
      <c r="HF4" s="23">
        <v>3</v>
      </c>
      <c r="HG4" s="23">
        <v>7</v>
      </c>
      <c r="HH4" s="23">
        <v>9</v>
      </c>
      <c r="HI4" s="23">
        <v>14</v>
      </c>
    </row>
    <row r="5" spans="1:217" s="15" customFormat="1" ht="12.6" customHeight="1">
      <c r="A5" s="32"/>
      <c r="B5" s="56" t="s">
        <v>7</v>
      </c>
      <c r="C5" s="57" t="s">
        <v>0</v>
      </c>
      <c r="D5" s="55"/>
      <c r="E5" s="25">
        <v>0</v>
      </c>
      <c r="F5" s="26">
        <v>1</v>
      </c>
      <c r="G5" s="27">
        <v>2</v>
      </c>
      <c r="H5" s="28">
        <v>4</v>
      </c>
      <c r="I5" s="54">
        <v>1</v>
      </c>
      <c r="J5" s="33">
        <f t="shared" si="0"/>
        <v>0</v>
      </c>
      <c r="K5" s="33">
        <f t="shared" ref="K5:K16" si="29">E5</f>
        <v>0</v>
      </c>
      <c r="L5" s="9">
        <f>F5</f>
        <v>1</v>
      </c>
      <c r="M5" s="34">
        <f>G5</f>
        <v>2</v>
      </c>
      <c r="N5" s="34">
        <f>G5</f>
        <v>2</v>
      </c>
      <c r="O5" s="33">
        <f t="shared" si="3"/>
        <v>0</v>
      </c>
      <c r="P5" s="33">
        <f t="shared" si="4"/>
        <v>0</v>
      </c>
      <c r="Q5" s="33">
        <f t="shared" si="20"/>
        <v>0</v>
      </c>
      <c r="R5" s="33">
        <f t="shared" si="5"/>
        <v>0</v>
      </c>
      <c r="S5" s="9">
        <f>F5</f>
        <v>1</v>
      </c>
      <c r="T5" s="33">
        <f t="shared" si="6"/>
        <v>0</v>
      </c>
      <c r="U5" s="9">
        <f>F5</f>
        <v>1</v>
      </c>
      <c r="V5" s="33">
        <f t="shared" si="22"/>
        <v>0</v>
      </c>
      <c r="W5" s="33">
        <f t="shared" ref="W5:W13" si="30">E5</f>
        <v>0</v>
      </c>
      <c r="X5" s="9">
        <f>F5</f>
        <v>1</v>
      </c>
      <c r="Y5" s="34">
        <f>G5</f>
        <v>2</v>
      </c>
      <c r="Z5" s="33">
        <f t="shared" si="9"/>
        <v>0</v>
      </c>
      <c r="AA5" s="33">
        <f t="shared" si="10"/>
        <v>0</v>
      </c>
      <c r="AB5" s="33">
        <f t="shared" si="24"/>
        <v>0</v>
      </c>
      <c r="AC5" s="33">
        <f t="shared" ref="AC5:AC16" si="31">E5</f>
        <v>0</v>
      </c>
      <c r="AD5" s="9">
        <f>F5</f>
        <v>1</v>
      </c>
      <c r="AE5" s="9">
        <f>F5</f>
        <v>1</v>
      </c>
      <c r="AF5" s="34">
        <f>G5</f>
        <v>2</v>
      </c>
      <c r="AG5" s="33">
        <f t="shared" ref="AG5:AG16" si="32">E5</f>
        <v>0</v>
      </c>
      <c r="AH5" s="9">
        <f>F5</f>
        <v>1</v>
      </c>
      <c r="AI5" s="9">
        <f>F5</f>
        <v>1</v>
      </c>
      <c r="AJ5" s="33">
        <f t="shared" si="26"/>
        <v>0</v>
      </c>
      <c r="AK5" s="33">
        <f t="shared" si="14"/>
        <v>0</v>
      </c>
      <c r="AL5" s="34">
        <f>G5</f>
        <v>2</v>
      </c>
      <c r="AM5" s="33">
        <f t="shared" si="15"/>
        <v>0</v>
      </c>
      <c r="AN5" s="34">
        <f>G5</f>
        <v>2</v>
      </c>
      <c r="AO5" s="33">
        <f t="shared" si="28"/>
        <v>0</v>
      </c>
      <c r="AP5" s="33">
        <f t="shared" ref="AP5:AP16" si="33">E5</f>
        <v>0</v>
      </c>
      <c r="AQ5" s="37">
        <f>G5</f>
        <v>2</v>
      </c>
      <c r="AR5" s="9">
        <f>F5</f>
        <v>1</v>
      </c>
      <c r="AS5" s="33">
        <f t="shared" si="19"/>
        <v>0</v>
      </c>
      <c r="AT5" s="36"/>
      <c r="AU5" s="11"/>
      <c r="AV5" s="11"/>
      <c r="AW5" s="11"/>
      <c r="AX5" s="11"/>
      <c r="AY5" s="11"/>
      <c r="AZ5" s="40"/>
      <c r="BA5" s="11"/>
      <c r="BB5" s="11"/>
      <c r="BC5" s="11"/>
      <c r="BD5" s="7"/>
      <c r="BE5" s="11"/>
      <c r="BN5" s="8"/>
      <c r="BO5" s="8"/>
      <c r="BP5" s="8"/>
      <c r="BQ5" s="8"/>
      <c r="BR5" s="8"/>
      <c r="BS5" s="3"/>
      <c r="BT5" s="8"/>
      <c r="BU5" s="3"/>
      <c r="BV5" s="22"/>
      <c r="BW5" s="8"/>
      <c r="BX5" s="8"/>
      <c r="BY5" s="8"/>
      <c r="BZ5" s="8"/>
      <c r="CA5" s="8"/>
      <c r="CB5" s="3"/>
      <c r="CC5" s="3"/>
      <c r="CD5" s="22"/>
      <c r="CE5" s="8"/>
      <c r="CF5" s="8"/>
      <c r="CG5" s="8"/>
      <c r="CH5" s="8"/>
      <c r="CI5" s="8"/>
      <c r="CJ5" s="8"/>
      <c r="CK5" s="8"/>
      <c r="CL5" s="3"/>
      <c r="CM5" s="3"/>
      <c r="CN5" s="14"/>
      <c r="CQ5" s="8"/>
      <c r="CR5" s="8"/>
      <c r="CS5" s="8"/>
      <c r="CT5" s="8"/>
      <c r="CU5" s="8"/>
      <c r="CV5" s="8"/>
      <c r="CW5" s="8"/>
      <c r="DF5" s="14"/>
      <c r="DN5" s="14"/>
      <c r="DV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P5" s="14"/>
      <c r="EQ5" s="14"/>
      <c r="ER5" s="14"/>
      <c r="ES5" s="14"/>
      <c r="ET5" s="14"/>
      <c r="EU5" s="14"/>
      <c r="EV5" s="14"/>
      <c r="EW5" s="14"/>
      <c r="EX5" s="14"/>
      <c r="EY5" s="19"/>
      <c r="EZ5" s="14"/>
      <c r="FA5" s="14"/>
      <c r="FB5" s="14"/>
      <c r="FC5" s="14"/>
      <c r="FD5" s="14"/>
      <c r="FE5" s="14"/>
      <c r="FF5" s="8"/>
      <c r="FG5" s="3"/>
      <c r="FH5" s="3"/>
      <c r="FI5" s="22"/>
      <c r="FJ5" s="8"/>
      <c r="FK5" s="8"/>
      <c r="FL5" s="8"/>
      <c r="FM5" s="3"/>
      <c r="FN5" s="8"/>
      <c r="FO5" s="3"/>
      <c r="FP5" s="3"/>
      <c r="FQ5" s="22"/>
      <c r="FR5" s="8"/>
      <c r="FS5" s="8"/>
      <c r="FT5" s="8"/>
      <c r="FU5" s="8"/>
      <c r="FV5" s="8"/>
      <c r="FW5" s="3"/>
      <c r="FX5" s="3"/>
      <c r="FY5" s="22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3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41">
        <v>1</v>
      </c>
      <c r="HD5" s="41">
        <v>6</v>
      </c>
      <c r="HE5" s="41">
        <v>11</v>
      </c>
      <c r="HF5" s="38">
        <v>2</v>
      </c>
      <c r="HG5" s="38">
        <v>3</v>
      </c>
      <c r="HH5" s="4">
        <v>5</v>
      </c>
      <c r="HI5" s="23">
        <v>9</v>
      </c>
    </row>
    <row r="6" spans="1:217" s="15" customFormat="1" ht="12.6" customHeight="1">
      <c r="A6" s="32"/>
      <c r="B6" s="56" t="s">
        <v>8</v>
      </c>
      <c r="C6" s="57" t="s">
        <v>9</v>
      </c>
      <c r="D6" s="55"/>
      <c r="E6" s="25">
        <v>1</v>
      </c>
      <c r="F6" s="26">
        <v>2</v>
      </c>
      <c r="G6" s="27">
        <v>0</v>
      </c>
      <c r="H6" s="28">
        <v>5</v>
      </c>
      <c r="I6" s="54">
        <v>1</v>
      </c>
      <c r="J6" s="33">
        <f t="shared" si="0"/>
        <v>1</v>
      </c>
      <c r="K6" s="34">
        <f>G6</f>
        <v>0</v>
      </c>
      <c r="L6" s="33">
        <f t="shared" ref="L6:L16" si="34">E6</f>
        <v>1</v>
      </c>
      <c r="M6" s="9">
        <f>F6</f>
        <v>2</v>
      </c>
      <c r="N6" s="34">
        <f>G6</f>
        <v>0</v>
      </c>
      <c r="O6" s="34">
        <f>G6</f>
        <v>0</v>
      </c>
      <c r="P6" s="33">
        <f t="shared" si="4"/>
        <v>1</v>
      </c>
      <c r="Q6" s="33">
        <f t="shared" si="20"/>
        <v>1</v>
      </c>
      <c r="R6" s="33">
        <f t="shared" si="5"/>
        <v>1</v>
      </c>
      <c r="S6" s="33">
        <f t="shared" si="21"/>
        <v>1</v>
      </c>
      <c r="T6" s="9">
        <f>F6</f>
        <v>2</v>
      </c>
      <c r="U6" s="33">
        <f t="shared" si="7"/>
        <v>1</v>
      </c>
      <c r="V6" s="9">
        <f>F6</f>
        <v>2</v>
      </c>
      <c r="W6" s="33">
        <f t="shared" si="30"/>
        <v>1</v>
      </c>
      <c r="X6" s="33">
        <f t="shared" si="8"/>
        <v>1</v>
      </c>
      <c r="Y6" s="9">
        <f>F6</f>
        <v>2</v>
      </c>
      <c r="Z6" s="34">
        <f>G6</f>
        <v>0</v>
      </c>
      <c r="AA6" s="33">
        <f t="shared" si="10"/>
        <v>1</v>
      </c>
      <c r="AB6" s="33">
        <f t="shared" si="24"/>
        <v>1</v>
      </c>
      <c r="AC6" s="33">
        <f t="shared" si="31"/>
        <v>1</v>
      </c>
      <c r="AD6" s="33">
        <f t="shared" ref="AD6:AD14" si="35">E6</f>
        <v>1</v>
      </c>
      <c r="AE6" s="9">
        <f>F6</f>
        <v>2</v>
      </c>
      <c r="AF6" s="9">
        <f>F6</f>
        <v>2</v>
      </c>
      <c r="AG6" s="34">
        <f>G6</f>
        <v>0</v>
      </c>
      <c r="AH6" s="33">
        <f t="shared" si="12"/>
        <v>1</v>
      </c>
      <c r="AI6" s="9">
        <f>F6</f>
        <v>2</v>
      </c>
      <c r="AJ6" s="9">
        <f>F6</f>
        <v>2</v>
      </c>
      <c r="AK6" s="33">
        <f t="shared" si="14"/>
        <v>1</v>
      </c>
      <c r="AL6" s="33">
        <f t="shared" si="27"/>
        <v>1</v>
      </c>
      <c r="AM6" s="34">
        <f>G6</f>
        <v>0</v>
      </c>
      <c r="AN6" s="33">
        <f t="shared" si="16"/>
        <v>1</v>
      </c>
      <c r="AO6" s="33">
        <f t="shared" si="28"/>
        <v>1</v>
      </c>
      <c r="AP6" s="33">
        <f t="shared" si="33"/>
        <v>1</v>
      </c>
      <c r="AQ6" s="33">
        <f t="shared" si="17"/>
        <v>1</v>
      </c>
      <c r="AR6" s="37">
        <f>G6</f>
        <v>0</v>
      </c>
      <c r="AS6" s="9">
        <f>F6</f>
        <v>2</v>
      </c>
      <c r="AT6" s="36"/>
      <c r="AU6" s="11"/>
      <c r="AV6" s="11"/>
      <c r="AW6" s="11"/>
      <c r="AX6" s="11"/>
      <c r="AY6" s="11"/>
      <c r="AZ6" s="11"/>
      <c r="BA6" s="11"/>
      <c r="BB6" s="11"/>
      <c r="BC6" s="11"/>
      <c r="BD6" s="7"/>
      <c r="BE6" s="11"/>
      <c r="BN6" s="3"/>
      <c r="BO6" s="8"/>
      <c r="BP6" s="8"/>
      <c r="BQ6" s="8"/>
      <c r="BR6" s="8"/>
      <c r="BS6" s="8"/>
      <c r="BT6" s="8"/>
      <c r="BU6" s="8"/>
      <c r="BV6" s="3"/>
      <c r="BW6" s="8"/>
      <c r="BX6" s="8"/>
      <c r="BY6" s="8"/>
      <c r="BZ6" s="8"/>
      <c r="CA6" s="3"/>
      <c r="CB6" s="8"/>
      <c r="CC6" s="8"/>
      <c r="CD6" s="8"/>
      <c r="CE6" s="3"/>
      <c r="CF6" s="8"/>
      <c r="CG6" s="8"/>
      <c r="CH6" s="8"/>
      <c r="CI6" s="8"/>
      <c r="CJ6" s="8"/>
      <c r="CK6" s="8"/>
      <c r="CL6" s="8"/>
      <c r="CM6" s="8"/>
      <c r="CN6" s="14"/>
      <c r="CQ6" s="8"/>
      <c r="CR6" s="8"/>
      <c r="CS6" s="8"/>
      <c r="CT6" s="8"/>
      <c r="CU6" s="8"/>
      <c r="CV6" s="8"/>
      <c r="CW6" s="8"/>
      <c r="DF6" s="14"/>
      <c r="DN6" s="14"/>
      <c r="DV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8"/>
      <c r="FG6" s="3"/>
      <c r="FH6" s="3"/>
      <c r="FI6" s="22"/>
      <c r="FJ6" s="8"/>
      <c r="FK6" s="8"/>
      <c r="FL6" s="8"/>
      <c r="FM6" s="3"/>
      <c r="FN6" s="8"/>
      <c r="FO6" s="3"/>
      <c r="FP6" s="3"/>
      <c r="FQ6" s="22"/>
      <c r="FR6" s="8"/>
      <c r="FS6" s="8"/>
      <c r="FT6" s="8"/>
      <c r="FU6" s="8"/>
      <c r="FV6" s="8"/>
      <c r="FW6" s="3"/>
      <c r="FX6" s="3"/>
      <c r="FY6" s="22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3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>
        <v>1</v>
      </c>
      <c r="HD6" s="8">
        <v>7</v>
      </c>
      <c r="HE6" s="3">
        <v>14</v>
      </c>
      <c r="HF6" s="23">
        <v>2</v>
      </c>
      <c r="HG6" s="23">
        <v>5</v>
      </c>
      <c r="HH6" s="23">
        <v>12</v>
      </c>
      <c r="HI6" s="38">
        <v>13</v>
      </c>
    </row>
    <row r="7" spans="1:217" s="15" customFormat="1" ht="12.6" customHeight="1">
      <c r="A7" s="32"/>
      <c r="B7" s="58" t="s">
        <v>10</v>
      </c>
      <c r="C7" s="59" t="s">
        <v>11</v>
      </c>
      <c r="D7" s="55"/>
      <c r="E7" s="25">
        <v>2</v>
      </c>
      <c r="F7" s="26">
        <v>1</v>
      </c>
      <c r="G7" s="27">
        <v>0</v>
      </c>
      <c r="H7" s="28">
        <v>6</v>
      </c>
      <c r="I7" s="54">
        <v>1</v>
      </c>
      <c r="J7" s="33">
        <f t="shared" si="0"/>
        <v>2</v>
      </c>
      <c r="K7" s="35">
        <f>F7</f>
        <v>1</v>
      </c>
      <c r="L7" s="34">
        <f>G7</f>
        <v>0</v>
      </c>
      <c r="M7" s="33">
        <f t="shared" si="1"/>
        <v>2</v>
      </c>
      <c r="N7" s="9">
        <f>F7</f>
        <v>1</v>
      </c>
      <c r="O7" s="34">
        <f>G7</f>
        <v>0</v>
      </c>
      <c r="P7" s="34">
        <f>G7</f>
        <v>0</v>
      </c>
      <c r="Q7" s="33">
        <f t="shared" si="20"/>
        <v>2</v>
      </c>
      <c r="R7" s="33">
        <f t="shared" si="5"/>
        <v>2</v>
      </c>
      <c r="S7" s="33">
        <f t="shared" si="21"/>
        <v>2</v>
      </c>
      <c r="T7" s="33">
        <f t="shared" si="6"/>
        <v>2</v>
      </c>
      <c r="U7" s="9">
        <f>F7</f>
        <v>1</v>
      </c>
      <c r="V7" s="33">
        <f t="shared" si="22"/>
        <v>2</v>
      </c>
      <c r="W7" s="9">
        <f>F7</f>
        <v>1</v>
      </c>
      <c r="X7" s="33">
        <f t="shared" si="8"/>
        <v>2</v>
      </c>
      <c r="Y7" s="33">
        <f t="shared" si="23"/>
        <v>2</v>
      </c>
      <c r="Z7" s="33">
        <f t="shared" si="9"/>
        <v>2</v>
      </c>
      <c r="AA7" s="34">
        <f>G7</f>
        <v>0</v>
      </c>
      <c r="AB7" s="33">
        <f t="shared" si="24"/>
        <v>2</v>
      </c>
      <c r="AC7" s="33">
        <f t="shared" si="31"/>
        <v>2</v>
      </c>
      <c r="AD7" s="33">
        <f t="shared" si="35"/>
        <v>2</v>
      </c>
      <c r="AE7" s="33">
        <f t="shared" si="11"/>
        <v>2</v>
      </c>
      <c r="AF7" s="9">
        <f>F7</f>
        <v>1</v>
      </c>
      <c r="AG7" s="9">
        <f>F7</f>
        <v>1</v>
      </c>
      <c r="AH7" s="34">
        <f>G7</f>
        <v>0</v>
      </c>
      <c r="AI7" s="33">
        <f t="shared" si="13"/>
        <v>2</v>
      </c>
      <c r="AJ7" s="9">
        <f>F7</f>
        <v>1</v>
      </c>
      <c r="AK7" s="9">
        <f>F7</f>
        <v>1</v>
      </c>
      <c r="AL7" s="33">
        <f t="shared" si="27"/>
        <v>2</v>
      </c>
      <c r="AM7" s="33">
        <f t="shared" si="15"/>
        <v>2</v>
      </c>
      <c r="AN7" s="34">
        <f>G7</f>
        <v>0</v>
      </c>
      <c r="AO7" s="35">
        <f>F7</f>
        <v>1</v>
      </c>
      <c r="AP7" s="33">
        <f t="shared" si="33"/>
        <v>2</v>
      </c>
      <c r="AQ7" s="33">
        <f t="shared" si="17"/>
        <v>2</v>
      </c>
      <c r="AR7" s="33">
        <f t="shared" si="18"/>
        <v>2</v>
      </c>
      <c r="AS7" s="34">
        <f>G7</f>
        <v>0</v>
      </c>
      <c r="AT7" s="36"/>
      <c r="AU7" s="11"/>
      <c r="AV7" s="11"/>
      <c r="AW7" s="11"/>
      <c r="AX7" s="11"/>
      <c r="AY7" s="11"/>
      <c r="AZ7" s="11"/>
      <c r="BA7" s="11"/>
      <c r="BB7" s="11"/>
      <c r="BC7" s="11"/>
      <c r="BD7" s="7"/>
      <c r="BE7" s="11"/>
      <c r="BN7" s="8"/>
      <c r="BO7" s="8"/>
      <c r="BP7" s="8"/>
      <c r="BQ7" s="8"/>
      <c r="BR7" s="3"/>
      <c r="BS7" s="22"/>
      <c r="BT7" s="8"/>
      <c r="BU7" s="8"/>
      <c r="BV7" s="3"/>
      <c r="BW7" s="8"/>
      <c r="BX7" s="8"/>
      <c r="BY7" s="8"/>
      <c r="BZ7" s="3"/>
      <c r="CA7" s="22"/>
      <c r="CB7" s="8"/>
      <c r="CC7" s="3"/>
      <c r="CD7" s="8"/>
      <c r="CE7" s="8"/>
      <c r="CF7" s="8"/>
      <c r="CG7" s="8"/>
      <c r="CH7" s="22"/>
      <c r="CI7" s="8"/>
      <c r="CJ7" s="8"/>
      <c r="CK7" s="3"/>
      <c r="CL7" s="3"/>
      <c r="CM7" s="8"/>
      <c r="CN7" s="14"/>
      <c r="CQ7" s="8"/>
      <c r="CR7" s="8"/>
      <c r="CS7" s="8"/>
      <c r="CT7" s="8"/>
      <c r="CU7" s="8"/>
      <c r="CV7" s="3"/>
      <c r="CW7" s="3"/>
      <c r="DF7" s="14"/>
      <c r="DN7" s="14"/>
      <c r="DV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9"/>
      <c r="FB7" s="14"/>
      <c r="FC7" s="19"/>
      <c r="FD7" s="14"/>
      <c r="FE7" s="19"/>
      <c r="FF7" s="8"/>
      <c r="FG7" s="3"/>
      <c r="FH7" s="3"/>
      <c r="FI7" s="22"/>
      <c r="FJ7" s="8"/>
      <c r="FK7" s="8"/>
      <c r="FL7" s="8"/>
      <c r="FM7" s="3"/>
      <c r="FN7" s="8"/>
      <c r="FO7" s="3"/>
      <c r="FP7" s="3"/>
      <c r="FQ7" s="22"/>
      <c r="FR7" s="8"/>
      <c r="FS7" s="8"/>
      <c r="FT7" s="8"/>
      <c r="FU7" s="8"/>
      <c r="FV7" s="8"/>
      <c r="FW7" s="3"/>
      <c r="FX7" s="3"/>
      <c r="FY7" s="22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3"/>
      <c r="GM7" s="8"/>
      <c r="GN7" s="8"/>
      <c r="GO7" s="8"/>
      <c r="GP7" s="8"/>
      <c r="GQ7" s="8"/>
      <c r="GR7" s="8"/>
      <c r="GS7" s="8"/>
      <c r="GT7" s="8"/>
      <c r="GU7" s="8"/>
      <c r="GV7" s="3"/>
      <c r="GW7" s="3"/>
      <c r="GX7" s="22"/>
      <c r="GY7" s="8"/>
      <c r="GZ7" s="8"/>
      <c r="HA7" s="8"/>
      <c r="HB7" s="8"/>
      <c r="HC7" s="8">
        <v>1</v>
      </c>
      <c r="HD7" s="3">
        <v>8</v>
      </c>
      <c r="HE7" s="22">
        <v>10</v>
      </c>
      <c r="HF7" s="23">
        <v>6</v>
      </c>
      <c r="HG7" s="38">
        <v>7</v>
      </c>
      <c r="HH7" s="23">
        <v>11</v>
      </c>
      <c r="HI7" s="23">
        <v>14</v>
      </c>
    </row>
    <row r="8" spans="1:217" s="15" customFormat="1" ht="12.6" customHeight="1">
      <c r="A8" s="32"/>
      <c r="B8" s="58" t="s">
        <v>12</v>
      </c>
      <c r="C8" s="60" t="s">
        <v>13</v>
      </c>
      <c r="D8" s="55"/>
      <c r="E8" s="25">
        <v>1</v>
      </c>
      <c r="F8" s="26">
        <v>0</v>
      </c>
      <c r="G8" s="27">
        <v>2</v>
      </c>
      <c r="H8" s="28">
        <v>7</v>
      </c>
      <c r="I8" s="54">
        <v>1</v>
      </c>
      <c r="J8" s="33">
        <f t="shared" si="0"/>
        <v>1</v>
      </c>
      <c r="K8" s="33">
        <f t="shared" si="29"/>
        <v>1</v>
      </c>
      <c r="L8" s="9">
        <f>F8</f>
        <v>0</v>
      </c>
      <c r="M8" s="34">
        <f>G8</f>
        <v>2</v>
      </c>
      <c r="N8" s="33">
        <f t="shared" si="2"/>
        <v>1</v>
      </c>
      <c r="O8" s="9">
        <f>F8</f>
        <v>0</v>
      </c>
      <c r="P8" s="34">
        <f>G8</f>
        <v>2</v>
      </c>
      <c r="Q8" s="34">
        <f>G8</f>
        <v>2</v>
      </c>
      <c r="R8" s="33">
        <f t="shared" si="5"/>
        <v>1</v>
      </c>
      <c r="S8" s="33">
        <f t="shared" si="21"/>
        <v>1</v>
      </c>
      <c r="T8" s="33">
        <f t="shared" si="6"/>
        <v>1</v>
      </c>
      <c r="U8" s="33">
        <f t="shared" si="7"/>
        <v>1</v>
      </c>
      <c r="V8" s="9">
        <f>F8</f>
        <v>0</v>
      </c>
      <c r="W8" s="33">
        <f t="shared" si="30"/>
        <v>1</v>
      </c>
      <c r="X8" s="9">
        <f>F8</f>
        <v>0</v>
      </c>
      <c r="Y8" s="33">
        <f t="shared" si="23"/>
        <v>1</v>
      </c>
      <c r="Z8" s="34">
        <f>G8</f>
        <v>2</v>
      </c>
      <c r="AA8" s="33">
        <f t="shared" si="10"/>
        <v>1</v>
      </c>
      <c r="AB8" s="34">
        <f>G8</f>
        <v>2</v>
      </c>
      <c r="AC8" s="33">
        <f t="shared" si="31"/>
        <v>1</v>
      </c>
      <c r="AD8" s="33">
        <f t="shared" si="35"/>
        <v>1</v>
      </c>
      <c r="AE8" s="33">
        <f t="shared" si="11"/>
        <v>1</v>
      </c>
      <c r="AF8" s="33">
        <f t="shared" si="25"/>
        <v>1</v>
      </c>
      <c r="AG8" s="9">
        <f>F8</f>
        <v>0</v>
      </c>
      <c r="AH8" s="9">
        <f>F8</f>
        <v>0</v>
      </c>
      <c r="AI8" s="34">
        <f>G8</f>
        <v>2</v>
      </c>
      <c r="AJ8" s="33">
        <f t="shared" si="26"/>
        <v>1</v>
      </c>
      <c r="AK8" s="9">
        <f>F8</f>
        <v>0</v>
      </c>
      <c r="AL8" s="9">
        <f>F8</f>
        <v>0</v>
      </c>
      <c r="AM8" s="33">
        <f t="shared" si="15"/>
        <v>1</v>
      </c>
      <c r="AN8" s="33">
        <f t="shared" si="16"/>
        <v>1</v>
      </c>
      <c r="AO8" s="37">
        <f>G8</f>
        <v>2</v>
      </c>
      <c r="AP8" s="9">
        <f>F8</f>
        <v>0</v>
      </c>
      <c r="AQ8" s="33">
        <f t="shared" si="17"/>
        <v>1</v>
      </c>
      <c r="AR8" s="33">
        <f t="shared" si="18"/>
        <v>1</v>
      </c>
      <c r="AS8" s="33">
        <f t="shared" si="19"/>
        <v>1</v>
      </c>
      <c r="AT8" s="36"/>
      <c r="AU8" s="11"/>
      <c r="AV8" s="11"/>
      <c r="AW8" s="11"/>
      <c r="AX8" s="11"/>
      <c r="AY8" s="11"/>
      <c r="AZ8" s="11"/>
      <c r="BA8" s="11"/>
      <c r="BB8" s="11"/>
      <c r="BC8" s="11"/>
      <c r="BD8" s="7"/>
      <c r="BE8" s="11"/>
      <c r="BN8" s="3"/>
      <c r="BO8" s="3"/>
      <c r="BP8" s="8"/>
      <c r="BQ8" s="3"/>
      <c r="BR8" s="22"/>
      <c r="BS8" s="8"/>
      <c r="BT8" s="8"/>
      <c r="BU8" s="3"/>
      <c r="BV8" s="8"/>
      <c r="BW8" s="8"/>
      <c r="BX8" s="8"/>
      <c r="BY8" s="8"/>
      <c r="BZ8" s="3"/>
      <c r="CA8" s="3"/>
      <c r="CB8" s="8"/>
      <c r="CC8" s="8"/>
      <c r="CD8" s="8"/>
      <c r="CE8" s="22"/>
      <c r="CF8" s="8"/>
      <c r="CG8" s="8"/>
      <c r="CH8" s="8"/>
      <c r="CI8" s="22"/>
      <c r="CJ8" s="8"/>
      <c r="CK8" s="3"/>
      <c r="CL8" s="3"/>
      <c r="CM8" s="8"/>
      <c r="CN8" s="14"/>
      <c r="CQ8" s="8"/>
      <c r="CR8" s="8"/>
      <c r="CS8" s="8"/>
      <c r="CT8" s="8"/>
      <c r="CU8" s="8"/>
      <c r="CV8" s="3"/>
      <c r="CW8" s="3"/>
      <c r="DF8" s="14"/>
      <c r="DN8" s="14"/>
      <c r="DV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8"/>
      <c r="FG8" s="3"/>
      <c r="FH8" s="3"/>
      <c r="FI8" s="22"/>
      <c r="FJ8" s="8"/>
      <c r="FK8" s="8"/>
      <c r="FL8" s="8"/>
      <c r="FM8" s="3"/>
      <c r="FN8" s="8"/>
      <c r="FO8" s="3"/>
      <c r="FP8" s="3"/>
      <c r="FQ8" s="22"/>
      <c r="FR8" s="8"/>
      <c r="FS8" s="8"/>
      <c r="FT8" s="8"/>
      <c r="FU8" s="8"/>
      <c r="FV8" s="8"/>
      <c r="FW8" s="3"/>
      <c r="FX8" s="3"/>
      <c r="FY8" s="22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3"/>
      <c r="GM8" s="8"/>
      <c r="GN8" s="8"/>
      <c r="GO8" s="8"/>
      <c r="GP8" s="8"/>
      <c r="GQ8" s="8"/>
      <c r="GR8" s="8"/>
      <c r="GS8" s="8"/>
      <c r="GT8" s="8"/>
      <c r="GU8" s="8"/>
      <c r="GV8" s="3"/>
      <c r="GW8" s="3"/>
      <c r="GX8" s="22"/>
      <c r="GY8" s="8"/>
      <c r="GZ8" s="8"/>
      <c r="HA8" s="8"/>
      <c r="HB8" s="8"/>
      <c r="HC8" s="24">
        <v>1</v>
      </c>
      <c r="HD8" s="39">
        <v>12</v>
      </c>
      <c r="HE8" s="39">
        <v>13</v>
      </c>
      <c r="HF8" s="23">
        <v>4</v>
      </c>
      <c r="HG8" s="23">
        <v>6</v>
      </c>
      <c r="HH8" s="23">
        <v>11</v>
      </c>
      <c r="HI8" s="4">
        <v>15</v>
      </c>
    </row>
    <row r="9" spans="1:217" s="15" customFormat="1" ht="12.6" customHeight="1">
      <c r="A9" s="32"/>
      <c r="B9" s="61" t="s">
        <v>14</v>
      </c>
      <c r="C9" s="62" t="s">
        <v>15</v>
      </c>
      <c r="D9" s="55"/>
      <c r="E9" s="25">
        <v>2</v>
      </c>
      <c r="F9" s="26">
        <v>1</v>
      </c>
      <c r="G9" s="27">
        <v>0</v>
      </c>
      <c r="H9" s="28">
        <v>8</v>
      </c>
      <c r="I9" s="54">
        <v>1</v>
      </c>
      <c r="J9" s="33">
        <f t="shared" si="0"/>
        <v>2</v>
      </c>
      <c r="K9" s="33">
        <f t="shared" si="29"/>
        <v>2</v>
      </c>
      <c r="L9" s="33">
        <f t="shared" si="34"/>
        <v>2</v>
      </c>
      <c r="M9" s="9">
        <f>F9</f>
        <v>1</v>
      </c>
      <c r="N9" s="34">
        <f>G9</f>
        <v>0</v>
      </c>
      <c r="O9" s="33">
        <f t="shared" si="3"/>
        <v>2</v>
      </c>
      <c r="P9" s="9">
        <f>F9</f>
        <v>1</v>
      </c>
      <c r="Q9" s="34">
        <f>G9</f>
        <v>0</v>
      </c>
      <c r="R9" s="34">
        <f>G9</f>
        <v>0</v>
      </c>
      <c r="S9" s="33">
        <f t="shared" si="21"/>
        <v>2</v>
      </c>
      <c r="T9" s="33">
        <f t="shared" si="6"/>
        <v>2</v>
      </c>
      <c r="U9" s="33">
        <f t="shared" si="7"/>
        <v>2</v>
      </c>
      <c r="V9" s="33">
        <f t="shared" si="22"/>
        <v>2</v>
      </c>
      <c r="W9" s="9">
        <f>F9</f>
        <v>1</v>
      </c>
      <c r="X9" s="33">
        <f t="shared" si="8"/>
        <v>2</v>
      </c>
      <c r="Y9" s="9">
        <f>F9</f>
        <v>1</v>
      </c>
      <c r="Z9" s="33">
        <f t="shared" si="9"/>
        <v>2</v>
      </c>
      <c r="AA9" s="34">
        <f>G9</f>
        <v>0</v>
      </c>
      <c r="AB9" s="33">
        <f t="shared" si="24"/>
        <v>2</v>
      </c>
      <c r="AC9" s="34">
        <f>G9</f>
        <v>0</v>
      </c>
      <c r="AD9" s="33">
        <f t="shared" si="35"/>
        <v>2</v>
      </c>
      <c r="AE9" s="33">
        <f t="shared" si="11"/>
        <v>2</v>
      </c>
      <c r="AF9" s="33">
        <f t="shared" si="25"/>
        <v>2</v>
      </c>
      <c r="AG9" s="33">
        <f t="shared" si="32"/>
        <v>2</v>
      </c>
      <c r="AH9" s="9">
        <f>F9</f>
        <v>1</v>
      </c>
      <c r="AI9" s="9">
        <f>F9</f>
        <v>1</v>
      </c>
      <c r="AJ9" s="34">
        <f>G9</f>
        <v>0</v>
      </c>
      <c r="AK9" s="33">
        <f t="shared" si="14"/>
        <v>2</v>
      </c>
      <c r="AL9" s="9">
        <f>F9</f>
        <v>1</v>
      </c>
      <c r="AM9" s="9">
        <f>F9</f>
        <v>1</v>
      </c>
      <c r="AN9" s="33">
        <f t="shared" si="16"/>
        <v>2</v>
      </c>
      <c r="AO9" s="33">
        <f t="shared" si="28"/>
        <v>2</v>
      </c>
      <c r="AP9" s="37">
        <f>G9</f>
        <v>0</v>
      </c>
      <c r="AQ9" s="9">
        <f>F9</f>
        <v>1</v>
      </c>
      <c r="AR9" s="33">
        <f t="shared" si="18"/>
        <v>2</v>
      </c>
      <c r="AS9" s="33">
        <f t="shared" si="19"/>
        <v>2</v>
      </c>
      <c r="AT9" s="36"/>
      <c r="AU9" s="11"/>
      <c r="AV9" s="11"/>
      <c r="AW9" s="11"/>
      <c r="AX9" s="11"/>
      <c r="AY9" s="11"/>
      <c r="AZ9" s="11"/>
      <c r="BA9" s="11"/>
      <c r="BB9" s="11"/>
      <c r="BC9" s="11"/>
      <c r="BD9" s="7"/>
      <c r="BE9" s="11"/>
      <c r="BN9" s="8"/>
      <c r="BO9" s="3"/>
      <c r="BP9" s="8"/>
      <c r="BQ9" s="3"/>
      <c r="BR9" s="8"/>
      <c r="BS9" s="8"/>
      <c r="BT9" s="8"/>
      <c r="BU9" s="3"/>
      <c r="BV9" s="22"/>
      <c r="BW9" s="8"/>
      <c r="BX9" s="8"/>
      <c r="BY9" s="3"/>
      <c r="BZ9" s="3"/>
      <c r="CA9" s="8"/>
      <c r="CB9" s="8"/>
      <c r="CC9" s="22"/>
      <c r="CD9" s="8"/>
      <c r="CE9" s="8"/>
      <c r="CF9" s="8"/>
      <c r="CG9" s="8"/>
      <c r="CH9" s="8"/>
      <c r="CI9" s="3"/>
      <c r="CJ9" s="8"/>
      <c r="CK9" s="8"/>
      <c r="CL9" s="3"/>
      <c r="CM9" s="22"/>
      <c r="CN9" s="14"/>
      <c r="CQ9" s="8"/>
      <c r="CR9" s="8"/>
      <c r="CS9" s="8"/>
      <c r="CT9" s="8"/>
      <c r="CU9" s="8"/>
      <c r="CV9" s="8"/>
      <c r="CW9" s="3"/>
      <c r="DF9" s="14"/>
      <c r="DN9" s="14"/>
      <c r="DV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9"/>
      <c r="FA9" s="14"/>
      <c r="FB9" s="14"/>
      <c r="FC9" s="14"/>
      <c r="FD9" s="14"/>
      <c r="FE9" s="14"/>
      <c r="FF9" s="8"/>
      <c r="FG9" s="3"/>
      <c r="FH9" s="3"/>
      <c r="FI9" s="22"/>
      <c r="FJ9" s="8"/>
      <c r="FK9" s="8"/>
      <c r="FL9" s="8"/>
      <c r="FM9" s="3"/>
      <c r="FN9" s="8"/>
      <c r="FO9" s="3"/>
      <c r="FP9" s="3"/>
      <c r="FQ9" s="22"/>
      <c r="FR9" s="8"/>
      <c r="FS9" s="8"/>
      <c r="FT9" s="8"/>
      <c r="FU9" s="8"/>
      <c r="FV9" s="8"/>
      <c r="FW9" s="3"/>
      <c r="FX9" s="3"/>
      <c r="FY9" s="22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3"/>
      <c r="GM9" s="8"/>
      <c r="GN9" s="8"/>
      <c r="GO9" s="8"/>
      <c r="GP9" s="8"/>
      <c r="GQ9" s="8"/>
      <c r="GR9" s="8"/>
      <c r="GS9" s="8"/>
      <c r="GT9" s="8"/>
      <c r="GU9" s="8"/>
      <c r="GV9" s="3"/>
      <c r="GW9" s="3"/>
      <c r="GX9" s="22"/>
      <c r="GY9" s="8"/>
      <c r="GZ9" s="8"/>
      <c r="HA9" s="8"/>
      <c r="HB9" s="8"/>
      <c r="HC9" s="39">
        <v>2</v>
      </c>
      <c r="HD9" s="39">
        <v>3</v>
      </c>
      <c r="HE9" s="24">
        <v>6</v>
      </c>
      <c r="HF9" s="23">
        <v>1</v>
      </c>
      <c r="HG9" s="4">
        <v>5</v>
      </c>
      <c r="HH9" s="23">
        <v>9</v>
      </c>
      <c r="HI9" s="23">
        <v>11</v>
      </c>
    </row>
    <row r="10" spans="1:217" s="15" customFormat="1" ht="12.6" customHeight="1">
      <c r="A10" s="32"/>
      <c r="B10" s="69" t="s">
        <v>16</v>
      </c>
      <c r="C10" s="70" t="s">
        <v>17</v>
      </c>
      <c r="D10" s="55"/>
      <c r="E10" s="25">
        <v>0</v>
      </c>
      <c r="F10" s="26">
        <v>1</v>
      </c>
      <c r="G10" s="27">
        <v>2</v>
      </c>
      <c r="H10" s="28">
        <v>9</v>
      </c>
      <c r="I10" s="54">
        <v>1</v>
      </c>
      <c r="J10" s="33">
        <f t="shared" si="0"/>
        <v>0</v>
      </c>
      <c r="K10" s="35">
        <f>F10</f>
        <v>1</v>
      </c>
      <c r="L10" s="33">
        <f t="shared" si="34"/>
        <v>0</v>
      </c>
      <c r="M10" s="33">
        <f t="shared" si="1"/>
        <v>0</v>
      </c>
      <c r="N10" s="9">
        <f>F10</f>
        <v>1</v>
      </c>
      <c r="O10" s="34">
        <f>G10</f>
        <v>2</v>
      </c>
      <c r="P10" s="33">
        <f t="shared" si="4"/>
        <v>0</v>
      </c>
      <c r="Q10" s="9">
        <f>F10</f>
        <v>1</v>
      </c>
      <c r="R10" s="34">
        <f>G10</f>
        <v>2</v>
      </c>
      <c r="S10" s="34">
        <f>G10</f>
        <v>2</v>
      </c>
      <c r="T10" s="33">
        <f t="shared" si="6"/>
        <v>0</v>
      </c>
      <c r="U10" s="33">
        <f t="shared" si="7"/>
        <v>0</v>
      </c>
      <c r="V10" s="33">
        <f t="shared" si="22"/>
        <v>0</v>
      </c>
      <c r="W10" s="33">
        <f t="shared" si="30"/>
        <v>0</v>
      </c>
      <c r="X10" s="9">
        <f>F10</f>
        <v>1</v>
      </c>
      <c r="Y10" s="33">
        <f t="shared" si="23"/>
        <v>0</v>
      </c>
      <c r="Z10" s="33">
        <f t="shared" si="9"/>
        <v>0</v>
      </c>
      <c r="AA10" s="33">
        <f t="shared" si="10"/>
        <v>0</v>
      </c>
      <c r="AB10" s="34">
        <f>G10</f>
        <v>2</v>
      </c>
      <c r="AC10" s="33">
        <f t="shared" si="31"/>
        <v>0</v>
      </c>
      <c r="AD10" s="34">
        <f>G10</f>
        <v>2</v>
      </c>
      <c r="AE10" s="33">
        <f t="shared" si="11"/>
        <v>0</v>
      </c>
      <c r="AF10" s="33">
        <f t="shared" si="25"/>
        <v>0</v>
      </c>
      <c r="AG10" s="33">
        <f t="shared" si="32"/>
        <v>0</v>
      </c>
      <c r="AH10" s="33">
        <f t="shared" si="12"/>
        <v>0</v>
      </c>
      <c r="AI10" s="9">
        <f>F10</f>
        <v>1</v>
      </c>
      <c r="AJ10" s="9">
        <f>F10</f>
        <v>1</v>
      </c>
      <c r="AK10" s="34">
        <f>G10</f>
        <v>2</v>
      </c>
      <c r="AL10" s="33">
        <f t="shared" si="27"/>
        <v>0</v>
      </c>
      <c r="AM10" s="9">
        <f>F10</f>
        <v>1</v>
      </c>
      <c r="AN10" s="9">
        <f>F10</f>
        <v>1</v>
      </c>
      <c r="AO10" s="33">
        <f t="shared" si="28"/>
        <v>0</v>
      </c>
      <c r="AP10" s="33">
        <f t="shared" si="33"/>
        <v>0</v>
      </c>
      <c r="AQ10" s="37">
        <f>G10</f>
        <v>2</v>
      </c>
      <c r="AR10" s="9">
        <f>F10</f>
        <v>1</v>
      </c>
      <c r="AS10" s="33">
        <f t="shared" si="19"/>
        <v>0</v>
      </c>
      <c r="AT10" s="36"/>
      <c r="AU10" s="11"/>
      <c r="AV10" s="11"/>
      <c r="AW10" s="11"/>
      <c r="AX10" s="11"/>
      <c r="AY10" s="11"/>
      <c r="AZ10" s="11"/>
      <c r="BA10" s="11"/>
      <c r="BB10" s="11"/>
      <c r="BC10" s="11"/>
      <c r="BD10" s="7"/>
      <c r="BE10" s="11"/>
      <c r="BN10" s="8"/>
      <c r="BO10" s="3"/>
      <c r="BP10" s="3"/>
      <c r="BQ10" s="3"/>
      <c r="BR10" s="22"/>
      <c r="BS10" s="8"/>
      <c r="BT10" s="8"/>
      <c r="BU10" s="8"/>
      <c r="BV10" s="8"/>
      <c r="BW10" s="8"/>
      <c r="BX10" s="3"/>
      <c r="BY10" s="8"/>
      <c r="BZ10" s="8"/>
      <c r="CA10" s="8"/>
      <c r="CB10" s="8"/>
      <c r="CC10" s="8"/>
      <c r="CD10" s="8"/>
      <c r="CE10" s="8"/>
      <c r="CF10" s="8"/>
      <c r="CG10" s="3"/>
      <c r="CH10" s="3"/>
      <c r="CI10" s="22"/>
      <c r="CJ10" s="8"/>
      <c r="CK10" s="8"/>
      <c r="CL10" s="8"/>
      <c r="CM10" s="8"/>
      <c r="CN10" s="14"/>
      <c r="CQ10" s="8"/>
      <c r="CR10" s="8"/>
      <c r="CS10" s="8"/>
      <c r="CT10" s="8"/>
      <c r="CU10" s="8"/>
      <c r="CV10" s="8"/>
      <c r="CW10" s="3"/>
      <c r="DF10" s="14"/>
      <c r="DN10" s="14"/>
      <c r="DV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P10" s="14"/>
      <c r="EQ10" s="14"/>
      <c r="ER10" s="14"/>
      <c r="ES10" s="14"/>
      <c r="ET10" s="14"/>
      <c r="EU10" s="14"/>
      <c r="EV10" s="19"/>
      <c r="EW10" s="14"/>
      <c r="EX10" s="14"/>
      <c r="EY10" s="14"/>
      <c r="EZ10" s="19"/>
      <c r="FA10" s="19"/>
      <c r="FB10" s="14"/>
      <c r="FC10" s="19"/>
      <c r="FD10" s="14"/>
      <c r="FE10" s="19"/>
      <c r="FF10" s="8"/>
      <c r="FG10" s="3"/>
      <c r="FH10" s="3"/>
      <c r="FI10" s="22"/>
      <c r="FJ10" s="8"/>
      <c r="FK10" s="8"/>
      <c r="FL10" s="8"/>
      <c r="FM10" s="3"/>
      <c r="FN10" s="8"/>
      <c r="FO10" s="3"/>
      <c r="FP10" s="3"/>
      <c r="FQ10" s="22"/>
      <c r="FR10" s="8"/>
      <c r="FS10" s="8"/>
      <c r="FT10" s="8"/>
      <c r="FU10" s="8"/>
      <c r="FV10" s="8"/>
      <c r="FW10" s="3"/>
      <c r="FX10" s="3"/>
      <c r="FY10" s="22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3"/>
      <c r="GM10" s="8"/>
      <c r="GN10" s="8"/>
      <c r="GO10" s="8"/>
      <c r="GP10" s="8"/>
      <c r="GQ10" s="8"/>
      <c r="GR10" s="8"/>
      <c r="GS10" s="8"/>
      <c r="GT10" s="8"/>
      <c r="GU10" s="8"/>
      <c r="GV10" s="3"/>
      <c r="GW10" s="3"/>
      <c r="GX10" s="22"/>
      <c r="GY10" s="8"/>
      <c r="GZ10" s="8"/>
      <c r="HA10" s="8"/>
      <c r="HB10" s="8"/>
      <c r="HC10" s="8">
        <v>2</v>
      </c>
      <c r="HD10" s="8">
        <v>4</v>
      </c>
      <c r="HE10" s="8">
        <v>10</v>
      </c>
      <c r="HF10" s="23">
        <v>1</v>
      </c>
      <c r="HG10" s="23">
        <v>5</v>
      </c>
      <c r="HH10" s="23">
        <v>8</v>
      </c>
      <c r="HI10" s="23">
        <v>15</v>
      </c>
    </row>
    <row r="11" spans="1:217" s="15" customFormat="1" ht="12.6" customHeight="1">
      <c r="A11" s="32"/>
      <c r="B11" s="65" t="s">
        <v>18</v>
      </c>
      <c r="C11" s="66" t="s">
        <v>19</v>
      </c>
      <c r="D11" s="55"/>
      <c r="E11" s="25">
        <v>2</v>
      </c>
      <c r="F11" s="26">
        <v>0</v>
      </c>
      <c r="G11" s="27">
        <v>2</v>
      </c>
      <c r="H11" s="28">
        <v>10</v>
      </c>
      <c r="I11" s="54">
        <v>1</v>
      </c>
      <c r="J11" s="33">
        <f t="shared" si="0"/>
        <v>2</v>
      </c>
      <c r="K11" s="33">
        <f t="shared" si="29"/>
        <v>2</v>
      </c>
      <c r="L11" s="9">
        <f>F11</f>
        <v>0</v>
      </c>
      <c r="M11" s="33">
        <f t="shared" si="1"/>
        <v>2</v>
      </c>
      <c r="N11" s="33">
        <f t="shared" si="2"/>
        <v>2</v>
      </c>
      <c r="O11" s="9">
        <f>F11</f>
        <v>0</v>
      </c>
      <c r="P11" s="34">
        <f>G11</f>
        <v>2</v>
      </c>
      <c r="Q11" s="33">
        <f t="shared" si="20"/>
        <v>2</v>
      </c>
      <c r="R11" s="9">
        <f>F11</f>
        <v>0</v>
      </c>
      <c r="S11" s="34">
        <f>G11</f>
        <v>2</v>
      </c>
      <c r="T11" s="34">
        <f>G11</f>
        <v>2</v>
      </c>
      <c r="U11" s="33">
        <f t="shared" si="7"/>
        <v>2</v>
      </c>
      <c r="V11" s="33">
        <f t="shared" si="22"/>
        <v>2</v>
      </c>
      <c r="W11" s="33">
        <f t="shared" si="30"/>
        <v>2</v>
      </c>
      <c r="X11" s="33">
        <f t="shared" si="8"/>
        <v>2</v>
      </c>
      <c r="Y11" s="9">
        <f>F11</f>
        <v>0</v>
      </c>
      <c r="Z11" s="9">
        <f>F11</f>
        <v>0</v>
      </c>
      <c r="AA11" s="33">
        <f t="shared" si="10"/>
        <v>2</v>
      </c>
      <c r="AB11" s="33">
        <f t="shared" si="24"/>
        <v>2</v>
      </c>
      <c r="AC11" s="34">
        <f>G11</f>
        <v>2</v>
      </c>
      <c r="AD11" s="33">
        <f t="shared" si="35"/>
        <v>2</v>
      </c>
      <c r="AE11" s="34">
        <f>G11</f>
        <v>2</v>
      </c>
      <c r="AF11" s="33">
        <f t="shared" si="25"/>
        <v>2</v>
      </c>
      <c r="AG11" s="33">
        <f t="shared" si="32"/>
        <v>2</v>
      </c>
      <c r="AH11" s="33">
        <f t="shared" si="12"/>
        <v>2</v>
      </c>
      <c r="AI11" s="33">
        <f t="shared" si="13"/>
        <v>2</v>
      </c>
      <c r="AJ11" s="9">
        <f>F11</f>
        <v>0</v>
      </c>
      <c r="AK11" s="9">
        <f>F11</f>
        <v>0</v>
      </c>
      <c r="AL11" s="34">
        <f>G11</f>
        <v>2</v>
      </c>
      <c r="AM11" s="33">
        <f t="shared" si="15"/>
        <v>2</v>
      </c>
      <c r="AN11" s="9">
        <f>F11</f>
        <v>0</v>
      </c>
      <c r="AO11" s="33">
        <f t="shared" si="28"/>
        <v>2</v>
      </c>
      <c r="AP11" s="33">
        <f t="shared" si="33"/>
        <v>2</v>
      </c>
      <c r="AQ11" s="33">
        <f t="shared" si="17"/>
        <v>2</v>
      </c>
      <c r="AR11" s="37">
        <f>G11</f>
        <v>2</v>
      </c>
      <c r="AS11" s="9">
        <f>F11</f>
        <v>0</v>
      </c>
      <c r="AT11" s="36"/>
      <c r="AU11" s="11"/>
      <c r="AV11" s="11"/>
      <c r="AW11" s="11"/>
      <c r="AX11" s="11"/>
      <c r="AY11" s="11"/>
      <c r="AZ11" s="11"/>
      <c r="BA11" s="11"/>
      <c r="BB11" s="11"/>
      <c r="BC11" s="11"/>
      <c r="BD11" s="7"/>
      <c r="BE11" s="11"/>
      <c r="BN11" s="8"/>
      <c r="BO11" s="3"/>
      <c r="BP11" s="8"/>
      <c r="BQ11" s="8"/>
      <c r="BR11" s="8"/>
      <c r="BS11" s="3"/>
      <c r="BT11" s="8"/>
      <c r="BU11" s="8"/>
      <c r="BV11" s="3"/>
      <c r="BW11" s="8"/>
      <c r="BX11" s="8"/>
      <c r="BY11" s="8"/>
      <c r="BZ11" s="8"/>
      <c r="CA11" s="8"/>
      <c r="CB11" s="3"/>
      <c r="CC11" s="3"/>
      <c r="CD11" s="22"/>
      <c r="CE11" s="8"/>
      <c r="CF11" s="8"/>
      <c r="CG11" s="8"/>
      <c r="CH11" s="3"/>
      <c r="CI11" s="8"/>
      <c r="CJ11" s="8"/>
      <c r="CK11" s="3"/>
      <c r="CL11" s="22"/>
      <c r="CM11" s="8"/>
      <c r="CN11" s="14"/>
      <c r="CQ11" s="8"/>
      <c r="CR11" s="8"/>
      <c r="CS11" s="8"/>
      <c r="CT11" s="3"/>
      <c r="CU11" s="3"/>
      <c r="CV11" s="22"/>
      <c r="CW11" s="8"/>
      <c r="DF11" s="14"/>
      <c r="DN11" s="14"/>
      <c r="DV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8"/>
      <c r="FG11" s="3"/>
      <c r="FH11" s="3"/>
      <c r="FI11" s="22"/>
      <c r="FJ11" s="8"/>
      <c r="FK11" s="8"/>
      <c r="FL11" s="8"/>
      <c r="FM11" s="3"/>
      <c r="FN11" s="8"/>
      <c r="FO11" s="3"/>
      <c r="FP11" s="3"/>
      <c r="FQ11" s="22"/>
      <c r="FR11" s="8"/>
      <c r="FS11" s="8"/>
      <c r="FT11" s="8"/>
      <c r="FU11" s="8"/>
      <c r="FV11" s="8"/>
      <c r="FW11" s="3"/>
      <c r="FX11" s="3"/>
      <c r="FY11" s="22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3"/>
      <c r="GM11" s="8"/>
      <c r="GN11" s="8"/>
      <c r="GO11" s="8"/>
      <c r="GP11" s="8"/>
      <c r="GQ11" s="8"/>
      <c r="GR11" s="8"/>
      <c r="GS11" s="8"/>
      <c r="GT11" s="8"/>
      <c r="GU11" s="8"/>
      <c r="GV11" s="3"/>
      <c r="GW11" s="3"/>
      <c r="GX11" s="22"/>
      <c r="GY11" s="8"/>
      <c r="GZ11" s="8"/>
      <c r="HA11" s="8"/>
      <c r="HB11" s="8"/>
      <c r="HC11" s="41">
        <v>2</v>
      </c>
      <c r="HD11" s="41">
        <v>7</v>
      </c>
      <c r="HE11" s="41">
        <v>12</v>
      </c>
      <c r="HF11" s="38">
        <v>3</v>
      </c>
      <c r="HG11" s="38">
        <v>4</v>
      </c>
      <c r="HH11" s="4">
        <v>6</v>
      </c>
      <c r="HI11" s="23">
        <v>10</v>
      </c>
    </row>
    <row r="12" spans="1:217" s="15" customFormat="1" ht="12.6" customHeight="1">
      <c r="A12" s="32"/>
      <c r="B12" s="65" t="s">
        <v>20</v>
      </c>
      <c r="C12" s="66" t="s">
        <v>21</v>
      </c>
      <c r="D12" s="55"/>
      <c r="E12" s="25">
        <v>0</v>
      </c>
      <c r="F12" s="26">
        <v>1</v>
      </c>
      <c r="G12" s="27">
        <v>2</v>
      </c>
      <c r="H12" s="28">
        <v>11</v>
      </c>
      <c r="I12" s="54">
        <v>1</v>
      </c>
      <c r="J12" s="33">
        <f t="shared" si="0"/>
        <v>0</v>
      </c>
      <c r="K12" s="35">
        <f>F12</f>
        <v>1</v>
      </c>
      <c r="L12" s="33">
        <f t="shared" si="34"/>
        <v>0</v>
      </c>
      <c r="M12" s="9">
        <f>F12</f>
        <v>1</v>
      </c>
      <c r="N12" s="33">
        <f t="shared" si="2"/>
        <v>0</v>
      </c>
      <c r="O12" s="33">
        <f t="shared" si="3"/>
        <v>0</v>
      </c>
      <c r="P12" s="9">
        <f>F12</f>
        <v>1</v>
      </c>
      <c r="Q12" s="34">
        <f>G12</f>
        <v>2</v>
      </c>
      <c r="R12" s="33">
        <f t="shared" si="5"/>
        <v>0</v>
      </c>
      <c r="S12" s="9">
        <f>F12</f>
        <v>1</v>
      </c>
      <c r="T12" s="34">
        <f>G12</f>
        <v>2</v>
      </c>
      <c r="U12" s="34">
        <f>G12</f>
        <v>2</v>
      </c>
      <c r="V12" s="33">
        <f t="shared" si="22"/>
        <v>0</v>
      </c>
      <c r="W12" s="33">
        <f t="shared" si="30"/>
        <v>0</v>
      </c>
      <c r="X12" s="33">
        <f t="shared" si="8"/>
        <v>0</v>
      </c>
      <c r="Y12" s="33">
        <f t="shared" si="23"/>
        <v>0</v>
      </c>
      <c r="Z12" s="9">
        <f>F12</f>
        <v>1</v>
      </c>
      <c r="AA12" s="9">
        <f>F12</f>
        <v>1</v>
      </c>
      <c r="AB12" s="33">
        <f t="shared" si="24"/>
        <v>0</v>
      </c>
      <c r="AC12" s="33">
        <f t="shared" si="31"/>
        <v>0</v>
      </c>
      <c r="AD12" s="34">
        <f>G12</f>
        <v>2</v>
      </c>
      <c r="AE12" s="33">
        <f t="shared" si="11"/>
        <v>0</v>
      </c>
      <c r="AF12" s="34">
        <f>G12</f>
        <v>2</v>
      </c>
      <c r="AG12" s="33">
        <f t="shared" si="32"/>
        <v>0</v>
      </c>
      <c r="AH12" s="33">
        <f t="shared" si="12"/>
        <v>0</v>
      </c>
      <c r="AI12" s="33">
        <f t="shared" si="13"/>
        <v>0</v>
      </c>
      <c r="AJ12" s="33">
        <f t="shared" si="26"/>
        <v>0</v>
      </c>
      <c r="AK12" s="9">
        <f>F12</f>
        <v>1</v>
      </c>
      <c r="AL12" s="9">
        <f>F12</f>
        <v>1</v>
      </c>
      <c r="AM12" s="34">
        <f>G12</f>
        <v>2</v>
      </c>
      <c r="AN12" s="33">
        <f t="shared" si="16"/>
        <v>0</v>
      </c>
      <c r="AO12" s="35">
        <f>F12</f>
        <v>1</v>
      </c>
      <c r="AP12" s="33">
        <f t="shared" si="33"/>
        <v>0</v>
      </c>
      <c r="AQ12" s="33">
        <f t="shared" si="17"/>
        <v>0</v>
      </c>
      <c r="AR12" s="33">
        <f t="shared" si="18"/>
        <v>0</v>
      </c>
      <c r="AS12" s="34">
        <f>G12</f>
        <v>2</v>
      </c>
      <c r="AT12" s="36"/>
      <c r="AU12" s="11"/>
      <c r="AV12" s="11"/>
      <c r="AW12" s="11"/>
      <c r="AX12" s="11"/>
      <c r="AY12" s="11"/>
      <c r="AZ12" s="11"/>
      <c r="BA12" s="11"/>
      <c r="BB12" s="11"/>
      <c r="BC12" s="11"/>
      <c r="BD12" s="7"/>
      <c r="BE12" s="11"/>
      <c r="BN12" s="8"/>
      <c r="BO12" s="3"/>
      <c r="BP12" s="8"/>
      <c r="BQ12" s="8"/>
      <c r="BR12" s="3"/>
      <c r="BS12" s="8"/>
      <c r="BT12" s="8"/>
      <c r="BU12" s="3"/>
      <c r="BV12" s="22"/>
      <c r="BW12" s="8"/>
      <c r="BX12" s="8"/>
      <c r="BY12" s="8"/>
      <c r="BZ12" s="8"/>
      <c r="CA12" s="3"/>
      <c r="CB12" s="8"/>
      <c r="CC12" s="8"/>
      <c r="CD12" s="8"/>
      <c r="CE12" s="3"/>
      <c r="CF12" s="8"/>
      <c r="CG12" s="8"/>
      <c r="CH12" s="8"/>
      <c r="CI12" s="8"/>
      <c r="CJ12" s="22"/>
      <c r="CK12" s="3"/>
      <c r="CL12" s="3"/>
      <c r="CM12" s="8"/>
      <c r="CN12" s="14"/>
      <c r="CQ12" s="8"/>
      <c r="CR12" s="8"/>
      <c r="CS12" s="8"/>
      <c r="CT12" s="3"/>
      <c r="CU12" s="3"/>
      <c r="CV12" s="22"/>
      <c r="CW12" s="8"/>
      <c r="DF12" s="14"/>
      <c r="DN12" s="14"/>
      <c r="DV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9"/>
      <c r="FB12" s="14"/>
      <c r="FC12" s="19"/>
      <c r="FD12" s="14"/>
      <c r="FE12" s="19"/>
      <c r="FF12" s="8"/>
      <c r="FG12" s="3"/>
      <c r="FH12" s="3"/>
      <c r="FI12" s="22"/>
      <c r="FJ12" s="8"/>
      <c r="FK12" s="8"/>
      <c r="FL12" s="8"/>
      <c r="FM12" s="3"/>
      <c r="FN12" s="8"/>
      <c r="FO12" s="3"/>
      <c r="FP12" s="3"/>
      <c r="FQ12" s="22"/>
      <c r="FR12" s="8"/>
      <c r="FS12" s="8"/>
      <c r="FT12" s="8"/>
      <c r="FU12" s="8"/>
      <c r="FV12" s="8"/>
      <c r="FW12" s="3"/>
      <c r="FX12" s="3"/>
      <c r="FY12" s="22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3"/>
      <c r="GM12" s="8"/>
      <c r="GN12" s="8"/>
      <c r="GO12" s="8"/>
      <c r="GP12" s="8"/>
      <c r="GQ12" s="8"/>
      <c r="GR12" s="8"/>
      <c r="GS12" s="8"/>
      <c r="GT12" s="8"/>
      <c r="GU12" s="8"/>
      <c r="GV12" s="3"/>
      <c r="GW12" s="3"/>
      <c r="GX12" s="22"/>
      <c r="GY12" s="8"/>
      <c r="GZ12" s="8"/>
      <c r="HA12" s="8"/>
      <c r="HB12" s="8"/>
      <c r="HC12" s="8">
        <v>2</v>
      </c>
      <c r="HD12" s="8">
        <v>8</v>
      </c>
      <c r="HE12" s="3">
        <v>15</v>
      </c>
      <c r="HF12" s="23">
        <v>3</v>
      </c>
      <c r="HG12" s="23">
        <v>6</v>
      </c>
      <c r="HH12" s="23">
        <v>13</v>
      </c>
      <c r="HI12" s="38">
        <v>14</v>
      </c>
    </row>
    <row r="13" spans="1:217" s="15" customFormat="1" ht="12.6" customHeight="1">
      <c r="A13" s="32"/>
      <c r="B13" s="65" t="s">
        <v>22</v>
      </c>
      <c r="C13" s="66" t="s">
        <v>23</v>
      </c>
      <c r="D13" s="55"/>
      <c r="E13" s="25">
        <v>1</v>
      </c>
      <c r="F13" s="26">
        <v>2</v>
      </c>
      <c r="G13" s="27">
        <v>0</v>
      </c>
      <c r="H13" s="28">
        <v>12</v>
      </c>
      <c r="I13" s="54">
        <v>1</v>
      </c>
      <c r="J13" s="33">
        <f t="shared" si="0"/>
        <v>1</v>
      </c>
      <c r="K13" s="33">
        <f t="shared" si="29"/>
        <v>1</v>
      </c>
      <c r="L13" s="9">
        <f>F13</f>
        <v>2</v>
      </c>
      <c r="M13" s="33">
        <f t="shared" si="1"/>
        <v>1</v>
      </c>
      <c r="N13" s="9">
        <f>F13</f>
        <v>2</v>
      </c>
      <c r="O13" s="33">
        <f t="shared" si="3"/>
        <v>1</v>
      </c>
      <c r="P13" s="33">
        <f t="shared" si="4"/>
        <v>1</v>
      </c>
      <c r="Q13" s="9">
        <f>F13</f>
        <v>2</v>
      </c>
      <c r="R13" s="34">
        <f>G13</f>
        <v>0</v>
      </c>
      <c r="S13" s="33">
        <f t="shared" si="21"/>
        <v>1</v>
      </c>
      <c r="T13" s="9">
        <f>F13</f>
        <v>2</v>
      </c>
      <c r="U13" s="34">
        <f>G13</f>
        <v>0</v>
      </c>
      <c r="V13" s="34">
        <f>G13</f>
        <v>0</v>
      </c>
      <c r="W13" s="33">
        <f t="shared" si="30"/>
        <v>1</v>
      </c>
      <c r="X13" s="33">
        <f t="shared" si="8"/>
        <v>1</v>
      </c>
      <c r="Y13" s="33">
        <f t="shared" si="23"/>
        <v>1</v>
      </c>
      <c r="Z13" s="33">
        <f t="shared" si="9"/>
        <v>1</v>
      </c>
      <c r="AA13" s="9">
        <f>F13</f>
        <v>2</v>
      </c>
      <c r="AB13" s="9">
        <f>F13</f>
        <v>2</v>
      </c>
      <c r="AC13" s="33">
        <f t="shared" si="31"/>
        <v>1</v>
      </c>
      <c r="AD13" s="33">
        <f t="shared" si="35"/>
        <v>1</v>
      </c>
      <c r="AE13" s="34">
        <f>G13</f>
        <v>0</v>
      </c>
      <c r="AF13" s="33">
        <f t="shared" si="25"/>
        <v>1</v>
      </c>
      <c r="AG13" s="34">
        <f>G13</f>
        <v>0</v>
      </c>
      <c r="AH13" s="33">
        <f t="shared" si="12"/>
        <v>1</v>
      </c>
      <c r="AI13" s="33">
        <f t="shared" si="13"/>
        <v>1</v>
      </c>
      <c r="AJ13" s="33">
        <f t="shared" si="26"/>
        <v>1</v>
      </c>
      <c r="AK13" s="33">
        <f t="shared" si="14"/>
        <v>1</v>
      </c>
      <c r="AL13" s="9">
        <f>F13</f>
        <v>2</v>
      </c>
      <c r="AM13" s="9">
        <f>F13</f>
        <v>2</v>
      </c>
      <c r="AN13" s="34">
        <f>G13</f>
        <v>0</v>
      </c>
      <c r="AO13" s="37">
        <f>G13</f>
        <v>0</v>
      </c>
      <c r="AP13" s="9">
        <f>F13</f>
        <v>2</v>
      </c>
      <c r="AQ13" s="33">
        <f t="shared" si="17"/>
        <v>1</v>
      </c>
      <c r="AR13" s="33">
        <f t="shared" si="18"/>
        <v>1</v>
      </c>
      <c r="AS13" s="33">
        <f t="shared" si="19"/>
        <v>1</v>
      </c>
      <c r="AT13" s="36"/>
      <c r="AU13" s="11"/>
      <c r="AV13" s="11"/>
      <c r="AW13" s="11"/>
      <c r="AX13" s="11"/>
      <c r="AY13" s="11"/>
      <c r="AZ13" s="11"/>
      <c r="BA13" s="11"/>
      <c r="BB13" s="11"/>
      <c r="BC13" s="11"/>
      <c r="BD13" s="7"/>
      <c r="BE13" s="11"/>
      <c r="BN13" s="8"/>
      <c r="BO13" s="3"/>
      <c r="BP13" s="3"/>
      <c r="BQ13" s="22"/>
      <c r="BR13" s="8"/>
      <c r="BS13" s="8"/>
      <c r="BT13" s="8"/>
      <c r="BU13" s="3"/>
      <c r="BV13" s="8"/>
      <c r="BW13" s="8"/>
      <c r="BX13" s="3"/>
      <c r="BY13" s="8"/>
      <c r="BZ13" s="3"/>
      <c r="CA13" s="22"/>
      <c r="CB13" s="8"/>
      <c r="CC13" s="3"/>
      <c r="CD13" s="8"/>
      <c r="CE13" s="8"/>
      <c r="CF13" s="8"/>
      <c r="CG13" s="8"/>
      <c r="CH13" s="8"/>
      <c r="CI13" s="8"/>
      <c r="CJ13" s="3"/>
      <c r="CK13" s="8"/>
      <c r="CL13" s="8"/>
      <c r="CM13" s="3"/>
      <c r="CN13" s="14"/>
      <c r="CQ13" s="8"/>
      <c r="CR13" s="8"/>
      <c r="CS13" s="8"/>
      <c r="CT13" s="8"/>
      <c r="CU13" s="3"/>
      <c r="CV13" s="3"/>
      <c r="CW13" s="22"/>
      <c r="DF13" s="14"/>
      <c r="DN13" s="14"/>
      <c r="DV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P13" s="14"/>
      <c r="EQ13" s="14"/>
      <c r="ER13" s="14"/>
      <c r="ES13" s="14"/>
      <c r="ET13" s="14"/>
      <c r="EU13" s="14"/>
      <c r="EV13" s="14"/>
      <c r="EW13" s="14"/>
      <c r="EX13" s="14"/>
      <c r="EY13" s="19"/>
      <c r="EZ13" s="14"/>
      <c r="FA13" s="14"/>
      <c r="FB13" s="14"/>
      <c r="FC13" s="14"/>
      <c r="FD13" s="14"/>
      <c r="FE13" s="14"/>
      <c r="FF13" s="8"/>
      <c r="FG13" s="3"/>
      <c r="FH13" s="3"/>
      <c r="FI13" s="8"/>
      <c r="FJ13" s="8"/>
      <c r="FK13" s="8"/>
      <c r="FL13" s="8"/>
      <c r="FM13" s="3"/>
      <c r="FN13" s="8"/>
      <c r="FO13" s="3"/>
      <c r="FP13" s="3"/>
      <c r="FQ13" s="8"/>
      <c r="FR13" s="8"/>
      <c r="FS13" s="8"/>
      <c r="FT13" s="8"/>
      <c r="FU13" s="8"/>
      <c r="FV13" s="8"/>
      <c r="FW13" s="3"/>
      <c r="FX13" s="3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3"/>
      <c r="GM13" s="8"/>
      <c r="GN13" s="8"/>
      <c r="GO13" s="8"/>
      <c r="GP13" s="8"/>
      <c r="GQ13" s="8"/>
      <c r="GR13" s="8"/>
      <c r="GS13" s="8"/>
      <c r="GT13" s="8"/>
      <c r="GU13" s="8"/>
      <c r="GV13" s="3"/>
      <c r="GW13" s="3"/>
      <c r="GX13" s="8"/>
      <c r="GY13" s="8"/>
      <c r="GZ13" s="8"/>
      <c r="HA13" s="8"/>
      <c r="HB13" s="8"/>
      <c r="HC13" s="8">
        <v>2</v>
      </c>
      <c r="HD13" s="3">
        <v>9</v>
      </c>
      <c r="HE13" s="22">
        <v>11</v>
      </c>
      <c r="HF13" s="23">
        <v>7</v>
      </c>
      <c r="HG13" s="38">
        <v>8</v>
      </c>
      <c r="HH13" s="23">
        <v>12</v>
      </c>
      <c r="HI13" s="23">
        <v>15</v>
      </c>
    </row>
    <row r="14" spans="1:217" s="15" customFormat="1" ht="12.6" customHeight="1">
      <c r="A14" s="32"/>
      <c r="B14" s="63" t="s">
        <v>24</v>
      </c>
      <c r="C14" s="64" t="s">
        <v>25</v>
      </c>
      <c r="D14" s="55"/>
      <c r="E14" s="25">
        <v>1</v>
      </c>
      <c r="F14" s="26">
        <v>0</v>
      </c>
      <c r="G14" s="27">
        <v>2</v>
      </c>
      <c r="H14" s="28">
        <v>13</v>
      </c>
      <c r="I14" s="54">
        <v>1</v>
      </c>
      <c r="J14" s="33">
        <f>E14</f>
        <v>1</v>
      </c>
      <c r="K14" s="33">
        <f t="shared" si="29"/>
        <v>1</v>
      </c>
      <c r="L14" s="33">
        <f t="shared" si="34"/>
        <v>1</v>
      </c>
      <c r="M14" s="9">
        <f>F14</f>
        <v>0</v>
      </c>
      <c r="N14" s="33">
        <f t="shared" si="2"/>
        <v>1</v>
      </c>
      <c r="O14" s="9">
        <f>F14</f>
        <v>0</v>
      </c>
      <c r="P14" s="33">
        <f t="shared" si="4"/>
        <v>1</v>
      </c>
      <c r="Q14" s="33">
        <f t="shared" si="20"/>
        <v>1</v>
      </c>
      <c r="R14" s="9">
        <f>F14</f>
        <v>0</v>
      </c>
      <c r="S14" s="34">
        <f>G14</f>
        <v>2</v>
      </c>
      <c r="T14" s="33">
        <f t="shared" si="6"/>
        <v>1</v>
      </c>
      <c r="U14" s="9">
        <f>F14</f>
        <v>0</v>
      </c>
      <c r="V14" s="34">
        <f>G14</f>
        <v>2</v>
      </c>
      <c r="W14" s="34">
        <f>G14</f>
        <v>2</v>
      </c>
      <c r="X14" s="33">
        <f t="shared" si="8"/>
        <v>1</v>
      </c>
      <c r="Y14" s="33">
        <f t="shared" si="23"/>
        <v>1</v>
      </c>
      <c r="Z14" s="34">
        <f>G14</f>
        <v>2</v>
      </c>
      <c r="AA14" s="33">
        <f t="shared" si="10"/>
        <v>1</v>
      </c>
      <c r="AB14" s="9">
        <f>F14</f>
        <v>0</v>
      </c>
      <c r="AC14" s="9">
        <f>F14</f>
        <v>0</v>
      </c>
      <c r="AD14" s="33">
        <f t="shared" si="35"/>
        <v>1</v>
      </c>
      <c r="AE14" s="33">
        <f t="shared" si="11"/>
        <v>1</v>
      </c>
      <c r="AF14" s="34">
        <f>G14</f>
        <v>2</v>
      </c>
      <c r="AG14" s="33">
        <f t="shared" si="32"/>
        <v>1</v>
      </c>
      <c r="AH14" s="34">
        <f>G14</f>
        <v>2</v>
      </c>
      <c r="AI14" s="33">
        <f t="shared" si="13"/>
        <v>1</v>
      </c>
      <c r="AJ14" s="33">
        <f t="shared" si="26"/>
        <v>1</v>
      </c>
      <c r="AK14" s="33">
        <f t="shared" si="14"/>
        <v>1</v>
      </c>
      <c r="AL14" s="33">
        <f t="shared" si="27"/>
        <v>1</v>
      </c>
      <c r="AM14" s="9">
        <f>F14</f>
        <v>0</v>
      </c>
      <c r="AN14" s="9">
        <f>F14</f>
        <v>0</v>
      </c>
      <c r="AO14" s="33">
        <f t="shared" si="28"/>
        <v>1</v>
      </c>
      <c r="AP14" s="37">
        <f>G14</f>
        <v>2</v>
      </c>
      <c r="AQ14" s="9">
        <f>F14</f>
        <v>0</v>
      </c>
      <c r="AR14" s="33">
        <f t="shared" si="18"/>
        <v>1</v>
      </c>
      <c r="AS14" s="33">
        <f t="shared" si="19"/>
        <v>1</v>
      </c>
      <c r="AT14" s="36"/>
      <c r="AU14" s="11"/>
      <c r="AV14" s="11"/>
      <c r="AW14" s="11"/>
      <c r="AX14" s="11"/>
      <c r="AY14" s="11"/>
      <c r="AZ14" s="11"/>
      <c r="BA14" s="11"/>
      <c r="BB14" s="11"/>
      <c r="BC14" s="11"/>
      <c r="BD14" s="7"/>
      <c r="BE14" s="11"/>
      <c r="BN14" s="3"/>
      <c r="BO14" s="8"/>
      <c r="BP14" s="8"/>
      <c r="BQ14" s="8"/>
      <c r="BR14" s="8"/>
      <c r="BS14" s="3"/>
      <c r="BT14" s="8"/>
      <c r="BU14" s="8"/>
      <c r="BV14" s="3"/>
      <c r="BW14" s="8"/>
      <c r="BX14" s="8"/>
      <c r="BY14" s="8"/>
      <c r="BZ14" s="3"/>
      <c r="CA14" s="3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3"/>
      <c r="CM14" s="3"/>
      <c r="CN14" s="14"/>
      <c r="CQ14" s="8"/>
      <c r="CR14" s="8"/>
      <c r="CS14" s="8"/>
      <c r="CT14" s="8"/>
      <c r="CU14" s="3"/>
      <c r="CV14" s="3"/>
      <c r="CW14" s="22"/>
      <c r="DF14" s="14"/>
      <c r="DN14" s="14"/>
      <c r="DV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9"/>
      <c r="FA14" s="19"/>
      <c r="FB14" s="14"/>
      <c r="FC14" s="19"/>
      <c r="FD14" s="14"/>
      <c r="FE14" s="19"/>
      <c r="FF14" s="8"/>
      <c r="FG14" s="3"/>
      <c r="FH14" s="3"/>
      <c r="FI14" s="8"/>
      <c r="FJ14" s="8"/>
      <c r="FK14" s="8"/>
      <c r="FL14" s="8"/>
      <c r="FM14" s="3"/>
      <c r="FN14" s="8"/>
      <c r="FO14" s="3"/>
      <c r="FP14" s="3"/>
      <c r="FQ14" s="8"/>
      <c r="FR14" s="8"/>
      <c r="FS14" s="8"/>
      <c r="FT14" s="8"/>
      <c r="FU14" s="8"/>
      <c r="FV14" s="8"/>
      <c r="FW14" s="3"/>
      <c r="FX14" s="3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3"/>
      <c r="GM14" s="8"/>
      <c r="GN14" s="8"/>
      <c r="GO14" s="8"/>
      <c r="GP14" s="8"/>
      <c r="GQ14" s="8"/>
      <c r="GR14" s="8"/>
      <c r="GS14" s="8"/>
      <c r="GT14" s="8"/>
      <c r="GU14" s="8"/>
      <c r="GV14" s="3"/>
      <c r="GW14" s="3"/>
      <c r="GX14" s="8"/>
      <c r="GY14" s="8"/>
      <c r="GZ14" s="8"/>
      <c r="HA14" s="8"/>
      <c r="HB14" s="8"/>
      <c r="HC14" s="24">
        <v>2</v>
      </c>
      <c r="HD14" s="39">
        <v>13</v>
      </c>
      <c r="HE14" s="39">
        <v>14</v>
      </c>
      <c r="HF14" s="23">
        <v>1</v>
      </c>
      <c r="HG14" s="23">
        <v>5</v>
      </c>
      <c r="HH14" s="23">
        <v>7</v>
      </c>
      <c r="HI14" s="23">
        <v>12</v>
      </c>
    </row>
    <row r="15" spans="1:217" s="15" customFormat="1" ht="12.6" customHeight="1">
      <c r="A15" s="32"/>
      <c r="B15" s="63" t="s">
        <v>26</v>
      </c>
      <c r="C15" s="64" t="s">
        <v>27</v>
      </c>
      <c r="D15" s="55"/>
      <c r="E15" s="25">
        <v>2</v>
      </c>
      <c r="F15" s="26">
        <v>0</v>
      </c>
      <c r="G15" s="27">
        <v>1</v>
      </c>
      <c r="H15" s="28">
        <v>14</v>
      </c>
      <c r="I15" s="54">
        <v>1</v>
      </c>
      <c r="J15" s="33">
        <f t="shared" si="0"/>
        <v>2</v>
      </c>
      <c r="K15" s="33">
        <f t="shared" si="29"/>
        <v>2</v>
      </c>
      <c r="L15" s="33">
        <f t="shared" si="34"/>
        <v>2</v>
      </c>
      <c r="M15" s="33">
        <f t="shared" si="1"/>
        <v>2</v>
      </c>
      <c r="N15" s="9">
        <f>F15</f>
        <v>0</v>
      </c>
      <c r="O15" s="33">
        <f t="shared" si="3"/>
        <v>2</v>
      </c>
      <c r="P15" s="9">
        <f>F15</f>
        <v>0</v>
      </c>
      <c r="Q15" s="33">
        <f t="shared" si="20"/>
        <v>2</v>
      </c>
      <c r="R15" s="33">
        <f t="shared" si="5"/>
        <v>2</v>
      </c>
      <c r="S15" s="9">
        <f>F15</f>
        <v>0</v>
      </c>
      <c r="T15" s="34">
        <f>G15</f>
        <v>1</v>
      </c>
      <c r="U15" s="33">
        <f t="shared" si="7"/>
        <v>2</v>
      </c>
      <c r="V15" s="9">
        <f>F15</f>
        <v>0</v>
      </c>
      <c r="W15" s="34">
        <f>G15</f>
        <v>1</v>
      </c>
      <c r="X15" s="34">
        <f>G15</f>
        <v>1</v>
      </c>
      <c r="Y15" s="33">
        <f t="shared" si="23"/>
        <v>2</v>
      </c>
      <c r="Z15" s="9">
        <f>F15</f>
        <v>0</v>
      </c>
      <c r="AA15" s="34">
        <f>G15</f>
        <v>1</v>
      </c>
      <c r="AB15" s="33">
        <f t="shared" si="24"/>
        <v>2</v>
      </c>
      <c r="AC15" s="9">
        <f>F15</f>
        <v>0</v>
      </c>
      <c r="AD15" s="9">
        <f>F15</f>
        <v>0</v>
      </c>
      <c r="AE15" s="33">
        <f t="shared" si="11"/>
        <v>2</v>
      </c>
      <c r="AF15" s="33">
        <f t="shared" si="25"/>
        <v>2</v>
      </c>
      <c r="AG15" s="34">
        <f>G15</f>
        <v>1</v>
      </c>
      <c r="AH15" s="33">
        <f t="shared" si="12"/>
        <v>2</v>
      </c>
      <c r="AI15" s="34">
        <f>G15</f>
        <v>1</v>
      </c>
      <c r="AJ15" s="33">
        <f t="shared" si="26"/>
        <v>2</v>
      </c>
      <c r="AK15" s="33">
        <f t="shared" si="14"/>
        <v>2</v>
      </c>
      <c r="AL15" s="33">
        <f t="shared" si="27"/>
        <v>2</v>
      </c>
      <c r="AM15" s="33">
        <f t="shared" si="15"/>
        <v>2</v>
      </c>
      <c r="AN15" s="9">
        <f>F15</f>
        <v>0</v>
      </c>
      <c r="AO15" s="33">
        <f t="shared" si="28"/>
        <v>2</v>
      </c>
      <c r="AP15" s="33">
        <f t="shared" si="33"/>
        <v>2</v>
      </c>
      <c r="AQ15" s="37">
        <f>G15</f>
        <v>1</v>
      </c>
      <c r="AR15" s="9">
        <f>F15</f>
        <v>0</v>
      </c>
      <c r="AS15" s="33">
        <f t="shared" si="19"/>
        <v>2</v>
      </c>
      <c r="AT15" s="36"/>
      <c r="AU15" s="11"/>
      <c r="AV15" s="11"/>
      <c r="AW15" s="11"/>
      <c r="AX15" s="11"/>
      <c r="AY15" s="11"/>
      <c r="AZ15" s="11"/>
      <c r="BA15" s="11"/>
      <c r="BB15" s="11"/>
      <c r="BC15" s="11"/>
      <c r="BD15" s="7"/>
      <c r="BE15" s="11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3"/>
      <c r="BZ15" s="3"/>
      <c r="CA15" s="8"/>
      <c r="CB15" s="8"/>
      <c r="CC15" s="22"/>
      <c r="CD15" s="8"/>
      <c r="CE15" s="8"/>
      <c r="CF15" s="8"/>
      <c r="CG15" s="8"/>
      <c r="CH15" s="22"/>
      <c r="CI15" s="8"/>
      <c r="CJ15" s="8"/>
      <c r="CK15" s="3"/>
      <c r="CL15" s="3"/>
      <c r="CM15" s="8"/>
      <c r="CN15" s="14"/>
      <c r="CQ15" s="8"/>
      <c r="CR15" s="8"/>
      <c r="CS15" s="3"/>
      <c r="CT15" s="3"/>
      <c r="CU15" s="22"/>
      <c r="CV15" s="8"/>
      <c r="CW15" s="8"/>
      <c r="DF15" s="14"/>
      <c r="DN15" s="14"/>
      <c r="DV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9"/>
      <c r="FB15" s="14"/>
      <c r="FC15" s="19"/>
      <c r="FD15" s="14"/>
      <c r="FE15" s="19"/>
      <c r="FF15" s="8"/>
      <c r="FG15" s="3"/>
      <c r="FH15" s="8"/>
      <c r="FI15" s="8"/>
      <c r="FJ15" s="8"/>
      <c r="FK15" s="8"/>
      <c r="FL15" s="8"/>
      <c r="FM15" s="8"/>
      <c r="FN15" s="8"/>
      <c r="FO15" s="3"/>
      <c r="FP15" s="8"/>
      <c r="FQ15" s="8"/>
      <c r="FR15" s="8"/>
      <c r="FS15" s="8"/>
      <c r="FT15" s="8"/>
      <c r="FU15" s="8"/>
      <c r="FV15" s="8"/>
      <c r="FW15" s="3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3"/>
      <c r="GW15" s="8"/>
      <c r="GX15" s="8"/>
      <c r="GY15" s="8"/>
      <c r="GZ15" s="8"/>
      <c r="HA15" s="8"/>
      <c r="HB15" s="8"/>
      <c r="HC15" s="39">
        <v>3</v>
      </c>
      <c r="HD15" s="39">
        <v>4</v>
      </c>
      <c r="HE15" s="24">
        <v>7</v>
      </c>
      <c r="HF15" s="23">
        <v>2</v>
      </c>
      <c r="HG15" s="4">
        <v>6</v>
      </c>
      <c r="HH15" s="23">
        <v>10</v>
      </c>
      <c r="HI15" s="23">
        <v>12</v>
      </c>
    </row>
    <row r="16" spans="1:217" s="15" customFormat="1" ht="12.6" customHeight="1">
      <c r="A16" s="32"/>
      <c r="B16" s="63" t="s">
        <v>28</v>
      </c>
      <c r="C16" s="64" t="s">
        <v>29</v>
      </c>
      <c r="D16" s="55"/>
      <c r="E16" s="25">
        <v>2</v>
      </c>
      <c r="F16" s="26">
        <v>0</v>
      </c>
      <c r="G16" s="27">
        <v>1</v>
      </c>
      <c r="H16" s="28">
        <v>15</v>
      </c>
      <c r="I16" s="54">
        <v>1</v>
      </c>
      <c r="J16" s="33">
        <f t="shared" si="0"/>
        <v>2</v>
      </c>
      <c r="K16" s="33">
        <f t="shared" si="29"/>
        <v>2</v>
      </c>
      <c r="L16" s="33">
        <f t="shared" si="34"/>
        <v>2</v>
      </c>
      <c r="M16" s="33">
        <f t="shared" si="1"/>
        <v>2</v>
      </c>
      <c r="N16" s="33">
        <f t="shared" si="2"/>
        <v>2</v>
      </c>
      <c r="O16" s="9">
        <f>F16</f>
        <v>0</v>
      </c>
      <c r="P16" s="33">
        <f t="shared" si="4"/>
        <v>2</v>
      </c>
      <c r="Q16" s="9">
        <f>F16</f>
        <v>0</v>
      </c>
      <c r="R16" s="33">
        <f t="shared" si="5"/>
        <v>2</v>
      </c>
      <c r="S16" s="33">
        <f t="shared" si="21"/>
        <v>2</v>
      </c>
      <c r="T16" s="9">
        <f>F16</f>
        <v>0</v>
      </c>
      <c r="U16" s="34">
        <f>G16</f>
        <v>1</v>
      </c>
      <c r="V16" s="33">
        <f t="shared" si="22"/>
        <v>2</v>
      </c>
      <c r="W16" s="9">
        <f>F16</f>
        <v>0</v>
      </c>
      <c r="X16" s="34">
        <f>G16</f>
        <v>1</v>
      </c>
      <c r="Y16" s="34">
        <f>G16</f>
        <v>1</v>
      </c>
      <c r="Z16" s="9">
        <f>F16</f>
        <v>0</v>
      </c>
      <c r="AA16" s="9">
        <f>F16</f>
        <v>0</v>
      </c>
      <c r="AB16" s="34">
        <f>G16</f>
        <v>1</v>
      </c>
      <c r="AC16" s="33">
        <f t="shared" si="31"/>
        <v>2</v>
      </c>
      <c r="AD16" s="9">
        <f>F16</f>
        <v>0</v>
      </c>
      <c r="AE16" s="9">
        <f>F16</f>
        <v>0</v>
      </c>
      <c r="AF16" s="33">
        <f t="shared" si="25"/>
        <v>2</v>
      </c>
      <c r="AG16" s="33">
        <f t="shared" si="32"/>
        <v>2</v>
      </c>
      <c r="AH16" s="34">
        <f>G16</f>
        <v>1</v>
      </c>
      <c r="AI16" s="33">
        <f t="shared" si="13"/>
        <v>2</v>
      </c>
      <c r="AJ16" s="34">
        <f>G16</f>
        <v>1</v>
      </c>
      <c r="AK16" s="33">
        <f t="shared" si="14"/>
        <v>2</v>
      </c>
      <c r="AL16" s="33">
        <f t="shared" si="27"/>
        <v>2</v>
      </c>
      <c r="AM16" s="33">
        <f t="shared" si="15"/>
        <v>2</v>
      </c>
      <c r="AN16" s="33">
        <f t="shared" si="16"/>
        <v>2</v>
      </c>
      <c r="AO16" s="33">
        <f t="shared" si="28"/>
        <v>2</v>
      </c>
      <c r="AP16" s="33">
        <f t="shared" si="33"/>
        <v>2</v>
      </c>
      <c r="AQ16" s="33">
        <f t="shared" si="17"/>
        <v>2</v>
      </c>
      <c r="AR16" s="37">
        <f>G16</f>
        <v>1</v>
      </c>
      <c r="AS16" s="9">
        <f>F16</f>
        <v>0</v>
      </c>
      <c r="AT16" s="36"/>
      <c r="AU16" s="11"/>
      <c r="AV16" s="11"/>
      <c r="AW16" s="11"/>
      <c r="AX16" s="11"/>
      <c r="AY16" s="11"/>
      <c r="AZ16" s="11"/>
      <c r="BA16" s="11"/>
      <c r="BB16" s="11"/>
      <c r="BC16" s="11"/>
      <c r="BD16" s="7"/>
      <c r="BE16" s="11"/>
      <c r="BN16" s="8"/>
      <c r="BO16" s="8"/>
      <c r="BP16" s="8"/>
      <c r="BQ16" s="3"/>
      <c r="BR16" s="22"/>
      <c r="BS16" s="8"/>
      <c r="BT16" s="8"/>
      <c r="BU16" s="3"/>
      <c r="BV16" s="8"/>
      <c r="BW16" s="8"/>
      <c r="BX16" s="8"/>
      <c r="BY16" s="3"/>
      <c r="BZ16" s="22"/>
      <c r="CA16" s="8"/>
      <c r="CB16" s="8"/>
      <c r="CC16" s="3"/>
      <c r="CD16" s="8"/>
      <c r="CE16" s="8"/>
      <c r="CF16" s="8"/>
      <c r="CG16" s="8"/>
      <c r="CH16" s="8"/>
      <c r="CI16" s="22"/>
      <c r="CJ16" s="8"/>
      <c r="CK16" s="3"/>
      <c r="CL16" s="3"/>
      <c r="CM16" s="8"/>
      <c r="CN16" s="14"/>
      <c r="CQ16" s="8"/>
      <c r="CR16" s="8"/>
      <c r="CS16" s="3"/>
      <c r="CT16" s="3"/>
      <c r="CU16" s="22"/>
      <c r="CV16" s="8"/>
      <c r="CW16" s="8"/>
      <c r="DF16" s="14"/>
      <c r="DN16" s="14"/>
      <c r="DV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P16" s="14"/>
      <c r="EQ16" s="14"/>
      <c r="ER16" s="14"/>
      <c r="ES16" s="14"/>
      <c r="ET16" s="14"/>
      <c r="EU16" s="14"/>
      <c r="EV16" s="19"/>
      <c r="EW16" s="14"/>
      <c r="EX16" s="14"/>
      <c r="EY16" s="14"/>
      <c r="EZ16" s="19"/>
      <c r="FA16" s="19"/>
      <c r="FB16" s="14"/>
      <c r="FC16" s="19"/>
      <c r="FD16" s="14"/>
      <c r="FE16" s="19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3"/>
      <c r="FX16" s="3"/>
      <c r="FY16" s="22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3"/>
      <c r="GW16" s="3"/>
      <c r="GX16" s="22"/>
      <c r="GY16" s="8"/>
      <c r="GZ16" s="8"/>
      <c r="HA16" s="8"/>
      <c r="HB16" s="8"/>
    </row>
    <row r="17" spans="1:194" s="8" customFormat="1" ht="12.6" hidden="1" customHeight="1">
      <c r="A17" s="32"/>
      <c r="B17" s="14"/>
      <c r="C17" s="14"/>
      <c r="E17" s="25">
        <v>0</v>
      </c>
      <c r="F17" s="26">
        <v>1</v>
      </c>
      <c r="G17" s="27">
        <v>2</v>
      </c>
      <c r="H17" s="12"/>
      <c r="I17" s="53">
        <v>2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36"/>
      <c r="AU17" s="11"/>
      <c r="AV17" s="11"/>
      <c r="AW17" s="11"/>
      <c r="AX17" s="11"/>
      <c r="AY17" s="11"/>
      <c r="AZ17" s="11"/>
      <c r="BA17" s="11"/>
      <c r="BB17" s="11"/>
      <c r="BC17" s="11"/>
      <c r="BD17" s="7"/>
      <c r="BE17" s="11"/>
      <c r="BF17" s="11"/>
      <c r="BG17" s="11"/>
      <c r="BH17" s="11"/>
      <c r="BI17" s="3"/>
      <c r="BQ17" s="3"/>
      <c r="BU17" s="3"/>
      <c r="BV17" s="22"/>
      <c r="BW17" s="11"/>
      <c r="CB17" s="3"/>
      <c r="CC17" s="3"/>
      <c r="CD17" s="22"/>
      <c r="CF17" s="11"/>
      <c r="CI17" s="3"/>
      <c r="CL17" s="3"/>
      <c r="CM17" s="22"/>
      <c r="CR17" s="3"/>
      <c r="CS17" s="3"/>
      <c r="CT17" s="22"/>
      <c r="CZ17" s="15"/>
      <c r="DA17" s="15"/>
      <c r="DB17" s="15"/>
      <c r="DC17" s="15"/>
      <c r="DD17" s="15"/>
      <c r="DE17" s="15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14"/>
      <c r="EQ17" s="14"/>
      <c r="ER17" s="19"/>
      <c r="ES17" s="14"/>
      <c r="ET17" s="14"/>
      <c r="EU17" s="14"/>
      <c r="EV17" s="14"/>
      <c r="EW17" s="14"/>
      <c r="EX17" s="14"/>
      <c r="EY17" s="14"/>
      <c r="EZ17" s="19"/>
      <c r="FA17" s="14"/>
      <c r="FB17" s="14"/>
      <c r="FC17" s="14"/>
      <c r="FD17" s="14"/>
      <c r="FE17" s="14"/>
      <c r="FF17" s="14"/>
      <c r="FH17" s="3"/>
      <c r="FI17" s="3"/>
      <c r="FJ17" s="3"/>
      <c r="FK17" s="3"/>
      <c r="FL17" s="3"/>
    </row>
    <row r="18" spans="1:194" s="8" customFormat="1" ht="12.6" hidden="1" customHeight="1">
      <c r="A18" s="32"/>
      <c r="B18" s="3"/>
      <c r="C18" s="3"/>
      <c r="E18" s="25">
        <v>0</v>
      </c>
      <c r="F18" s="26">
        <v>1</v>
      </c>
      <c r="G18" s="27">
        <v>2</v>
      </c>
      <c r="H18" s="12"/>
      <c r="I18" s="53">
        <v>2</v>
      </c>
      <c r="J18" s="12">
        <f t="shared" ref="J18:J32" si="36">IF(J2=I2,1,0)</f>
        <v>0</v>
      </c>
      <c r="K18" s="12">
        <f t="shared" ref="K18:K32" si="37">IF(K2=I2,1,0)</f>
        <v>1</v>
      </c>
      <c r="L18" s="12">
        <f t="shared" ref="L18:L32" si="38">IF(L2=I2,1,0)</f>
        <v>0</v>
      </c>
      <c r="M18" s="12">
        <f t="shared" ref="M18:M32" si="39">IF(M2=I2,1,0)</f>
        <v>0</v>
      </c>
      <c r="N18" s="12">
        <f t="shared" ref="N18:N32" si="40">IF(N2=I2,1,0)</f>
        <v>0</v>
      </c>
      <c r="O18" s="12">
        <f t="shared" ref="O18:O32" si="41">IF(O2=I2,1,0)</f>
        <v>0</v>
      </c>
      <c r="P18" s="12">
        <f t="shared" ref="P18:P32" si="42">IF(P2=I2,1,0)</f>
        <v>0</v>
      </c>
      <c r="Q18" s="12">
        <f t="shared" ref="Q18:Q32" si="43">IF(Q2=I2,1,0)</f>
        <v>0</v>
      </c>
      <c r="R18" s="12">
        <f t="shared" ref="R18:R32" si="44">IF(R2=I2,1,0)</f>
        <v>0</v>
      </c>
      <c r="S18" s="12">
        <f t="shared" ref="S18:S32" si="45">IF(S2=I2,1,0)</f>
        <v>0</v>
      </c>
      <c r="T18" s="12">
        <f t="shared" ref="T18:T32" si="46">IF(T2=I2,1,0)</f>
        <v>0</v>
      </c>
      <c r="U18" s="12">
        <f t="shared" ref="U18:U32" si="47">IF(U2=I2,1,0)</f>
        <v>0</v>
      </c>
      <c r="V18" s="12">
        <f t="shared" ref="V18:V32" si="48">IF(V2=I2,1,0)</f>
        <v>1</v>
      </c>
      <c r="W18" s="12">
        <f t="shared" ref="W18:W32" si="49">IF(W2=I2,1,0)</f>
        <v>0</v>
      </c>
      <c r="X18" s="12">
        <f t="shared" ref="X18:X32" si="50">IF(X2=I2,1,0)</f>
        <v>0</v>
      </c>
      <c r="Y18" s="12">
        <f t="shared" ref="Y18:Y32" si="51">IF(Y2=I2,1,0)</f>
        <v>1</v>
      </c>
      <c r="Z18" s="12">
        <f t="shared" ref="Z18:Z32" si="52">IF(Z2=I2,1,0)</f>
        <v>0</v>
      </c>
      <c r="AA18" s="12">
        <f t="shared" ref="AA18:AA32" si="53">IF(AA2=I2,1,0)</f>
        <v>0</v>
      </c>
      <c r="AB18" s="12">
        <f t="shared" ref="AB18:AB32" si="54">IF(AB2=I2,1,0)</f>
        <v>0</v>
      </c>
      <c r="AC18" s="12">
        <f t="shared" ref="AC18:AC32" si="55">IF(AC2=I2,1,0)</f>
        <v>1</v>
      </c>
      <c r="AD18" s="12">
        <f t="shared" ref="AD18:AD32" si="56">IF(AD2=I2,1,0)</f>
        <v>0</v>
      </c>
      <c r="AE18" s="12">
        <f t="shared" ref="AE18:AE32" si="57">IF(AE2=I2,1,0)</f>
        <v>0</v>
      </c>
      <c r="AF18" s="12">
        <f t="shared" ref="AF18:AF32" si="58">IF(AF2=I2,1,0)</f>
        <v>0</v>
      </c>
      <c r="AG18" s="12">
        <f t="shared" ref="AG18:AG32" si="59">IF(AG2=I2,1,0)</f>
        <v>0</v>
      </c>
      <c r="AH18" s="12">
        <f t="shared" ref="AH18:AH32" si="60">IF(AH2=I2,1,0)</f>
        <v>0</v>
      </c>
      <c r="AI18" s="12">
        <f t="shared" ref="AI18:AI32" si="61">IF(AI2=I2,1,0)</f>
        <v>1</v>
      </c>
      <c r="AJ18" s="12">
        <f t="shared" ref="AJ18:AJ32" si="62">IF(AJ2=I2,1,0)</f>
        <v>0</v>
      </c>
      <c r="AK18" s="12">
        <f t="shared" ref="AK18:AK32" si="63">IF(AK2=I2,1,0)</f>
        <v>1</v>
      </c>
      <c r="AL18" s="12">
        <f t="shared" ref="AL18:AL32" si="64">IF(AL2=I2,1,0)</f>
        <v>0</v>
      </c>
      <c r="AM18" s="12">
        <f t="shared" ref="AM18:AM32" si="65">IF(AM2=I2,1,0)</f>
        <v>0</v>
      </c>
      <c r="AN18" s="12">
        <f t="shared" ref="AN18:AN32" si="66">IF(AN2=I2,1,0)</f>
        <v>0</v>
      </c>
      <c r="AO18" s="12">
        <f t="shared" ref="AO18:AO32" si="67">IF(AO2=I2,1,0)</f>
        <v>0</v>
      </c>
      <c r="AP18" s="12">
        <f t="shared" ref="AP18:AP32" si="68">IF(AP2=I2,1,0)</f>
        <v>0</v>
      </c>
      <c r="AQ18" s="12">
        <f t="shared" ref="AQ18:AQ32" si="69">IF(AQ2=I2,1,0)</f>
        <v>0</v>
      </c>
      <c r="AR18" s="12">
        <f t="shared" ref="AR18:AR32" si="70">IF(AR2=I2,1,0)</f>
        <v>0</v>
      </c>
      <c r="AS18" s="12">
        <f t="shared" ref="AS18:AS32" si="71">IF(AS2=I2,1,0)</f>
        <v>1</v>
      </c>
      <c r="AT18" s="42"/>
      <c r="AU18" s="12"/>
      <c r="AV18" s="12"/>
      <c r="AW18" s="12"/>
      <c r="AX18" s="12"/>
      <c r="AY18" s="12"/>
      <c r="AZ18" s="12"/>
      <c r="BA18" s="12"/>
      <c r="BB18" s="12"/>
      <c r="BC18" s="12"/>
      <c r="BD18" s="7"/>
      <c r="BE18" s="11"/>
      <c r="BF18" s="11"/>
      <c r="BG18" s="11"/>
      <c r="BH18" s="11"/>
      <c r="BI18" s="3"/>
      <c r="BP18" s="3"/>
      <c r="BQ18" s="3"/>
      <c r="BR18" s="22"/>
      <c r="BW18" s="11"/>
      <c r="BX18" s="3"/>
      <c r="BZ18" s="3"/>
      <c r="CA18" s="22"/>
      <c r="CD18" s="3"/>
      <c r="CF18" s="11"/>
      <c r="CG18" s="3"/>
      <c r="CH18" s="3"/>
      <c r="CI18" s="22"/>
      <c r="CR18" s="3"/>
      <c r="CS18" s="3"/>
      <c r="CT18" s="22"/>
      <c r="CZ18" s="15"/>
      <c r="DA18" s="15"/>
      <c r="DB18" s="15"/>
      <c r="DC18" s="15"/>
      <c r="DD18" s="15"/>
      <c r="DE18" s="15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14"/>
      <c r="EQ18" s="14"/>
      <c r="ER18" s="19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H18" s="3"/>
      <c r="FI18" s="3"/>
      <c r="FJ18" s="3"/>
      <c r="FK18" s="3"/>
      <c r="FL18" s="3"/>
      <c r="FM18" s="3"/>
      <c r="GG18" s="3"/>
      <c r="GH18" s="3"/>
    </row>
    <row r="19" spans="1:194" s="8" customFormat="1" ht="12.6" hidden="1" customHeight="1">
      <c r="A19" s="32"/>
      <c r="B19" s="14"/>
      <c r="C19" s="14"/>
      <c r="E19" s="25">
        <v>0</v>
      </c>
      <c r="F19" s="26">
        <v>1</v>
      </c>
      <c r="G19" s="27">
        <v>2</v>
      </c>
      <c r="H19" s="12"/>
      <c r="I19" s="53">
        <v>2</v>
      </c>
      <c r="J19" s="12">
        <f t="shared" si="36"/>
        <v>0</v>
      </c>
      <c r="K19" s="12">
        <f t="shared" si="37"/>
        <v>0</v>
      </c>
      <c r="L19" s="12">
        <f t="shared" si="38"/>
        <v>0</v>
      </c>
      <c r="M19" s="12">
        <f t="shared" si="39"/>
        <v>0</v>
      </c>
      <c r="N19" s="12">
        <f t="shared" si="40"/>
        <v>0</v>
      </c>
      <c r="O19" s="12">
        <f t="shared" si="41"/>
        <v>0</v>
      </c>
      <c r="P19" s="12">
        <f t="shared" si="42"/>
        <v>0</v>
      </c>
      <c r="Q19" s="12">
        <f t="shared" si="43"/>
        <v>0</v>
      </c>
      <c r="R19" s="12">
        <f t="shared" si="44"/>
        <v>0</v>
      </c>
      <c r="S19" s="12">
        <f t="shared" si="45"/>
        <v>0</v>
      </c>
      <c r="T19" s="12">
        <f t="shared" si="46"/>
        <v>0</v>
      </c>
      <c r="U19" s="12">
        <f t="shared" si="47"/>
        <v>0</v>
      </c>
      <c r="V19" s="12">
        <f t="shared" si="48"/>
        <v>0</v>
      </c>
      <c r="W19" s="12">
        <f t="shared" si="49"/>
        <v>0</v>
      </c>
      <c r="X19" s="12">
        <f t="shared" si="50"/>
        <v>0</v>
      </c>
      <c r="Y19" s="12">
        <f t="shared" si="51"/>
        <v>0</v>
      </c>
      <c r="Z19" s="12">
        <f t="shared" si="52"/>
        <v>0</v>
      </c>
      <c r="AA19" s="12">
        <f t="shared" si="53"/>
        <v>0</v>
      </c>
      <c r="AB19" s="12">
        <f t="shared" si="54"/>
        <v>0</v>
      </c>
      <c r="AC19" s="12">
        <f t="shared" si="55"/>
        <v>0</v>
      </c>
      <c r="AD19" s="12">
        <f t="shared" si="56"/>
        <v>0</v>
      </c>
      <c r="AE19" s="12">
        <f t="shared" si="57"/>
        <v>0</v>
      </c>
      <c r="AF19" s="12">
        <f t="shared" si="58"/>
        <v>0</v>
      </c>
      <c r="AG19" s="12">
        <f t="shared" si="59"/>
        <v>0</v>
      </c>
      <c r="AH19" s="12">
        <f t="shared" si="60"/>
        <v>0</v>
      </c>
      <c r="AI19" s="12">
        <f t="shared" si="61"/>
        <v>0</v>
      </c>
      <c r="AJ19" s="12">
        <f t="shared" si="62"/>
        <v>0</v>
      </c>
      <c r="AK19" s="12">
        <f t="shared" si="63"/>
        <v>0</v>
      </c>
      <c r="AL19" s="12">
        <f t="shared" si="64"/>
        <v>0</v>
      </c>
      <c r="AM19" s="12">
        <f t="shared" si="65"/>
        <v>0</v>
      </c>
      <c r="AN19" s="12">
        <f t="shared" si="66"/>
        <v>0</v>
      </c>
      <c r="AO19" s="12">
        <f t="shared" si="67"/>
        <v>0</v>
      </c>
      <c r="AP19" s="12">
        <f t="shared" si="68"/>
        <v>0</v>
      </c>
      <c r="AQ19" s="12">
        <f t="shared" si="69"/>
        <v>0</v>
      </c>
      <c r="AR19" s="12">
        <f t="shared" si="70"/>
        <v>0</v>
      </c>
      <c r="AS19" s="12">
        <f t="shared" si="71"/>
        <v>0</v>
      </c>
      <c r="AT19" s="42"/>
      <c r="AU19" s="12"/>
      <c r="AV19" s="12"/>
      <c r="AW19" s="12"/>
      <c r="AX19" s="12"/>
      <c r="AY19" s="12"/>
      <c r="AZ19" s="12"/>
      <c r="BA19" s="12"/>
      <c r="BB19" s="12"/>
      <c r="BC19" s="12"/>
      <c r="BD19" s="7"/>
      <c r="BE19" s="11"/>
      <c r="BF19" s="11"/>
      <c r="BG19" s="11"/>
      <c r="BH19" s="11"/>
      <c r="BI19" s="3"/>
      <c r="BS19" s="3"/>
      <c r="BW19" s="11"/>
      <c r="BZ19" s="3"/>
      <c r="CA19" s="3"/>
      <c r="CF19" s="11"/>
      <c r="CH19" s="3"/>
      <c r="CK19" s="3"/>
      <c r="CL19" s="22"/>
      <c r="CR19" s="3"/>
      <c r="CS19" s="3"/>
      <c r="CT19" s="22"/>
      <c r="CZ19" s="15"/>
      <c r="DA19" s="15"/>
      <c r="DB19" s="15"/>
      <c r="DC19" s="15"/>
      <c r="DD19" s="15"/>
      <c r="DE19" s="15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14"/>
      <c r="EQ19" s="14"/>
      <c r="ER19" s="19"/>
      <c r="ES19" s="14"/>
      <c r="ET19" s="14"/>
      <c r="EU19" s="14"/>
      <c r="EV19" s="14"/>
      <c r="EW19" s="14"/>
      <c r="EX19" s="14"/>
      <c r="EY19" s="19"/>
      <c r="EZ19" s="14"/>
      <c r="FA19" s="14"/>
      <c r="FB19" s="14"/>
      <c r="FC19" s="14"/>
      <c r="FD19" s="14"/>
      <c r="FE19" s="14"/>
      <c r="FF19" s="14"/>
      <c r="FH19" s="3"/>
      <c r="FI19" s="3"/>
      <c r="FJ19" s="3"/>
      <c r="FK19" s="3"/>
      <c r="FL19" s="3"/>
      <c r="FM19" s="3"/>
      <c r="GF19" s="3"/>
      <c r="GG19" s="3"/>
    </row>
    <row r="20" spans="1:194" s="8" customFormat="1" ht="12.6" hidden="1" customHeight="1">
      <c r="A20" s="32"/>
      <c r="B20" s="3"/>
      <c r="C20" s="3"/>
      <c r="E20" s="25">
        <v>0</v>
      </c>
      <c r="F20" s="26">
        <v>1</v>
      </c>
      <c r="G20" s="27">
        <v>2</v>
      </c>
      <c r="H20" s="12"/>
      <c r="I20" s="53">
        <v>2</v>
      </c>
      <c r="J20" s="12">
        <f t="shared" si="36"/>
        <v>0</v>
      </c>
      <c r="K20" s="12">
        <f t="shared" si="37"/>
        <v>0</v>
      </c>
      <c r="L20" s="12">
        <f t="shared" si="38"/>
        <v>1</v>
      </c>
      <c r="M20" s="12">
        <f t="shared" si="39"/>
        <v>1</v>
      </c>
      <c r="N20" s="12">
        <f t="shared" si="40"/>
        <v>0</v>
      </c>
      <c r="O20" s="12">
        <f t="shared" si="41"/>
        <v>0</v>
      </c>
      <c r="P20" s="12">
        <f t="shared" si="42"/>
        <v>0</v>
      </c>
      <c r="Q20" s="12">
        <f t="shared" si="43"/>
        <v>0</v>
      </c>
      <c r="R20" s="12">
        <f t="shared" si="44"/>
        <v>0</v>
      </c>
      <c r="S20" s="12">
        <f t="shared" si="45"/>
        <v>0</v>
      </c>
      <c r="T20" s="12">
        <f t="shared" si="46"/>
        <v>0</v>
      </c>
      <c r="U20" s="12">
        <f t="shared" si="47"/>
        <v>0</v>
      </c>
      <c r="V20" s="12">
        <f t="shared" si="48"/>
        <v>0</v>
      </c>
      <c r="W20" s="12">
        <f t="shared" si="49"/>
        <v>0</v>
      </c>
      <c r="X20" s="12">
        <f t="shared" si="50"/>
        <v>1</v>
      </c>
      <c r="Y20" s="12">
        <f t="shared" si="51"/>
        <v>0</v>
      </c>
      <c r="Z20" s="12">
        <f t="shared" si="52"/>
        <v>0</v>
      </c>
      <c r="AA20" s="12">
        <f t="shared" si="53"/>
        <v>0</v>
      </c>
      <c r="AB20" s="12">
        <f t="shared" si="54"/>
        <v>0</v>
      </c>
      <c r="AC20" s="12">
        <f t="shared" si="55"/>
        <v>0</v>
      </c>
      <c r="AD20" s="12">
        <f t="shared" si="56"/>
        <v>0</v>
      </c>
      <c r="AE20" s="12">
        <f t="shared" si="57"/>
        <v>1</v>
      </c>
      <c r="AF20" s="12">
        <f t="shared" si="58"/>
        <v>0</v>
      </c>
      <c r="AG20" s="12">
        <f t="shared" si="59"/>
        <v>0</v>
      </c>
      <c r="AH20" s="12">
        <f t="shared" si="60"/>
        <v>0</v>
      </c>
      <c r="AI20" s="12">
        <f t="shared" si="61"/>
        <v>0</v>
      </c>
      <c r="AJ20" s="12">
        <f t="shared" si="62"/>
        <v>0</v>
      </c>
      <c r="AK20" s="12">
        <f t="shared" si="63"/>
        <v>1</v>
      </c>
      <c r="AL20" s="12">
        <f t="shared" si="64"/>
        <v>0</v>
      </c>
      <c r="AM20" s="12">
        <f t="shared" si="65"/>
        <v>1</v>
      </c>
      <c r="AN20" s="12">
        <f t="shared" si="66"/>
        <v>0</v>
      </c>
      <c r="AO20" s="12">
        <f t="shared" si="67"/>
        <v>0</v>
      </c>
      <c r="AP20" s="12">
        <f t="shared" si="68"/>
        <v>1</v>
      </c>
      <c r="AQ20" s="12">
        <f t="shared" si="69"/>
        <v>0</v>
      </c>
      <c r="AR20" s="12">
        <f t="shared" si="70"/>
        <v>0</v>
      </c>
      <c r="AS20" s="12">
        <f t="shared" si="71"/>
        <v>0</v>
      </c>
      <c r="AT20" s="42"/>
      <c r="AU20" s="12"/>
      <c r="AV20" s="12"/>
      <c r="AW20" s="12"/>
      <c r="AX20" s="12"/>
      <c r="AY20" s="12"/>
      <c r="AZ20" s="12"/>
      <c r="BA20" s="12"/>
      <c r="BB20" s="12"/>
      <c r="BC20" s="12"/>
      <c r="BD20" s="7"/>
      <c r="BE20" s="11"/>
      <c r="BF20" s="11"/>
      <c r="BG20" s="11"/>
      <c r="BH20" s="11"/>
      <c r="BI20" s="3"/>
      <c r="BR20" s="3"/>
      <c r="BU20" s="3"/>
      <c r="BV20" s="22"/>
      <c r="BW20" s="11"/>
      <c r="BY20" s="3"/>
      <c r="BZ20" s="3"/>
      <c r="CC20" s="22"/>
      <c r="CF20" s="11"/>
      <c r="CJ20" s="22"/>
      <c r="CK20" s="3"/>
      <c r="CL20" s="3"/>
      <c r="CV20" s="3"/>
      <c r="CW20" s="3"/>
      <c r="CZ20" s="15"/>
      <c r="DA20" s="15"/>
      <c r="DB20" s="15"/>
      <c r="DC20" s="15"/>
      <c r="DD20" s="15"/>
      <c r="DE20" s="15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14"/>
      <c r="EQ20" s="14"/>
      <c r="ER20" s="19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H20" s="3"/>
      <c r="FI20" s="3"/>
      <c r="FJ20" s="3"/>
      <c r="FK20" s="3"/>
      <c r="FL20" s="3"/>
      <c r="FM20" s="3"/>
      <c r="GK20" s="3"/>
      <c r="GL20" s="3"/>
    </row>
    <row r="21" spans="1:194" s="8" customFormat="1" ht="12.6" hidden="1" customHeight="1">
      <c r="A21" s="32"/>
      <c r="B21" s="14"/>
      <c r="C21" s="14"/>
      <c r="E21" s="25">
        <v>0</v>
      </c>
      <c r="F21" s="26">
        <v>1</v>
      </c>
      <c r="G21" s="27">
        <v>2</v>
      </c>
      <c r="H21" s="12"/>
      <c r="I21" s="53">
        <v>2</v>
      </c>
      <c r="J21" s="12">
        <f t="shared" si="36"/>
        <v>0</v>
      </c>
      <c r="K21" s="12">
        <f t="shared" si="37"/>
        <v>0</v>
      </c>
      <c r="L21" s="12">
        <f t="shared" si="38"/>
        <v>1</v>
      </c>
      <c r="M21" s="12">
        <f t="shared" si="39"/>
        <v>0</v>
      </c>
      <c r="N21" s="12">
        <f t="shared" si="40"/>
        <v>0</v>
      </c>
      <c r="O21" s="12">
        <f t="shared" si="41"/>
        <v>0</v>
      </c>
      <c r="P21" s="12">
        <f t="shared" si="42"/>
        <v>0</v>
      </c>
      <c r="Q21" s="12">
        <f t="shared" si="43"/>
        <v>0</v>
      </c>
      <c r="R21" s="12">
        <f t="shared" si="44"/>
        <v>0</v>
      </c>
      <c r="S21" s="12">
        <f t="shared" si="45"/>
        <v>1</v>
      </c>
      <c r="T21" s="12">
        <f t="shared" si="46"/>
        <v>0</v>
      </c>
      <c r="U21" s="12">
        <f t="shared" si="47"/>
        <v>1</v>
      </c>
      <c r="V21" s="12">
        <f t="shared" si="48"/>
        <v>0</v>
      </c>
      <c r="W21" s="12">
        <f t="shared" si="49"/>
        <v>0</v>
      </c>
      <c r="X21" s="12">
        <f t="shared" si="50"/>
        <v>1</v>
      </c>
      <c r="Y21" s="12">
        <f t="shared" si="51"/>
        <v>0</v>
      </c>
      <c r="Z21" s="12">
        <f t="shared" si="52"/>
        <v>0</v>
      </c>
      <c r="AA21" s="12">
        <f t="shared" si="53"/>
        <v>0</v>
      </c>
      <c r="AB21" s="12">
        <f t="shared" si="54"/>
        <v>0</v>
      </c>
      <c r="AC21" s="12">
        <f t="shared" si="55"/>
        <v>0</v>
      </c>
      <c r="AD21" s="12">
        <f t="shared" si="56"/>
        <v>1</v>
      </c>
      <c r="AE21" s="12">
        <f t="shared" si="57"/>
        <v>1</v>
      </c>
      <c r="AF21" s="12">
        <f t="shared" si="58"/>
        <v>0</v>
      </c>
      <c r="AG21" s="12">
        <f t="shared" si="59"/>
        <v>0</v>
      </c>
      <c r="AH21" s="12">
        <f t="shared" si="60"/>
        <v>1</v>
      </c>
      <c r="AI21" s="12">
        <f t="shared" si="61"/>
        <v>1</v>
      </c>
      <c r="AJ21" s="12">
        <f t="shared" si="62"/>
        <v>0</v>
      </c>
      <c r="AK21" s="12">
        <f t="shared" si="63"/>
        <v>0</v>
      </c>
      <c r="AL21" s="12">
        <f t="shared" si="64"/>
        <v>0</v>
      </c>
      <c r="AM21" s="12">
        <f t="shared" si="65"/>
        <v>0</v>
      </c>
      <c r="AN21" s="12">
        <f t="shared" si="66"/>
        <v>0</v>
      </c>
      <c r="AO21" s="12">
        <f t="shared" si="67"/>
        <v>0</v>
      </c>
      <c r="AP21" s="12">
        <f t="shared" si="68"/>
        <v>0</v>
      </c>
      <c r="AQ21" s="12">
        <f t="shared" si="69"/>
        <v>0</v>
      </c>
      <c r="AR21" s="12">
        <f t="shared" si="70"/>
        <v>1</v>
      </c>
      <c r="AS21" s="12">
        <f t="shared" si="71"/>
        <v>0</v>
      </c>
      <c r="AT21" s="42"/>
      <c r="AU21" s="12"/>
      <c r="AV21" s="12"/>
      <c r="AW21" s="12"/>
      <c r="AX21" s="12"/>
      <c r="AY21" s="12"/>
      <c r="AZ21" s="12"/>
      <c r="BA21" s="12"/>
      <c r="BB21" s="12"/>
      <c r="BC21" s="12"/>
      <c r="BD21" s="7"/>
      <c r="BE21" s="11"/>
      <c r="BF21" s="11"/>
      <c r="BG21" s="11"/>
      <c r="BH21" s="11"/>
      <c r="BI21" s="3"/>
      <c r="BP21" s="3"/>
      <c r="BQ21" s="22"/>
      <c r="BU21" s="3"/>
      <c r="BW21" s="11"/>
      <c r="BX21" s="3"/>
      <c r="BY21" s="3"/>
      <c r="BZ21" s="22"/>
      <c r="CC21" s="3"/>
      <c r="CF21" s="11"/>
      <c r="CJ21" s="3"/>
      <c r="CM21" s="3"/>
      <c r="CV21" s="3"/>
      <c r="CW21" s="3"/>
      <c r="CZ21" s="15"/>
      <c r="DA21" s="15"/>
      <c r="DB21" s="15"/>
      <c r="DC21" s="15"/>
      <c r="DD21" s="15"/>
      <c r="DE21" s="15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14"/>
      <c r="EQ21" s="14"/>
      <c r="ER21" s="19"/>
      <c r="ES21" s="14"/>
      <c r="ET21" s="14"/>
      <c r="EU21" s="14"/>
      <c r="EV21" s="19"/>
      <c r="EW21" s="14"/>
      <c r="EX21" s="14"/>
      <c r="EY21" s="19"/>
      <c r="EZ21" s="14"/>
      <c r="FA21" s="14"/>
      <c r="FB21" s="14"/>
      <c r="FC21" s="14"/>
      <c r="FD21" s="14"/>
      <c r="FE21" s="14"/>
      <c r="FF21" s="14"/>
      <c r="FH21" s="3"/>
      <c r="FI21" s="3"/>
      <c r="FJ21" s="3"/>
      <c r="FK21" s="3"/>
      <c r="FL21" s="3"/>
      <c r="FM21" s="3"/>
      <c r="GF21" s="3"/>
      <c r="GL21" s="3"/>
    </row>
    <row r="22" spans="1:194" s="8" customFormat="1" ht="12.6" hidden="1" customHeight="1">
      <c r="A22" s="32"/>
      <c r="B22" s="3"/>
      <c r="C22" s="3"/>
      <c r="E22" s="25">
        <v>0</v>
      </c>
      <c r="F22" s="26">
        <v>1</v>
      </c>
      <c r="G22" s="27">
        <v>2</v>
      </c>
      <c r="H22" s="12"/>
      <c r="I22" s="53">
        <v>2</v>
      </c>
      <c r="J22" s="12">
        <f t="shared" si="36"/>
        <v>1</v>
      </c>
      <c r="K22" s="12">
        <f t="shared" si="37"/>
        <v>0</v>
      </c>
      <c r="L22" s="12">
        <f t="shared" si="38"/>
        <v>1</v>
      </c>
      <c r="M22" s="12">
        <f t="shared" si="39"/>
        <v>0</v>
      </c>
      <c r="N22" s="12">
        <f t="shared" si="40"/>
        <v>0</v>
      </c>
      <c r="O22" s="12">
        <f t="shared" si="41"/>
        <v>0</v>
      </c>
      <c r="P22" s="12">
        <f t="shared" si="42"/>
        <v>1</v>
      </c>
      <c r="Q22" s="12">
        <f t="shared" si="43"/>
        <v>1</v>
      </c>
      <c r="R22" s="12">
        <f t="shared" si="44"/>
        <v>1</v>
      </c>
      <c r="S22" s="12">
        <f t="shared" si="45"/>
        <v>1</v>
      </c>
      <c r="T22" s="12">
        <f t="shared" si="46"/>
        <v>0</v>
      </c>
      <c r="U22" s="12">
        <f t="shared" si="47"/>
        <v>1</v>
      </c>
      <c r="V22" s="12">
        <f t="shared" si="48"/>
        <v>0</v>
      </c>
      <c r="W22" s="12">
        <f t="shared" si="49"/>
        <v>1</v>
      </c>
      <c r="X22" s="12">
        <f t="shared" si="50"/>
        <v>1</v>
      </c>
      <c r="Y22" s="12">
        <f t="shared" si="51"/>
        <v>0</v>
      </c>
      <c r="Z22" s="12">
        <f t="shared" si="52"/>
        <v>0</v>
      </c>
      <c r="AA22" s="12">
        <f t="shared" si="53"/>
        <v>1</v>
      </c>
      <c r="AB22" s="12">
        <f t="shared" si="54"/>
        <v>1</v>
      </c>
      <c r="AC22" s="12">
        <f t="shared" si="55"/>
        <v>1</v>
      </c>
      <c r="AD22" s="12">
        <f t="shared" si="56"/>
        <v>1</v>
      </c>
      <c r="AE22" s="12">
        <f t="shared" si="57"/>
        <v>0</v>
      </c>
      <c r="AF22" s="12">
        <f t="shared" si="58"/>
        <v>0</v>
      </c>
      <c r="AG22" s="12">
        <f t="shared" si="59"/>
        <v>0</v>
      </c>
      <c r="AH22" s="12">
        <f t="shared" si="60"/>
        <v>1</v>
      </c>
      <c r="AI22" s="12">
        <f t="shared" si="61"/>
        <v>0</v>
      </c>
      <c r="AJ22" s="12">
        <f t="shared" si="62"/>
        <v>0</v>
      </c>
      <c r="AK22" s="12">
        <f t="shared" si="63"/>
        <v>1</v>
      </c>
      <c r="AL22" s="12">
        <f t="shared" si="64"/>
        <v>1</v>
      </c>
      <c r="AM22" s="12">
        <f t="shared" si="65"/>
        <v>0</v>
      </c>
      <c r="AN22" s="12">
        <f t="shared" si="66"/>
        <v>1</v>
      </c>
      <c r="AO22" s="12">
        <f t="shared" si="67"/>
        <v>1</v>
      </c>
      <c r="AP22" s="12">
        <f t="shared" si="68"/>
        <v>1</v>
      </c>
      <c r="AQ22" s="12">
        <f t="shared" si="69"/>
        <v>1</v>
      </c>
      <c r="AR22" s="12">
        <f t="shared" si="70"/>
        <v>0</v>
      </c>
      <c r="AS22" s="12">
        <f t="shared" si="71"/>
        <v>0</v>
      </c>
      <c r="AT22" s="42"/>
      <c r="AU22" s="12"/>
      <c r="AV22" s="12"/>
      <c r="AW22" s="12"/>
      <c r="AX22" s="12"/>
      <c r="AY22" s="12"/>
      <c r="AZ22" s="12"/>
      <c r="BA22" s="12"/>
      <c r="BB22" s="12"/>
      <c r="BC22" s="12"/>
      <c r="BD22" s="7"/>
      <c r="BE22" s="11"/>
      <c r="BF22" s="11"/>
      <c r="BG22" s="11"/>
      <c r="BH22" s="11"/>
      <c r="BI22" s="3"/>
      <c r="BS22" s="3"/>
      <c r="BV22" s="3"/>
      <c r="BW22" s="11"/>
      <c r="CB22" s="3"/>
      <c r="CC22" s="3"/>
      <c r="CD22" s="22"/>
      <c r="CF22" s="11"/>
      <c r="CM22" s="3"/>
      <c r="CT22" s="3"/>
      <c r="CU22" s="3"/>
      <c r="CV22" s="22"/>
      <c r="CZ22" s="15"/>
      <c r="DA22" s="15"/>
      <c r="DB22" s="15"/>
      <c r="DC22" s="15"/>
      <c r="DD22" s="15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14"/>
      <c r="EQ22" s="14"/>
      <c r="ER22" s="19"/>
      <c r="ES22" s="14"/>
      <c r="ET22" s="14"/>
      <c r="EU22" s="14"/>
      <c r="EV22" s="14"/>
      <c r="EW22" s="14"/>
      <c r="EX22" s="14"/>
      <c r="EY22" s="19"/>
      <c r="EZ22" s="19"/>
      <c r="FA22" s="14"/>
      <c r="FB22" s="14"/>
      <c r="FC22" s="14"/>
      <c r="FD22" s="14"/>
      <c r="FE22" s="14"/>
      <c r="FF22" s="14"/>
      <c r="FH22" s="3"/>
      <c r="FI22" s="3"/>
      <c r="FJ22" s="3"/>
      <c r="FK22" s="3"/>
      <c r="FL22" s="3"/>
      <c r="FM22" s="3"/>
    </row>
    <row r="23" spans="1:194" s="8" customFormat="1" ht="12.6" hidden="1" customHeight="1">
      <c r="A23" s="32"/>
      <c r="B23" s="14"/>
      <c r="C23" s="14"/>
      <c r="E23" s="25">
        <v>0</v>
      </c>
      <c r="F23" s="26">
        <v>1</v>
      </c>
      <c r="G23" s="27">
        <v>2</v>
      </c>
      <c r="H23" s="12"/>
      <c r="I23" s="53">
        <v>2</v>
      </c>
      <c r="J23" s="12">
        <f t="shared" si="36"/>
        <v>0</v>
      </c>
      <c r="K23" s="12">
        <f t="shared" si="37"/>
        <v>1</v>
      </c>
      <c r="L23" s="12">
        <f t="shared" si="38"/>
        <v>0</v>
      </c>
      <c r="M23" s="12">
        <f t="shared" si="39"/>
        <v>0</v>
      </c>
      <c r="N23" s="12">
        <f t="shared" si="40"/>
        <v>1</v>
      </c>
      <c r="O23" s="12">
        <f t="shared" si="41"/>
        <v>0</v>
      </c>
      <c r="P23" s="12">
        <f t="shared" si="42"/>
        <v>0</v>
      </c>
      <c r="Q23" s="12">
        <f t="shared" si="43"/>
        <v>0</v>
      </c>
      <c r="R23" s="12">
        <f t="shared" si="44"/>
        <v>0</v>
      </c>
      <c r="S23" s="12">
        <f t="shared" si="45"/>
        <v>0</v>
      </c>
      <c r="T23" s="12">
        <f t="shared" si="46"/>
        <v>0</v>
      </c>
      <c r="U23" s="12">
        <f t="shared" si="47"/>
        <v>1</v>
      </c>
      <c r="V23" s="12">
        <f t="shared" si="48"/>
        <v>0</v>
      </c>
      <c r="W23" s="12">
        <f t="shared" si="49"/>
        <v>1</v>
      </c>
      <c r="X23" s="12">
        <f t="shared" si="50"/>
        <v>0</v>
      </c>
      <c r="Y23" s="12">
        <f t="shared" si="51"/>
        <v>0</v>
      </c>
      <c r="Z23" s="12">
        <f t="shared" si="52"/>
        <v>0</v>
      </c>
      <c r="AA23" s="12">
        <f t="shared" si="53"/>
        <v>0</v>
      </c>
      <c r="AB23" s="12">
        <f t="shared" si="54"/>
        <v>0</v>
      </c>
      <c r="AC23" s="12">
        <f t="shared" si="55"/>
        <v>0</v>
      </c>
      <c r="AD23" s="12">
        <f t="shared" si="56"/>
        <v>0</v>
      </c>
      <c r="AE23" s="12">
        <f t="shared" si="57"/>
        <v>0</v>
      </c>
      <c r="AF23" s="12">
        <f t="shared" si="58"/>
        <v>1</v>
      </c>
      <c r="AG23" s="12">
        <f t="shared" si="59"/>
        <v>1</v>
      </c>
      <c r="AH23" s="12">
        <f t="shared" si="60"/>
        <v>0</v>
      </c>
      <c r="AI23" s="12">
        <f t="shared" si="61"/>
        <v>0</v>
      </c>
      <c r="AJ23" s="12">
        <f t="shared" si="62"/>
        <v>1</v>
      </c>
      <c r="AK23" s="12">
        <f t="shared" si="63"/>
        <v>1</v>
      </c>
      <c r="AL23" s="12">
        <f t="shared" si="64"/>
        <v>0</v>
      </c>
      <c r="AM23" s="12">
        <f t="shared" si="65"/>
        <v>0</v>
      </c>
      <c r="AN23" s="12">
        <f t="shared" si="66"/>
        <v>0</v>
      </c>
      <c r="AO23" s="12">
        <f t="shared" si="67"/>
        <v>1</v>
      </c>
      <c r="AP23" s="12">
        <f t="shared" si="68"/>
        <v>0</v>
      </c>
      <c r="AQ23" s="12">
        <f t="shared" si="69"/>
        <v>0</v>
      </c>
      <c r="AR23" s="12">
        <f t="shared" si="70"/>
        <v>0</v>
      </c>
      <c r="AS23" s="12">
        <f t="shared" si="71"/>
        <v>0</v>
      </c>
      <c r="AT23" s="42"/>
      <c r="AU23" s="12"/>
      <c r="AV23" s="12"/>
      <c r="AW23" s="12"/>
      <c r="AX23" s="12"/>
      <c r="AY23" s="12"/>
      <c r="AZ23" s="12"/>
      <c r="BA23" s="12"/>
      <c r="BB23" s="12"/>
      <c r="BC23" s="12"/>
      <c r="BD23" s="7"/>
      <c r="BE23" s="11"/>
      <c r="BF23" s="11"/>
      <c r="BG23" s="11"/>
      <c r="BH23" s="11"/>
      <c r="BI23" s="3"/>
      <c r="BN23" s="22"/>
      <c r="BP23" s="3"/>
      <c r="BU23" s="3"/>
      <c r="BV23" s="22"/>
      <c r="BW23" s="11"/>
      <c r="BX23" s="3"/>
      <c r="BZ23" s="3"/>
      <c r="CA23" s="22"/>
      <c r="CD23" s="3"/>
      <c r="CF23" s="11"/>
      <c r="CH23" s="22"/>
      <c r="CK23" s="3"/>
      <c r="CL23" s="3"/>
      <c r="CT23" s="3"/>
      <c r="CU23" s="3"/>
      <c r="CV23" s="22"/>
      <c r="CZ23" s="15"/>
      <c r="DA23" s="15"/>
      <c r="DB23" s="15"/>
      <c r="DC23" s="15"/>
      <c r="DD23" s="15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14"/>
      <c r="EQ23" s="14"/>
      <c r="ER23" s="19"/>
      <c r="ES23" s="14"/>
      <c r="ET23" s="14"/>
      <c r="EU23" s="14"/>
      <c r="EV23" s="14"/>
      <c r="EW23" s="14"/>
      <c r="EX23" s="14"/>
      <c r="EY23" s="14"/>
      <c r="EZ23" s="19"/>
      <c r="FA23" s="14"/>
      <c r="FB23" s="14"/>
      <c r="FC23" s="14"/>
      <c r="FD23" s="14"/>
      <c r="FE23" s="14"/>
      <c r="FF23" s="14"/>
      <c r="FH23" s="3"/>
      <c r="FI23" s="3"/>
      <c r="FJ23" s="3"/>
      <c r="FK23" s="3"/>
      <c r="FL23" s="3"/>
      <c r="FM23" s="3"/>
    </row>
    <row r="24" spans="1:194" s="8" customFormat="1" ht="12.6" hidden="1" customHeight="1">
      <c r="A24" s="32"/>
      <c r="B24" s="3"/>
      <c r="C24" s="3"/>
      <c r="E24" s="25">
        <v>0</v>
      </c>
      <c r="F24" s="26">
        <v>1</v>
      </c>
      <c r="G24" s="27">
        <v>2</v>
      </c>
      <c r="H24" s="12"/>
      <c r="I24" s="53">
        <v>2</v>
      </c>
      <c r="J24" s="12">
        <f t="shared" si="36"/>
        <v>1</v>
      </c>
      <c r="K24" s="12">
        <f t="shared" si="37"/>
        <v>1</v>
      </c>
      <c r="L24" s="12">
        <f t="shared" si="38"/>
        <v>0</v>
      </c>
      <c r="M24" s="12">
        <f t="shared" si="39"/>
        <v>0</v>
      </c>
      <c r="N24" s="12">
        <f t="shared" si="40"/>
        <v>1</v>
      </c>
      <c r="O24" s="12">
        <f t="shared" si="41"/>
        <v>0</v>
      </c>
      <c r="P24" s="12">
        <f t="shared" si="42"/>
        <v>0</v>
      </c>
      <c r="Q24" s="12">
        <f t="shared" si="43"/>
        <v>0</v>
      </c>
      <c r="R24" s="12">
        <f t="shared" si="44"/>
        <v>1</v>
      </c>
      <c r="S24" s="12">
        <f t="shared" si="45"/>
        <v>1</v>
      </c>
      <c r="T24" s="12">
        <f t="shared" si="46"/>
        <v>1</v>
      </c>
      <c r="U24" s="12">
        <f t="shared" si="47"/>
        <v>1</v>
      </c>
      <c r="V24" s="12">
        <f t="shared" si="48"/>
        <v>0</v>
      </c>
      <c r="W24" s="12">
        <f t="shared" si="49"/>
        <v>1</v>
      </c>
      <c r="X24" s="12">
        <f t="shared" si="50"/>
        <v>0</v>
      </c>
      <c r="Y24" s="12">
        <f t="shared" si="51"/>
        <v>1</v>
      </c>
      <c r="Z24" s="12">
        <f t="shared" si="52"/>
        <v>0</v>
      </c>
      <c r="AA24" s="12">
        <f t="shared" si="53"/>
        <v>1</v>
      </c>
      <c r="AB24" s="12">
        <f t="shared" si="54"/>
        <v>0</v>
      </c>
      <c r="AC24" s="12">
        <f t="shared" si="55"/>
        <v>1</v>
      </c>
      <c r="AD24" s="12">
        <f t="shared" si="56"/>
        <v>1</v>
      </c>
      <c r="AE24" s="12">
        <f t="shared" si="57"/>
        <v>1</v>
      </c>
      <c r="AF24" s="12">
        <f t="shared" si="58"/>
        <v>1</v>
      </c>
      <c r="AG24" s="12">
        <f t="shared" si="59"/>
        <v>0</v>
      </c>
      <c r="AH24" s="12">
        <f t="shared" si="60"/>
        <v>0</v>
      </c>
      <c r="AI24" s="12">
        <f t="shared" si="61"/>
        <v>0</v>
      </c>
      <c r="AJ24" s="12">
        <f t="shared" si="62"/>
        <v>1</v>
      </c>
      <c r="AK24" s="12">
        <f t="shared" si="63"/>
        <v>0</v>
      </c>
      <c r="AL24" s="12">
        <f t="shared" si="64"/>
        <v>0</v>
      </c>
      <c r="AM24" s="12">
        <f t="shared" si="65"/>
        <v>1</v>
      </c>
      <c r="AN24" s="12">
        <f t="shared" si="66"/>
        <v>1</v>
      </c>
      <c r="AO24" s="12">
        <f t="shared" si="67"/>
        <v>0</v>
      </c>
      <c r="AP24" s="12">
        <f t="shared" si="68"/>
        <v>0</v>
      </c>
      <c r="AQ24" s="12">
        <f t="shared" si="69"/>
        <v>1</v>
      </c>
      <c r="AR24" s="12">
        <f t="shared" si="70"/>
        <v>1</v>
      </c>
      <c r="AS24" s="12">
        <f t="shared" si="71"/>
        <v>1</v>
      </c>
      <c r="AT24" s="42"/>
      <c r="AU24" s="12"/>
      <c r="AV24" s="12"/>
      <c r="AW24" s="12"/>
      <c r="AX24" s="12"/>
      <c r="AY24" s="12"/>
      <c r="AZ24" s="12"/>
      <c r="BA24" s="12"/>
      <c r="BB24" s="12"/>
      <c r="BC24" s="12"/>
      <c r="BD24" s="7"/>
      <c r="BE24" s="11"/>
      <c r="BF24" s="11"/>
      <c r="BG24" s="11"/>
      <c r="BH24" s="11"/>
      <c r="BI24" s="3"/>
      <c r="BO24" s="11"/>
      <c r="BQ24" s="3"/>
      <c r="BR24" s="22"/>
      <c r="BV24" s="3"/>
      <c r="BW24" s="11"/>
      <c r="BY24" s="3"/>
      <c r="BZ24" s="3"/>
      <c r="CC24" s="22"/>
      <c r="CF24" s="11"/>
      <c r="CI24" s="3"/>
      <c r="CL24" s="3"/>
      <c r="CM24" s="22"/>
      <c r="CS24" s="3"/>
      <c r="CT24" s="3"/>
      <c r="CU24" s="22"/>
      <c r="CZ24" s="15"/>
      <c r="DA24" s="15"/>
      <c r="DB24" s="15"/>
      <c r="DC24" s="15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14"/>
      <c r="EQ24" s="14"/>
      <c r="ER24" s="14"/>
      <c r="ES24" s="14"/>
      <c r="ET24" s="14"/>
      <c r="EU24" s="14"/>
      <c r="EV24" s="14"/>
      <c r="EW24" s="14"/>
      <c r="EX24" s="14"/>
      <c r="EY24" s="19"/>
      <c r="EZ24" s="19"/>
      <c r="FA24" s="14"/>
      <c r="FB24" s="14"/>
      <c r="FC24" s="14"/>
      <c r="FD24" s="14"/>
      <c r="FE24" s="14"/>
      <c r="FF24" s="14"/>
      <c r="FH24" s="3"/>
      <c r="FI24" s="3"/>
      <c r="FJ24" s="3"/>
      <c r="FK24" s="3"/>
      <c r="FL24" s="3"/>
      <c r="FM24" s="3"/>
    </row>
    <row r="25" spans="1:194" s="3" customFormat="1" ht="12.6" hidden="1" customHeight="1">
      <c r="A25" s="5"/>
      <c r="B25" s="14"/>
      <c r="C25" s="14"/>
      <c r="D25" s="8"/>
      <c r="E25" s="25">
        <v>0</v>
      </c>
      <c r="F25" s="26">
        <v>1</v>
      </c>
      <c r="G25" s="27">
        <v>2</v>
      </c>
      <c r="H25" s="12"/>
      <c r="I25" s="53">
        <v>2</v>
      </c>
      <c r="J25" s="18">
        <f t="shared" si="36"/>
        <v>0</v>
      </c>
      <c r="K25" s="18">
        <f t="shared" si="37"/>
        <v>0</v>
      </c>
      <c r="L25" s="18">
        <f t="shared" si="38"/>
        <v>0</v>
      </c>
      <c r="M25" s="12">
        <f t="shared" si="39"/>
        <v>1</v>
      </c>
      <c r="N25" s="12">
        <f t="shared" si="40"/>
        <v>0</v>
      </c>
      <c r="O25" s="12">
        <f t="shared" si="41"/>
        <v>0</v>
      </c>
      <c r="P25" s="12">
        <f t="shared" si="42"/>
        <v>1</v>
      </c>
      <c r="Q25" s="12">
        <f t="shared" si="43"/>
        <v>0</v>
      </c>
      <c r="R25" s="12">
        <f t="shared" si="44"/>
        <v>0</v>
      </c>
      <c r="S25" s="12">
        <f t="shared" si="45"/>
        <v>0</v>
      </c>
      <c r="T25" s="12">
        <f t="shared" si="46"/>
        <v>0</v>
      </c>
      <c r="U25" s="12">
        <f t="shared" si="47"/>
        <v>0</v>
      </c>
      <c r="V25" s="12">
        <f t="shared" si="48"/>
        <v>0</v>
      </c>
      <c r="W25" s="12">
        <f t="shared" si="49"/>
        <v>1</v>
      </c>
      <c r="X25" s="12">
        <f t="shared" si="50"/>
        <v>0</v>
      </c>
      <c r="Y25" s="12">
        <f t="shared" si="51"/>
        <v>1</v>
      </c>
      <c r="Z25" s="12">
        <f t="shared" si="52"/>
        <v>0</v>
      </c>
      <c r="AA25" s="12">
        <f t="shared" si="53"/>
        <v>0</v>
      </c>
      <c r="AB25" s="12">
        <f t="shared" si="54"/>
        <v>0</v>
      </c>
      <c r="AC25" s="12">
        <f t="shared" si="55"/>
        <v>0</v>
      </c>
      <c r="AD25" s="12">
        <f t="shared" si="56"/>
        <v>0</v>
      </c>
      <c r="AE25" s="12">
        <f t="shared" si="57"/>
        <v>0</v>
      </c>
      <c r="AF25" s="12">
        <f t="shared" si="58"/>
        <v>0</v>
      </c>
      <c r="AG25" s="12">
        <f t="shared" si="59"/>
        <v>0</v>
      </c>
      <c r="AH25" s="12">
        <f t="shared" si="60"/>
        <v>1</v>
      </c>
      <c r="AI25" s="12">
        <f t="shared" si="61"/>
        <v>1</v>
      </c>
      <c r="AJ25" s="12">
        <f t="shared" si="62"/>
        <v>0</v>
      </c>
      <c r="AK25" s="12">
        <f t="shared" si="63"/>
        <v>0</v>
      </c>
      <c r="AL25" s="12">
        <f t="shared" si="64"/>
        <v>1</v>
      </c>
      <c r="AM25" s="12">
        <f t="shared" si="65"/>
        <v>1</v>
      </c>
      <c r="AN25" s="12">
        <f t="shared" si="66"/>
        <v>0</v>
      </c>
      <c r="AO25" s="12">
        <f t="shared" si="67"/>
        <v>0</v>
      </c>
      <c r="AP25" s="12">
        <f t="shared" si="68"/>
        <v>0</v>
      </c>
      <c r="AQ25" s="12">
        <f t="shared" si="69"/>
        <v>1</v>
      </c>
      <c r="AR25" s="12">
        <f t="shared" si="70"/>
        <v>0</v>
      </c>
      <c r="AS25" s="12">
        <f t="shared" si="71"/>
        <v>0</v>
      </c>
      <c r="AT25" s="42"/>
      <c r="AU25" s="12"/>
      <c r="AV25" s="12"/>
      <c r="AW25" s="12"/>
      <c r="AX25" s="12"/>
      <c r="AY25" s="12"/>
      <c r="AZ25" s="12"/>
      <c r="BA25" s="12"/>
      <c r="BB25" s="12"/>
      <c r="BC25" s="12"/>
      <c r="BD25" s="7"/>
      <c r="BE25" s="11"/>
      <c r="BF25" s="11"/>
      <c r="BG25" s="11"/>
      <c r="BH25" s="11"/>
      <c r="BN25" s="8"/>
      <c r="BO25" s="11"/>
      <c r="BR25" s="22"/>
      <c r="BS25" s="8"/>
      <c r="BT25" s="8"/>
      <c r="BU25" s="8"/>
      <c r="BV25" s="8"/>
      <c r="BW25" s="11"/>
      <c r="BZ25" s="22"/>
      <c r="CA25" s="8"/>
      <c r="CB25" s="8"/>
      <c r="CD25" s="8"/>
      <c r="CE25" s="8"/>
      <c r="CF25" s="11"/>
      <c r="CI25" s="22"/>
      <c r="CJ25" s="8"/>
      <c r="CK25" s="8"/>
      <c r="CL25" s="8"/>
      <c r="CM25" s="8"/>
      <c r="CQ25" s="8"/>
      <c r="CR25" s="8"/>
      <c r="CU25" s="22"/>
      <c r="CV25" s="8"/>
      <c r="CW25" s="8"/>
      <c r="CZ25" s="15"/>
      <c r="DA25" s="15"/>
      <c r="DB25" s="15"/>
      <c r="DC25" s="15"/>
      <c r="EP25" s="14"/>
      <c r="EQ25" s="14"/>
      <c r="ER25" s="14"/>
      <c r="ES25" s="14"/>
      <c r="ET25" s="14"/>
      <c r="EU25" s="14"/>
      <c r="EV25" s="19"/>
      <c r="EW25" s="14"/>
      <c r="EX25" s="14"/>
      <c r="EY25" s="14"/>
      <c r="EZ25" s="19"/>
      <c r="FA25" s="14"/>
      <c r="FB25" s="14"/>
      <c r="FC25" s="14"/>
      <c r="FD25" s="14"/>
      <c r="FE25" s="14"/>
      <c r="FF25" s="14"/>
      <c r="FQ25" s="8"/>
      <c r="FR25" s="8"/>
      <c r="FV25" s="8"/>
    </row>
    <row r="26" spans="1:194" s="3" customFormat="1" ht="12.6" hidden="1" customHeight="1">
      <c r="A26" s="5"/>
      <c r="D26" s="8"/>
      <c r="E26" s="25">
        <v>0</v>
      </c>
      <c r="F26" s="26">
        <v>1</v>
      </c>
      <c r="G26" s="27">
        <v>2</v>
      </c>
      <c r="H26" s="12"/>
      <c r="I26" s="53">
        <v>2</v>
      </c>
      <c r="J26" s="18">
        <f t="shared" si="36"/>
        <v>0</v>
      </c>
      <c r="K26" s="18">
        <f t="shared" si="37"/>
        <v>1</v>
      </c>
      <c r="L26" s="18">
        <f t="shared" si="38"/>
        <v>0</v>
      </c>
      <c r="M26" s="12">
        <f t="shared" si="39"/>
        <v>0</v>
      </c>
      <c r="N26" s="12">
        <f t="shared" si="40"/>
        <v>1</v>
      </c>
      <c r="O26" s="12">
        <f t="shared" si="41"/>
        <v>0</v>
      </c>
      <c r="P26" s="12">
        <f t="shared" si="42"/>
        <v>0</v>
      </c>
      <c r="Q26" s="12">
        <f t="shared" si="43"/>
        <v>1</v>
      </c>
      <c r="R26" s="12">
        <f t="shared" si="44"/>
        <v>0</v>
      </c>
      <c r="S26" s="12">
        <f t="shared" si="45"/>
        <v>0</v>
      </c>
      <c r="T26" s="12">
        <f t="shared" si="46"/>
        <v>0</v>
      </c>
      <c r="U26" s="12">
        <f t="shared" si="47"/>
        <v>0</v>
      </c>
      <c r="V26" s="12">
        <f t="shared" si="48"/>
        <v>0</v>
      </c>
      <c r="W26" s="12">
        <f t="shared" si="49"/>
        <v>0</v>
      </c>
      <c r="X26" s="12">
        <f t="shared" si="50"/>
        <v>1</v>
      </c>
      <c r="Y26" s="12">
        <f t="shared" si="51"/>
        <v>0</v>
      </c>
      <c r="Z26" s="12">
        <f t="shared" si="52"/>
        <v>0</v>
      </c>
      <c r="AA26" s="12">
        <f t="shared" si="53"/>
        <v>0</v>
      </c>
      <c r="AB26" s="12">
        <f t="shared" si="54"/>
        <v>0</v>
      </c>
      <c r="AC26" s="12">
        <f t="shared" si="55"/>
        <v>0</v>
      </c>
      <c r="AD26" s="12">
        <f t="shared" si="56"/>
        <v>0</v>
      </c>
      <c r="AE26" s="12">
        <f t="shared" si="57"/>
        <v>0</v>
      </c>
      <c r="AF26" s="12">
        <f t="shared" si="58"/>
        <v>0</v>
      </c>
      <c r="AG26" s="12">
        <f t="shared" si="59"/>
        <v>0</v>
      </c>
      <c r="AH26" s="12">
        <f t="shared" si="60"/>
        <v>0</v>
      </c>
      <c r="AI26" s="12">
        <f t="shared" si="61"/>
        <v>1</v>
      </c>
      <c r="AJ26" s="12">
        <f t="shared" si="62"/>
        <v>1</v>
      </c>
      <c r="AK26" s="12">
        <f t="shared" si="63"/>
        <v>0</v>
      </c>
      <c r="AL26" s="12">
        <f t="shared" si="64"/>
        <v>0</v>
      </c>
      <c r="AM26" s="12">
        <f t="shared" si="65"/>
        <v>1</v>
      </c>
      <c r="AN26" s="12">
        <f t="shared" si="66"/>
        <v>1</v>
      </c>
      <c r="AO26" s="12">
        <f t="shared" si="67"/>
        <v>0</v>
      </c>
      <c r="AP26" s="12">
        <f t="shared" si="68"/>
        <v>0</v>
      </c>
      <c r="AQ26" s="12">
        <f t="shared" si="69"/>
        <v>0</v>
      </c>
      <c r="AR26" s="12">
        <f t="shared" si="70"/>
        <v>1</v>
      </c>
      <c r="AS26" s="12">
        <f t="shared" si="71"/>
        <v>0</v>
      </c>
      <c r="AT26" s="42"/>
      <c r="AU26" s="12"/>
      <c r="AV26" s="12"/>
      <c r="AW26" s="12"/>
      <c r="AX26" s="12"/>
      <c r="AY26" s="12"/>
      <c r="AZ26" s="12"/>
      <c r="BA26" s="12"/>
      <c r="BB26" s="12"/>
      <c r="BC26" s="12"/>
      <c r="BD26" s="7"/>
      <c r="BE26" s="11"/>
      <c r="BF26" s="11"/>
      <c r="BG26" s="11"/>
      <c r="BH26" s="11"/>
      <c r="BN26" s="8"/>
      <c r="BO26" s="11"/>
      <c r="BQ26" s="22"/>
      <c r="BR26" s="8"/>
      <c r="BS26" s="8"/>
      <c r="BT26" s="8"/>
      <c r="BV26" s="8"/>
      <c r="BW26" s="11"/>
      <c r="BY26" s="8"/>
      <c r="BZ26" s="8"/>
      <c r="CA26" s="8"/>
      <c r="CD26" s="22"/>
      <c r="CE26" s="8"/>
      <c r="CF26" s="11"/>
      <c r="CG26" s="8"/>
      <c r="CI26" s="8"/>
      <c r="CJ26" s="8"/>
      <c r="CL26" s="22"/>
      <c r="CM26" s="8"/>
      <c r="CQ26" s="8"/>
      <c r="CT26" s="22"/>
      <c r="CU26" s="8"/>
      <c r="CV26" s="8"/>
      <c r="CW26" s="8"/>
      <c r="CZ26" s="15"/>
      <c r="DA26" s="15"/>
      <c r="DB26" s="15"/>
      <c r="DC26" s="15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Q26" s="8"/>
      <c r="FR26" s="8"/>
      <c r="FV26" s="8"/>
    </row>
    <row r="27" spans="1:194" s="3" customFormat="1" ht="12.6" hidden="1" customHeight="1">
      <c r="A27" s="5"/>
      <c r="B27" s="14"/>
      <c r="C27" s="14"/>
      <c r="D27" s="8"/>
      <c r="E27" s="25">
        <v>0</v>
      </c>
      <c r="F27" s="26">
        <v>1</v>
      </c>
      <c r="G27" s="27">
        <v>2</v>
      </c>
      <c r="H27" s="12"/>
      <c r="I27" s="53">
        <v>2</v>
      </c>
      <c r="J27" s="18">
        <f t="shared" si="36"/>
        <v>0</v>
      </c>
      <c r="K27" s="18">
        <f t="shared" si="37"/>
        <v>0</v>
      </c>
      <c r="L27" s="18">
        <f t="shared" si="38"/>
        <v>0</v>
      </c>
      <c r="M27" s="12">
        <f t="shared" si="39"/>
        <v>0</v>
      </c>
      <c r="N27" s="12">
        <f t="shared" si="40"/>
        <v>0</v>
      </c>
      <c r="O27" s="12">
        <f t="shared" si="41"/>
        <v>0</v>
      </c>
      <c r="P27" s="12">
        <f t="shared" si="42"/>
        <v>0</v>
      </c>
      <c r="Q27" s="12">
        <f t="shared" si="43"/>
        <v>0</v>
      </c>
      <c r="R27" s="12">
        <f t="shared" si="44"/>
        <v>0</v>
      </c>
      <c r="S27" s="12">
        <f t="shared" si="45"/>
        <v>0</v>
      </c>
      <c r="T27" s="12">
        <f t="shared" si="46"/>
        <v>0</v>
      </c>
      <c r="U27" s="12">
        <f t="shared" si="47"/>
        <v>0</v>
      </c>
      <c r="V27" s="12">
        <f t="shared" si="48"/>
        <v>0</v>
      </c>
      <c r="W27" s="12">
        <f t="shared" si="49"/>
        <v>0</v>
      </c>
      <c r="X27" s="12">
        <f t="shared" si="50"/>
        <v>0</v>
      </c>
      <c r="Y27" s="12">
        <f t="shared" si="51"/>
        <v>0</v>
      </c>
      <c r="Z27" s="12">
        <f t="shared" si="52"/>
        <v>0</v>
      </c>
      <c r="AA27" s="12">
        <f t="shared" si="53"/>
        <v>0</v>
      </c>
      <c r="AB27" s="12">
        <f t="shared" si="54"/>
        <v>0</v>
      </c>
      <c r="AC27" s="12">
        <f t="shared" si="55"/>
        <v>0</v>
      </c>
      <c r="AD27" s="12">
        <f t="shared" si="56"/>
        <v>0</v>
      </c>
      <c r="AE27" s="12">
        <f t="shared" si="57"/>
        <v>0</v>
      </c>
      <c r="AF27" s="12">
        <f t="shared" si="58"/>
        <v>0</v>
      </c>
      <c r="AG27" s="12">
        <f t="shared" si="59"/>
        <v>0</v>
      </c>
      <c r="AH27" s="12">
        <f t="shared" si="60"/>
        <v>0</v>
      </c>
      <c r="AI27" s="12">
        <f t="shared" si="61"/>
        <v>0</v>
      </c>
      <c r="AJ27" s="12">
        <f t="shared" si="62"/>
        <v>0</v>
      </c>
      <c r="AK27" s="12">
        <f t="shared" si="63"/>
        <v>0</v>
      </c>
      <c r="AL27" s="12">
        <f t="shared" si="64"/>
        <v>0</v>
      </c>
      <c r="AM27" s="12">
        <f t="shared" si="65"/>
        <v>0</v>
      </c>
      <c r="AN27" s="12">
        <f t="shared" si="66"/>
        <v>0</v>
      </c>
      <c r="AO27" s="12">
        <f t="shared" si="67"/>
        <v>0</v>
      </c>
      <c r="AP27" s="12">
        <f t="shared" si="68"/>
        <v>0</v>
      </c>
      <c r="AQ27" s="12">
        <f t="shared" si="69"/>
        <v>0</v>
      </c>
      <c r="AR27" s="12">
        <f t="shared" si="70"/>
        <v>0</v>
      </c>
      <c r="AS27" s="12">
        <f t="shared" si="71"/>
        <v>0</v>
      </c>
      <c r="AT27" s="42"/>
      <c r="AU27" s="12"/>
      <c r="AV27" s="12"/>
      <c r="AW27" s="12"/>
      <c r="AX27" s="12"/>
      <c r="AY27" s="12"/>
      <c r="AZ27" s="12"/>
      <c r="BA27" s="12"/>
      <c r="BB27" s="12"/>
      <c r="BC27" s="12"/>
      <c r="BD27" s="7"/>
      <c r="BE27" s="11"/>
      <c r="BF27" s="11"/>
      <c r="BG27" s="11"/>
      <c r="BH27" s="11"/>
      <c r="BO27" s="11"/>
      <c r="BQ27" s="8"/>
      <c r="BR27" s="8"/>
      <c r="BS27" s="8"/>
      <c r="BT27" s="8"/>
      <c r="BV27" s="22"/>
      <c r="BW27" s="11"/>
      <c r="BY27" s="8"/>
      <c r="CA27" s="22"/>
      <c r="CB27" s="8"/>
      <c r="CC27" s="8"/>
      <c r="CE27" s="8"/>
      <c r="CF27" s="11"/>
      <c r="CG27" s="8"/>
      <c r="CH27" s="8"/>
      <c r="CI27" s="8"/>
      <c r="CJ27" s="22"/>
      <c r="CK27" s="8"/>
      <c r="CQ27" s="8"/>
      <c r="CT27" s="22"/>
      <c r="CU27" s="8"/>
      <c r="CV27" s="8"/>
      <c r="CW27" s="8"/>
      <c r="CZ27" s="15"/>
      <c r="DA27" s="15"/>
      <c r="DB27" s="15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9"/>
      <c r="FA27" s="14"/>
      <c r="FB27" s="14"/>
      <c r="FC27" s="14"/>
      <c r="FD27" s="14"/>
      <c r="FE27" s="14"/>
      <c r="FF27" s="14"/>
      <c r="FM27" s="8"/>
      <c r="FQ27" s="8"/>
      <c r="FR27" s="8"/>
      <c r="FV27" s="8"/>
    </row>
    <row r="28" spans="1:194" s="3" customFormat="1" ht="12.6" hidden="1" customHeight="1">
      <c r="A28" s="5"/>
      <c r="D28" s="8"/>
      <c r="E28" s="25">
        <v>0</v>
      </c>
      <c r="F28" s="26">
        <v>1</v>
      </c>
      <c r="G28" s="27">
        <v>2</v>
      </c>
      <c r="H28" s="12"/>
      <c r="I28" s="53">
        <v>2</v>
      </c>
      <c r="J28" s="18">
        <f t="shared" si="36"/>
        <v>0</v>
      </c>
      <c r="K28" s="18">
        <f t="shared" si="37"/>
        <v>1</v>
      </c>
      <c r="L28" s="18">
        <f t="shared" si="38"/>
        <v>0</v>
      </c>
      <c r="M28" s="12">
        <f t="shared" si="39"/>
        <v>1</v>
      </c>
      <c r="N28" s="12">
        <f t="shared" si="40"/>
        <v>0</v>
      </c>
      <c r="O28" s="12">
        <f t="shared" si="41"/>
        <v>0</v>
      </c>
      <c r="P28" s="12">
        <f t="shared" si="42"/>
        <v>1</v>
      </c>
      <c r="Q28" s="12">
        <f t="shared" si="43"/>
        <v>0</v>
      </c>
      <c r="R28" s="12">
        <f t="shared" si="44"/>
        <v>0</v>
      </c>
      <c r="S28" s="12">
        <f t="shared" si="45"/>
        <v>1</v>
      </c>
      <c r="T28" s="12">
        <f t="shared" si="46"/>
        <v>0</v>
      </c>
      <c r="U28" s="12">
        <f t="shared" si="47"/>
        <v>0</v>
      </c>
      <c r="V28" s="12">
        <f t="shared" si="48"/>
        <v>0</v>
      </c>
      <c r="W28" s="12">
        <f t="shared" si="49"/>
        <v>0</v>
      </c>
      <c r="X28" s="12">
        <f t="shared" si="50"/>
        <v>0</v>
      </c>
      <c r="Y28" s="12">
        <f t="shared" si="51"/>
        <v>0</v>
      </c>
      <c r="Z28" s="12">
        <f t="shared" si="52"/>
        <v>1</v>
      </c>
      <c r="AA28" s="12">
        <f t="shared" si="53"/>
        <v>1</v>
      </c>
      <c r="AB28" s="12">
        <f t="shared" si="54"/>
        <v>0</v>
      </c>
      <c r="AC28" s="12">
        <f t="shared" si="55"/>
        <v>0</v>
      </c>
      <c r="AD28" s="12">
        <f t="shared" si="56"/>
        <v>0</v>
      </c>
      <c r="AE28" s="12">
        <f t="shared" si="57"/>
        <v>0</v>
      </c>
      <c r="AF28" s="12">
        <f t="shared" si="58"/>
        <v>0</v>
      </c>
      <c r="AG28" s="12">
        <f t="shared" si="59"/>
        <v>0</v>
      </c>
      <c r="AH28" s="12">
        <f t="shared" si="60"/>
        <v>0</v>
      </c>
      <c r="AI28" s="12">
        <f t="shared" si="61"/>
        <v>0</v>
      </c>
      <c r="AJ28" s="12">
        <f t="shared" si="62"/>
        <v>0</v>
      </c>
      <c r="AK28" s="12">
        <f t="shared" si="63"/>
        <v>1</v>
      </c>
      <c r="AL28" s="12">
        <f t="shared" si="64"/>
        <v>1</v>
      </c>
      <c r="AM28" s="12">
        <f t="shared" si="65"/>
        <v>0</v>
      </c>
      <c r="AN28" s="12">
        <f t="shared" si="66"/>
        <v>0</v>
      </c>
      <c r="AO28" s="12">
        <f t="shared" si="67"/>
        <v>1</v>
      </c>
      <c r="AP28" s="12">
        <f t="shared" si="68"/>
        <v>0</v>
      </c>
      <c r="AQ28" s="12">
        <f t="shared" si="69"/>
        <v>0</v>
      </c>
      <c r="AR28" s="12">
        <f t="shared" si="70"/>
        <v>0</v>
      </c>
      <c r="AS28" s="12">
        <f t="shared" si="71"/>
        <v>0</v>
      </c>
      <c r="AT28" s="42"/>
      <c r="AU28" s="12"/>
      <c r="AV28" s="12"/>
      <c r="AW28" s="12"/>
      <c r="AX28" s="12"/>
      <c r="AY28" s="12"/>
      <c r="AZ28" s="12"/>
      <c r="BA28" s="12"/>
      <c r="BB28" s="12"/>
      <c r="BC28" s="12"/>
      <c r="BD28" s="7"/>
      <c r="BE28" s="11"/>
      <c r="BF28" s="11"/>
      <c r="BG28" s="11"/>
      <c r="BH28" s="11"/>
      <c r="BN28" s="8"/>
      <c r="BO28" s="11"/>
      <c r="BP28" s="8"/>
      <c r="BR28" s="22"/>
      <c r="BS28" s="8"/>
      <c r="BT28" s="8"/>
      <c r="BU28" s="8"/>
      <c r="BW28" s="11"/>
      <c r="BX28" s="8"/>
      <c r="CA28" s="8"/>
      <c r="CB28" s="8"/>
      <c r="CC28" s="22"/>
      <c r="CD28" s="8"/>
      <c r="CE28" s="8"/>
      <c r="CF28" s="11"/>
      <c r="CG28" s="8"/>
      <c r="CH28" s="8"/>
      <c r="CI28" s="8"/>
      <c r="CK28" s="8"/>
      <c r="CL28" s="8"/>
      <c r="CM28" s="8"/>
      <c r="CQ28" s="8"/>
      <c r="CT28" s="22"/>
      <c r="CU28" s="8"/>
      <c r="CV28" s="8"/>
      <c r="CW28" s="8"/>
      <c r="CZ28" s="15"/>
      <c r="DA28" s="15"/>
      <c r="EP28" s="14"/>
      <c r="EQ28" s="14"/>
      <c r="ER28" s="14"/>
      <c r="ES28" s="14"/>
      <c r="ET28" s="14"/>
      <c r="EU28" s="14"/>
      <c r="EV28" s="14"/>
      <c r="EW28" s="14"/>
      <c r="EX28" s="19"/>
      <c r="EY28" s="14"/>
      <c r="EZ28" s="14"/>
      <c r="FA28" s="14"/>
      <c r="FB28" s="14"/>
      <c r="FC28" s="14"/>
      <c r="FD28" s="14"/>
      <c r="FE28" s="14"/>
      <c r="FF28" s="14"/>
      <c r="FM28" s="8"/>
      <c r="FQ28" s="8"/>
      <c r="FV28" s="8"/>
    </row>
    <row r="29" spans="1:194" s="3" customFormat="1" ht="12.6" hidden="1" customHeight="1">
      <c r="A29" s="5"/>
      <c r="B29" s="14"/>
      <c r="C29" s="14"/>
      <c r="D29" s="8"/>
      <c r="E29" s="25">
        <v>0</v>
      </c>
      <c r="F29" s="26">
        <v>1</v>
      </c>
      <c r="G29" s="27">
        <v>2</v>
      </c>
      <c r="H29" s="12"/>
      <c r="I29" s="53">
        <v>2</v>
      </c>
      <c r="J29" s="18">
        <f t="shared" si="36"/>
        <v>1</v>
      </c>
      <c r="K29" s="18">
        <f t="shared" si="37"/>
        <v>1</v>
      </c>
      <c r="L29" s="18">
        <f t="shared" si="38"/>
        <v>0</v>
      </c>
      <c r="M29" s="12">
        <f t="shared" si="39"/>
        <v>1</v>
      </c>
      <c r="N29" s="12">
        <f t="shared" si="40"/>
        <v>0</v>
      </c>
      <c r="O29" s="12">
        <f t="shared" si="41"/>
        <v>1</v>
      </c>
      <c r="P29" s="12">
        <f t="shared" si="42"/>
        <v>1</v>
      </c>
      <c r="Q29" s="12">
        <f t="shared" si="43"/>
        <v>0</v>
      </c>
      <c r="R29" s="12">
        <f t="shared" si="44"/>
        <v>0</v>
      </c>
      <c r="S29" s="12">
        <f t="shared" si="45"/>
        <v>1</v>
      </c>
      <c r="T29" s="12">
        <f t="shared" si="46"/>
        <v>0</v>
      </c>
      <c r="U29" s="12">
        <f t="shared" si="47"/>
        <v>0</v>
      </c>
      <c r="V29" s="12">
        <f t="shared" si="48"/>
        <v>0</v>
      </c>
      <c r="W29" s="12">
        <f t="shared" si="49"/>
        <v>1</v>
      </c>
      <c r="X29" s="12">
        <f t="shared" si="50"/>
        <v>1</v>
      </c>
      <c r="Y29" s="12">
        <f t="shared" si="51"/>
        <v>1</v>
      </c>
      <c r="Z29" s="12">
        <f t="shared" si="52"/>
        <v>1</v>
      </c>
      <c r="AA29" s="12">
        <f t="shared" si="53"/>
        <v>0</v>
      </c>
      <c r="AB29" s="12">
        <f t="shared" si="54"/>
        <v>0</v>
      </c>
      <c r="AC29" s="12">
        <f t="shared" si="55"/>
        <v>1</v>
      </c>
      <c r="AD29" s="12">
        <f t="shared" si="56"/>
        <v>1</v>
      </c>
      <c r="AE29" s="12">
        <f t="shared" si="57"/>
        <v>0</v>
      </c>
      <c r="AF29" s="12">
        <f t="shared" si="58"/>
        <v>1</v>
      </c>
      <c r="AG29" s="12">
        <f t="shared" si="59"/>
        <v>0</v>
      </c>
      <c r="AH29" s="12">
        <f t="shared" si="60"/>
        <v>1</v>
      </c>
      <c r="AI29" s="12">
        <f t="shared" si="61"/>
        <v>1</v>
      </c>
      <c r="AJ29" s="12">
        <f t="shared" si="62"/>
        <v>1</v>
      </c>
      <c r="AK29" s="12">
        <f t="shared" si="63"/>
        <v>1</v>
      </c>
      <c r="AL29" s="12">
        <f t="shared" si="64"/>
        <v>0</v>
      </c>
      <c r="AM29" s="12">
        <f t="shared" si="65"/>
        <v>0</v>
      </c>
      <c r="AN29" s="12">
        <f t="shared" si="66"/>
        <v>0</v>
      </c>
      <c r="AO29" s="12">
        <f t="shared" si="67"/>
        <v>0</v>
      </c>
      <c r="AP29" s="12">
        <f t="shared" si="68"/>
        <v>0</v>
      </c>
      <c r="AQ29" s="12">
        <f t="shared" si="69"/>
        <v>1</v>
      </c>
      <c r="AR29" s="12">
        <f t="shared" si="70"/>
        <v>1</v>
      </c>
      <c r="AS29" s="12">
        <f t="shared" si="71"/>
        <v>1</v>
      </c>
      <c r="AT29" s="42"/>
      <c r="AU29" s="12"/>
      <c r="AV29" s="12"/>
      <c r="AW29" s="12"/>
      <c r="AX29" s="12"/>
      <c r="AY29" s="12"/>
      <c r="AZ29" s="12"/>
      <c r="BA29" s="12"/>
      <c r="BB29" s="12"/>
      <c r="BC29" s="12"/>
      <c r="BD29" s="7"/>
      <c r="BE29" s="11"/>
      <c r="BF29" s="11"/>
      <c r="BG29" s="11"/>
      <c r="BH29" s="11"/>
      <c r="BN29" s="8"/>
      <c r="BO29" s="11"/>
      <c r="BR29" s="22"/>
      <c r="BS29" s="8"/>
      <c r="BT29" s="8"/>
      <c r="BU29" s="8"/>
      <c r="BV29" s="8"/>
      <c r="BW29" s="11"/>
      <c r="BZ29" s="22"/>
      <c r="CA29" s="8"/>
      <c r="CB29" s="8"/>
      <c r="CD29" s="8"/>
      <c r="CE29" s="8"/>
      <c r="CF29" s="11"/>
      <c r="CG29" s="8"/>
      <c r="CH29" s="8"/>
      <c r="CI29" s="8"/>
      <c r="CJ29" s="8"/>
      <c r="CK29" s="8"/>
      <c r="CL29" s="8"/>
      <c r="CM29" s="8"/>
      <c r="CQ29" s="8"/>
      <c r="CR29" s="8"/>
      <c r="CS29" s="8"/>
      <c r="CV29" s="22"/>
      <c r="CW29" s="8"/>
      <c r="CZ29" s="15"/>
      <c r="DA29" s="15"/>
      <c r="EP29" s="14"/>
      <c r="EQ29" s="14"/>
      <c r="ER29" s="14"/>
      <c r="ES29" s="14"/>
      <c r="ET29" s="14"/>
      <c r="EU29" s="14"/>
      <c r="EV29" s="19"/>
      <c r="EW29" s="14"/>
      <c r="EX29" s="19"/>
      <c r="EY29" s="14"/>
      <c r="EZ29" s="19"/>
      <c r="FA29" s="14"/>
      <c r="FB29" s="14"/>
      <c r="FC29" s="14"/>
      <c r="FD29" s="14"/>
      <c r="FE29" s="14"/>
      <c r="FF29" s="14"/>
      <c r="FM29" s="8"/>
      <c r="FQ29" s="8"/>
      <c r="FV29" s="8"/>
    </row>
    <row r="30" spans="1:194" s="3" customFormat="1" ht="12.6" hidden="1" customHeight="1">
      <c r="A30" s="5"/>
      <c r="D30" s="8"/>
      <c r="E30" s="25">
        <v>0</v>
      </c>
      <c r="F30" s="26">
        <v>1</v>
      </c>
      <c r="G30" s="27">
        <v>2</v>
      </c>
      <c r="H30" s="12"/>
      <c r="I30" s="53">
        <v>2</v>
      </c>
      <c r="J30" s="18">
        <f t="shared" si="36"/>
        <v>1</v>
      </c>
      <c r="K30" s="18">
        <f t="shared" si="37"/>
        <v>1</v>
      </c>
      <c r="L30" s="18">
        <f t="shared" si="38"/>
        <v>1</v>
      </c>
      <c r="M30" s="12">
        <f t="shared" si="39"/>
        <v>0</v>
      </c>
      <c r="N30" s="12">
        <f t="shared" si="40"/>
        <v>1</v>
      </c>
      <c r="O30" s="12">
        <f t="shared" si="41"/>
        <v>0</v>
      </c>
      <c r="P30" s="12">
        <f t="shared" si="42"/>
        <v>1</v>
      </c>
      <c r="Q30" s="12">
        <f t="shared" si="43"/>
        <v>1</v>
      </c>
      <c r="R30" s="12">
        <f t="shared" si="44"/>
        <v>0</v>
      </c>
      <c r="S30" s="12">
        <f t="shared" si="45"/>
        <v>0</v>
      </c>
      <c r="T30" s="12">
        <f t="shared" si="46"/>
        <v>1</v>
      </c>
      <c r="U30" s="12">
        <f t="shared" si="47"/>
        <v>0</v>
      </c>
      <c r="V30" s="12">
        <f t="shared" si="48"/>
        <v>0</v>
      </c>
      <c r="W30" s="12">
        <f t="shared" si="49"/>
        <v>0</v>
      </c>
      <c r="X30" s="12">
        <f t="shared" si="50"/>
        <v>1</v>
      </c>
      <c r="Y30" s="12">
        <f t="shared" si="51"/>
        <v>1</v>
      </c>
      <c r="Z30" s="12">
        <f t="shared" si="52"/>
        <v>0</v>
      </c>
      <c r="AA30" s="12">
        <f t="shared" si="53"/>
        <v>1</v>
      </c>
      <c r="AB30" s="12">
        <f t="shared" si="54"/>
        <v>0</v>
      </c>
      <c r="AC30" s="12">
        <f t="shared" si="55"/>
        <v>0</v>
      </c>
      <c r="AD30" s="12">
        <f t="shared" si="56"/>
        <v>1</v>
      </c>
      <c r="AE30" s="12">
        <f t="shared" si="57"/>
        <v>1</v>
      </c>
      <c r="AF30" s="12">
        <f t="shared" si="58"/>
        <v>0</v>
      </c>
      <c r="AG30" s="12">
        <f t="shared" si="59"/>
        <v>1</v>
      </c>
      <c r="AH30" s="12">
        <f t="shared" si="60"/>
        <v>0</v>
      </c>
      <c r="AI30" s="12">
        <f t="shared" si="61"/>
        <v>1</v>
      </c>
      <c r="AJ30" s="12">
        <f t="shared" si="62"/>
        <v>1</v>
      </c>
      <c r="AK30" s="12">
        <f t="shared" si="63"/>
        <v>1</v>
      </c>
      <c r="AL30" s="12">
        <f t="shared" si="64"/>
        <v>1</v>
      </c>
      <c r="AM30" s="12">
        <f t="shared" si="65"/>
        <v>0</v>
      </c>
      <c r="AN30" s="12">
        <f t="shared" si="66"/>
        <v>0</v>
      </c>
      <c r="AO30" s="12">
        <f t="shared" si="67"/>
        <v>1</v>
      </c>
      <c r="AP30" s="12">
        <f t="shared" si="68"/>
        <v>0</v>
      </c>
      <c r="AQ30" s="12">
        <f t="shared" si="69"/>
        <v>0</v>
      </c>
      <c r="AR30" s="12">
        <f t="shared" si="70"/>
        <v>1</v>
      </c>
      <c r="AS30" s="12">
        <f t="shared" si="71"/>
        <v>1</v>
      </c>
      <c r="AT30" s="42"/>
      <c r="AU30" s="12"/>
      <c r="AV30" s="12"/>
      <c r="AW30" s="12"/>
      <c r="AX30" s="12"/>
      <c r="AY30" s="12"/>
      <c r="AZ30" s="12"/>
      <c r="BA30" s="12"/>
      <c r="BB30" s="12"/>
      <c r="BC30" s="12"/>
      <c r="BD30" s="7"/>
      <c r="BE30" s="11"/>
      <c r="BF30" s="11"/>
      <c r="BG30" s="11"/>
      <c r="BH30" s="11"/>
      <c r="BO30" s="11"/>
      <c r="BQ30" s="22"/>
      <c r="BR30" s="8"/>
      <c r="BS30" s="8"/>
      <c r="BT30" s="8"/>
      <c r="BV30" s="8"/>
      <c r="BW30" s="11"/>
      <c r="BY30" s="8"/>
      <c r="CA30" s="22"/>
      <c r="CB30" s="8"/>
      <c r="CC30" s="8"/>
      <c r="CD30" s="8"/>
      <c r="CF30" s="11"/>
      <c r="CG30" s="8"/>
      <c r="CH30" s="22"/>
      <c r="CI30" s="8"/>
      <c r="CJ30" s="8"/>
      <c r="CM30" s="8"/>
      <c r="CQ30" s="8"/>
      <c r="CR30" s="8"/>
      <c r="CS30" s="8"/>
      <c r="CV30" s="22"/>
      <c r="CW30" s="8"/>
      <c r="CZ30" s="15"/>
      <c r="EP30" s="14"/>
      <c r="EQ30" s="14"/>
      <c r="ER30" s="14"/>
      <c r="ES30" s="14"/>
      <c r="ET30" s="14"/>
      <c r="EU30" s="14"/>
      <c r="EV30" s="14"/>
      <c r="EW30" s="14"/>
      <c r="EX30" s="19"/>
      <c r="EY30" s="19"/>
      <c r="EZ30" s="14"/>
      <c r="FA30" s="14"/>
      <c r="FB30" s="14"/>
      <c r="FC30" s="14"/>
      <c r="FD30" s="14"/>
      <c r="FE30" s="14"/>
      <c r="FF30" s="14"/>
      <c r="FQ30" s="8"/>
    </row>
    <row r="31" spans="1:194" s="3" customFormat="1" ht="12.6" hidden="1" customHeight="1">
      <c r="A31" s="5"/>
      <c r="B31" s="14"/>
      <c r="C31" s="14"/>
      <c r="D31" s="8"/>
      <c r="E31" s="25">
        <v>0</v>
      </c>
      <c r="F31" s="26">
        <v>1</v>
      </c>
      <c r="G31" s="27">
        <v>2</v>
      </c>
      <c r="H31" s="12"/>
      <c r="I31" s="53">
        <v>2</v>
      </c>
      <c r="J31" s="18">
        <f t="shared" si="36"/>
        <v>0</v>
      </c>
      <c r="K31" s="18">
        <f t="shared" si="37"/>
        <v>0</v>
      </c>
      <c r="L31" s="18">
        <f t="shared" si="38"/>
        <v>0</v>
      </c>
      <c r="M31" s="12">
        <f t="shared" si="39"/>
        <v>0</v>
      </c>
      <c r="N31" s="12">
        <f t="shared" si="40"/>
        <v>0</v>
      </c>
      <c r="O31" s="12">
        <f t="shared" si="41"/>
        <v>0</v>
      </c>
      <c r="P31" s="12">
        <f t="shared" si="42"/>
        <v>0</v>
      </c>
      <c r="Q31" s="12">
        <f t="shared" si="43"/>
        <v>0</v>
      </c>
      <c r="R31" s="12">
        <f t="shared" si="44"/>
        <v>0</v>
      </c>
      <c r="S31" s="12">
        <f t="shared" si="45"/>
        <v>0</v>
      </c>
      <c r="T31" s="12">
        <f t="shared" si="46"/>
        <v>1</v>
      </c>
      <c r="U31" s="12">
        <f t="shared" si="47"/>
        <v>0</v>
      </c>
      <c r="V31" s="12">
        <f t="shared" si="48"/>
        <v>0</v>
      </c>
      <c r="W31" s="12">
        <f t="shared" si="49"/>
        <v>1</v>
      </c>
      <c r="X31" s="12">
        <f t="shared" si="50"/>
        <v>1</v>
      </c>
      <c r="Y31" s="12">
        <f t="shared" si="51"/>
        <v>0</v>
      </c>
      <c r="Z31" s="12">
        <f t="shared" si="52"/>
        <v>0</v>
      </c>
      <c r="AA31" s="12">
        <f t="shared" si="53"/>
        <v>1</v>
      </c>
      <c r="AB31" s="12">
        <f t="shared" si="54"/>
        <v>0</v>
      </c>
      <c r="AC31" s="12">
        <f t="shared" si="55"/>
        <v>0</v>
      </c>
      <c r="AD31" s="12">
        <f t="shared" si="56"/>
        <v>0</v>
      </c>
      <c r="AE31" s="12">
        <f t="shared" si="57"/>
        <v>0</v>
      </c>
      <c r="AF31" s="12">
        <f t="shared" si="58"/>
        <v>0</v>
      </c>
      <c r="AG31" s="12">
        <f t="shared" si="59"/>
        <v>1</v>
      </c>
      <c r="AH31" s="12">
        <f t="shared" si="60"/>
        <v>0</v>
      </c>
      <c r="AI31" s="12">
        <f t="shared" si="61"/>
        <v>1</v>
      </c>
      <c r="AJ31" s="12">
        <f t="shared" si="62"/>
        <v>0</v>
      </c>
      <c r="AK31" s="12">
        <f t="shared" si="63"/>
        <v>0</v>
      </c>
      <c r="AL31" s="12">
        <f t="shared" si="64"/>
        <v>0</v>
      </c>
      <c r="AM31" s="12">
        <f t="shared" si="65"/>
        <v>0</v>
      </c>
      <c r="AN31" s="12">
        <f t="shared" si="66"/>
        <v>0</v>
      </c>
      <c r="AO31" s="12">
        <f t="shared" si="67"/>
        <v>0</v>
      </c>
      <c r="AP31" s="12">
        <f t="shared" si="68"/>
        <v>0</v>
      </c>
      <c r="AQ31" s="12">
        <f t="shared" si="69"/>
        <v>1</v>
      </c>
      <c r="AR31" s="12">
        <f t="shared" si="70"/>
        <v>0</v>
      </c>
      <c r="AS31" s="12">
        <f t="shared" si="71"/>
        <v>0</v>
      </c>
      <c r="AT31" s="42"/>
      <c r="AU31" s="12"/>
      <c r="AV31" s="12"/>
      <c r="AW31" s="12"/>
      <c r="AX31" s="12"/>
      <c r="AY31" s="12"/>
      <c r="AZ31" s="12"/>
      <c r="BA31" s="12"/>
      <c r="BB31" s="12"/>
      <c r="BC31" s="12"/>
      <c r="BD31" s="7"/>
      <c r="BE31" s="11"/>
      <c r="BF31" s="11"/>
      <c r="BG31" s="11"/>
      <c r="BH31" s="11"/>
      <c r="BN31" s="8"/>
      <c r="BO31" s="11"/>
      <c r="BQ31" s="8"/>
      <c r="BR31" s="8"/>
      <c r="BS31" s="8"/>
      <c r="BT31" s="8"/>
      <c r="BV31" s="22"/>
      <c r="BW31" s="11"/>
      <c r="CA31" s="8"/>
      <c r="CB31" s="8"/>
      <c r="CC31" s="8"/>
      <c r="CD31" s="22"/>
      <c r="CE31" s="8"/>
      <c r="CF31" s="11"/>
      <c r="CI31" s="22"/>
      <c r="CJ31" s="8"/>
      <c r="CK31" s="8"/>
      <c r="CL31" s="8"/>
      <c r="CM31" s="8"/>
      <c r="CQ31" s="8"/>
      <c r="CT31" s="22"/>
      <c r="CU31" s="8"/>
      <c r="CV31" s="8"/>
      <c r="CW31" s="8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</row>
    <row r="32" spans="1:194" s="3" customFormat="1" ht="12.6" hidden="1" customHeight="1">
      <c r="A32" s="5"/>
      <c r="D32" s="8"/>
      <c r="E32" s="25">
        <v>0</v>
      </c>
      <c r="F32" s="26">
        <v>1</v>
      </c>
      <c r="G32" s="27">
        <v>2</v>
      </c>
      <c r="H32" s="12"/>
      <c r="I32" s="53">
        <v>2</v>
      </c>
      <c r="J32" s="18">
        <f t="shared" si="36"/>
        <v>0</v>
      </c>
      <c r="K32" s="18">
        <f t="shared" si="37"/>
        <v>0</v>
      </c>
      <c r="L32" s="18">
        <f t="shared" si="38"/>
        <v>0</v>
      </c>
      <c r="M32" s="12">
        <f t="shared" si="39"/>
        <v>0</v>
      </c>
      <c r="N32" s="12">
        <f t="shared" si="40"/>
        <v>0</v>
      </c>
      <c r="O32" s="12">
        <f t="shared" si="41"/>
        <v>0</v>
      </c>
      <c r="P32" s="12">
        <f t="shared" si="42"/>
        <v>0</v>
      </c>
      <c r="Q32" s="12">
        <f t="shared" si="43"/>
        <v>0</v>
      </c>
      <c r="R32" s="12">
        <f t="shared" si="44"/>
        <v>0</v>
      </c>
      <c r="S32" s="12">
        <f t="shared" si="45"/>
        <v>0</v>
      </c>
      <c r="T32" s="12">
        <f t="shared" si="46"/>
        <v>0</v>
      </c>
      <c r="U32" s="12">
        <f t="shared" si="47"/>
        <v>1</v>
      </c>
      <c r="V32" s="12">
        <f t="shared" si="48"/>
        <v>0</v>
      </c>
      <c r="W32" s="12">
        <f t="shared" si="49"/>
        <v>0</v>
      </c>
      <c r="X32" s="12">
        <f t="shared" si="50"/>
        <v>1</v>
      </c>
      <c r="Y32" s="12">
        <f t="shared" si="51"/>
        <v>1</v>
      </c>
      <c r="Z32" s="12">
        <f t="shared" si="52"/>
        <v>0</v>
      </c>
      <c r="AA32" s="12">
        <f t="shared" si="53"/>
        <v>0</v>
      </c>
      <c r="AB32" s="12">
        <f t="shared" si="54"/>
        <v>1</v>
      </c>
      <c r="AC32" s="12">
        <f t="shared" si="55"/>
        <v>0</v>
      </c>
      <c r="AD32" s="12">
        <f t="shared" si="56"/>
        <v>0</v>
      </c>
      <c r="AE32" s="12">
        <f t="shared" si="57"/>
        <v>0</v>
      </c>
      <c r="AF32" s="12">
        <f t="shared" si="58"/>
        <v>0</v>
      </c>
      <c r="AG32" s="12">
        <f t="shared" si="59"/>
        <v>0</v>
      </c>
      <c r="AH32" s="12">
        <f t="shared" si="60"/>
        <v>1</v>
      </c>
      <c r="AI32" s="12">
        <f t="shared" si="61"/>
        <v>0</v>
      </c>
      <c r="AJ32" s="12">
        <f t="shared" si="62"/>
        <v>1</v>
      </c>
      <c r="AK32" s="12">
        <f t="shared" si="63"/>
        <v>0</v>
      </c>
      <c r="AL32" s="12">
        <f t="shared" si="64"/>
        <v>0</v>
      </c>
      <c r="AM32" s="12">
        <f t="shared" si="65"/>
        <v>0</v>
      </c>
      <c r="AN32" s="12">
        <f t="shared" si="66"/>
        <v>0</v>
      </c>
      <c r="AO32" s="12">
        <f t="shared" si="67"/>
        <v>0</v>
      </c>
      <c r="AP32" s="12">
        <f t="shared" si="68"/>
        <v>0</v>
      </c>
      <c r="AQ32" s="12">
        <f t="shared" si="69"/>
        <v>0</v>
      </c>
      <c r="AR32" s="12">
        <f t="shared" si="70"/>
        <v>1</v>
      </c>
      <c r="AS32" s="12">
        <f t="shared" si="71"/>
        <v>0</v>
      </c>
      <c r="AT32" s="42"/>
      <c r="AU32" s="12"/>
      <c r="AV32" s="12"/>
      <c r="AW32" s="12"/>
      <c r="AX32" s="12"/>
      <c r="AY32" s="12"/>
      <c r="AZ32" s="12"/>
      <c r="BA32" s="12"/>
      <c r="BB32" s="12"/>
      <c r="BC32" s="12"/>
      <c r="BD32" s="7"/>
      <c r="BE32" s="11"/>
      <c r="BF32" s="11"/>
      <c r="BG32" s="11"/>
      <c r="BH32" s="11"/>
      <c r="BN32" s="8"/>
      <c r="BO32" s="11"/>
      <c r="BP32" s="8"/>
      <c r="BR32" s="22"/>
      <c r="BS32" s="8"/>
      <c r="BT32" s="8"/>
      <c r="BU32" s="8"/>
      <c r="BW32" s="11"/>
      <c r="BX32" s="8"/>
      <c r="BZ32" s="22"/>
      <c r="CA32" s="8"/>
      <c r="CB32" s="8"/>
      <c r="CD32" s="8"/>
      <c r="CE32" s="8"/>
      <c r="CF32" s="11"/>
      <c r="CG32" s="8"/>
      <c r="CI32" s="8"/>
      <c r="CJ32" s="8"/>
      <c r="CL32" s="22"/>
      <c r="CM32" s="8"/>
      <c r="CQ32" s="8"/>
      <c r="CT32" s="22"/>
      <c r="CU32" s="8"/>
      <c r="CV32" s="8"/>
      <c r="CW32" s="8"/>
      <c r="EP32" s="14"/>
      <c r="EQ32" s="14"/>
      <c r="ER32" s="14"/>
      <c r="ES32" s="14"/>
      <c r="ET32" s="14"/>
      <c r="EU32" s="14"/>
      <c r="EV32" s="19"/>
      <c r="EW32" s="14"/>
      <c r="EX32" s="14"/>
      <c r="EY32" s="19"/>
      <c r="EZ32" s="19"/>
      <c r="FA32" s="14"/>
      <c r="FB32" s="14"/>
      <c r="FC32" s="14"/>
      <c r="FD32" s="14"/>
      <c r="FE32" s="14"/>
      <c r="FF32" s="14"/>
    </row>
    <row r="33" spans="1:209" s="3" customFormat="1" ht="12.6" hidden="1" customHeight="1">
      <c r="A33" s="5"/>
      <c r="D33" s="8"/>
      <c r="E33" s="25">
        <v>0</v>
      </c>
      <c r="F33" s="26">
        <v>1</v>
      </c>
      <c r="G33" s="27">
        <v>2</v>
      </c>
      <c r="H33" s="12"/>
      <c r="I33" s="53">
        <v>2</v>
      </c>
      <c r="J33" s="18"/>
      <c r="K33" s="18"/>
      <c r="L33" s="18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42"/>
      <c r="AU33" s="12"/>
      <c r="AV33" s="12"/>
      <c r="AW33" s="12"/>
      <c r="AX33" s="12"/>
      <c r="AY33" s="12"/>
      <c r="AZ33" s="12"/>
      <c r="BA33" s="12"/>
      <c r="BB33" s="12"/>
      <c r="BC33" s="12"/>
      <c r="BD33" s="7"/>
      <c r="BE33" s="11"/>
      <c r="BF33" s="11"/>
      <c r="BG33" s="11"/>
      <c r="BH33" s="11"/>
      <c r="BN33" s="8"/>
      <c r="BO33" s="11"/>
      <c r="BR33" s="22"/>
      <c r="BS33" s="8"/>
      <c r="BT33" s="8"/>
      <c r="BU33" s="8"/>
      <c r="BV33" s="8"/>
      <c r="BW33" s="11"/>
      <c r="CA33" s="8"/>
      <c r="CB33" s="8"/>
      <c r="CC33" s="8"/>
      <c r="CD33" s="22"/>
      <c r="CE33" s="8"/>
      <c r="CF33" s="11"/>
      <c r="CG33" s="8"/>
      <c r="CH33" s="22"/>
      <c r="CI33" s="8"/>
      <c r="CJ33" s="8"/>
      <c r="CM33" s="8"/>
      <c r="CQ33" s="8"/>
      <c r="CT33" s="22"/>
      <c r="CU33" s="8"/>
      <c r="CV33" s="8"/>
      <c r="CW33" s="8"/>
      <c r="EP33" s="14"/>
      <c r="EQ33" s="14"/>
      <c r="ER33" s="14"/>
      <c r="ES33" s="14"/>
      <c r="ET33" s="14"/>
      <c r="EU33" s="14"/>
      <c r="EV33" s="14"/>
      <c r="EW33" s="14"/>
      <c r="EX33" s="14"/>
      <c r="EY33" s="19"/>
      <c r="EZ33" s="14"/>
      <c r="FA33" s="14"/>
      <c r="FB33" s="14"/>
      <c r="FC33" s="14"/>
      <c r="FD33" s="14"/>
      <c r="FE33" s="14"/>
      <c r="FF33" s="14"/>
    </row>
    <row r="34" spans="1:209" s="8" customFormat="1" ht="12.6" customHeight="1">
      <c r="A34" s="32"/>
      <c r="B34" s="43">
        <v>9</v>
      </c>
      <c r="C34" s="43">
        <v>10</v>
      </c>
      <c r="D34" s="43">
        <v>11</v>
      </c>
      <c r="E34" s="44">
        <v>12</v>
      </c>
      <c r="F34" s="44">
        <v>13</v>
      </c>
      <c r="G34" s="44">
        <v>14</v>
      </c>
      <c r="H34" s="45">
        <v>15</v>
      </c>
      <c r="I34" s="11"/>
      <c r="J34" s="46">
        <f t="shared" ref="J34:AS34" si="72">SUM(J18:J32)</f>
        <v>4</v>
      </c>
      <c r="K34" s="10">
        <f t="shared" si="72"/>
        <v>7</v>
      </c>
      <c r="L34" s="10">
        <f t="shared" si="72"/>
        <v>4</v>
      </c>
      <c r="M34" s="10">
        <f t="shared" si="72"/>
        <v>4</v>
      </c>
      <c r="N34" s="10">
        <f t="shared" si="72"/>
        <v>4</v>
      </c>
      <c r="O34" s="10">
        <f t="shared" si="72"/>
        <v>1</v>
      </c>
      <c r="P34" s="10">
        <f t="shared" si="72"/>
        <v>5</v>
      </c>
      <c r="Q34" s="10">
        <f t="shared" si="72"/>
        <v>3</v>
      </c>
      <c r="R34" s="10">
        <f t="shared" si="72"/>
        <v>2</v>
      </c>
      <c r="S34" s="10">
        <f t="shared" si="72"/>
        <v>5</v>
      </c>
      <c r="T34" s="10">
        <f t="shared" si="72"/>
        <v>3</v>
      </c>
      <c r="U34" s="10">
        <f t="shared" si="72"/>
        <v>5</v>
      </c>
      <c r="V34" s="10">
        <f t="shared" si="72"/>
        <v>1</v>
      </c>
      <c r="W34" s="10">
        <f t="shared" si="72"/>
        <v>6</v>
      </c>
      <c r="X34" s="10">
        <f t="shared" si="72"/>
        <v>8</v>
      </c>
      <c r="Y34" s="10">
        <f t="shared" si="72"/>
        <v>6</v>
      </c>
      <c r="Z34" s="10">
        <f t="shared" si="72"/>
        <v>2</v>
      </c>
      <c r="AA34" s="10">
        <f t="shared" si="72"/>
        <v>5</v>
      </c>
      <c r="AB34" s="10">
        <f t="shared" si="72"/>
        <v>2</v>
      </c>
      <c r="AC34" s="10">
        <f t="shared" si="72"/>
        <v>4</v>
      </c>
      <c r="AD34" s="10">
        <f t="shared" si="72"/>
        <v>5</v>
      </c>
      <c r="AE34" s="10">
        <f t="shared" si="72"/>
        <v>4</v>
      </c>
      <c r="AF34" s="10">
        <f t="shared" si="72"/>
        <v>3</v>
      </c>
      <c r="AG34" s="10">
        <f t="shared" si="72"/>
        <v>3</v>
      </c>
      <c r="AH34" s="10">
        <f t="shared" si="72"/>
        <v>5</v>
      </c>
      <c r="AI34" s="10">
        <f t="shared" si="72"/>
        <v>7</v>
      </c>
      <c r="AJ34" s="10">
        <f t="shared" si="72"/>
        <v>6</v>
      </c>
      <c r="AK34" s="10">
        <f t="shared" si="72"/>
        <v>7</v>
      </c>
      <c r="AL34" s="10">
        <f t="shared" si="72"/>
        <v>4</v>
      </c>
      <c r="AM34" s="10">
        <f t="shared" si="72"/>
        <v>4</v>
      </c>
      <c r="AN34" s="10">
        <f t="shared" si="72"/>
        <v>3</v>
      </c>
      <c r="AO34" s="10">
        <f t="shared" si="72"/>
        <v>4</v>
      </c>
      <c r="AP34" s="10">
        <f t="shared" si="72"/>
        <v>2</v>
      </c>
      <c r="AQ34" s="10">
        <f t="shared" si="72"/>
        <v>5</v>
      </c>
      <c r="AR34" s="10">
        <f t="shared" si="72"/>
        <v>6</v>
      </c>
      <c r="AS34" s="10">
        <f t="shared" si="72"/>
        <v>4</v>
      </c>
      <c r="AT34" s="36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3"/>
      <c r="BO34" s="11"/>
      <c r="BP34" s="3"/>
      <c r="BQ34" s="22"/>
      <c r="BU34" s="3"/>
      <c r="BW34" s="11"/>
      <c r="BX34" s="3"/>
      <c r="BY34" s="3"/>
      <c r="BZ34" s="3"/>
      <c r="CE34" s="22"/>
      <c r="CF34" s="11"/>
      <c r="CG34" s="3"/>
      <c r="CH34" s="3"/>
      <c r="CI34" s="22"/>
      <c r="CR34" s="3"/>
      <c r="CS34" s="3"/>
      <c r="CT34" s="22"/>
      <c r="EP34" s="14"/>
      <c r="EQ34" s="14"/>
      <c r="ER34" s="14"/>
      <c r="ES34" s="14"/>
      <c r="ET34" s="14"/>
      <c r="EU34" s="14"/>
      <c r="EV34" s="14"/>
      <c r="EW34" s="14"/>
      <c r="EX34" s="19"/>
      <c r="EY34" s="14"/>
      <c r="EZ34" s="19"/>
      <c r="FA34" s="14"/>
      <c r="FB34" s="14"/>
      <c r="FC34" s="14"/>
      <c r="FD34" s="14"/>
      <c r="FE34" s="14"/>
      <c r="FF34" s="14"/>
    </row>
    <row r="35" spans="1:209" s="21" customFormat="1" ht="12.6" customHeight="1">
      <c r="A35" s="20"/>
      <c r="B35" s="47">
        <f>BI36</f>
        <v>0</v>
      </c>
      <c r="C35" s="47">
        <f>BI37</f>
        <v>0</v>
      </c>
      <c r="D35" s="48">
        <f>BI38</f>
        <v>0</v>
      </c>
      <c r="E35" s="48">
        <f>BI39</f>
        <v>0</v>
      </c>
      <c r="F35" s="48">
        <f>BI40</f>
        <v>0</v>
      </c>
      <c r="G35" s="48">
        <f>BI41</f>
        <v>0</v>
      </c>
      <c r="H35" s="49">
        <f>BI42</f>
        <v>0</v>
      </c>
      <c r="J35" s="50" t="str">
        <f t="shared" ref="J35:AS35" si="73">IF(J34&gt;8,J34,".")</f>
        <v>.</v>
      </c>
      <c r="K35" s="50" t="str">
        <f t="shared" si="73"/>
        <v>.</v>
      </c>
      <c r="L35" s="50" t="str">
        <f t="shared" si="73"/>
        <v>.</v>
      </c>
      <c r="M35" s="50" t="str">
        <f t="shared" si="73"/>
        <v>.</v>
      </c>
      <c r="N35" s="50" t="str">
        <f t="shared" si="73"/>
        <v>.</v>
      </c>
      <c r="O35" s="50" t="str">
        <f t="shared" si="73"/>
        <v>.</v>
      </c>
      <c r="P35" s="50" t="str">
        <f t="shared" si="73"/>
        <v>.</v>
      </c>
      <c r="Q35" s="50" t="str">
        <f t="shared" si="73"/>
        <v>.</v>
      </c>
      <c r="R35" s="50" t="str">
        <f t="shared" si="73"/>
        <v>.</v>
      </c>
      <c r="S35" s="50" t="str">
        <f t="shared" si="73"/>
        <v>.</v>
      </c>
      <c r="T35" s="50" t="str">
        <f t="shared" si="73"/>
        <v>.</v>
      </c>
      <c r="U35" s="50" t="str">
        <f t="shared" si="73"/>
        <v>.</v>
      </c>
      <c r="V35" s="50" t="str">
        <f t="shared" si="73"/>
        <v>.</v>
      </c>
      <c r="W35" s="50" t="str">
        <f t="shared" si="73"/>
        <v>.</v>
      </c>
      <c r="X35" s="50" t="str">
        <f t="shared" si="73"/>
        <v>.</v>
      </c>
      <c r="Y35" s="50" t="str">
        <f t="shared" si="73"/>
        <v>.</v>
      </c>
      <c r="Z35" s="50" t="str">
        <f t="shared" si="73"/>
        <v>.</v>
      </c>
      <c r="AA35" s="50" t="str">
        <f t="shared" si="73"/>
        <v>.</v>
      </c>
      <c r="AB35" s="50" t="str">
        <f t="shared" si="73"/>
        <v>.</v>
      </c>
      <c r="AC35" s="50" t="str">
        <f t="shared" si="73"/>
        <v>.</v>
      </c>
      <c r="AD35" s="50" t="str">
        <f t="shared" si="73"/>
        <v>.</v>
      </c>
      <c r="AE35" s="50" t="str">
        <f t="shared" si="73"/>
        <v>.</v>
      </c>
      <c r="AF35" s="50" t="str">
        <f t="shared" si="73"/>
        <v>.</v>
      </c>
      <c r="AG35" s="50" t="str">
        <f t="shared" si="73"/>
        <v>.</v>
      </c>
      <c r="AH35" s="50" t="str">
        <f t="shared" si="73"/>
        <v>.</v>
      </c>
      <c r="AI35" s="50" t="str">
        <f t="shared" si="73"/>
        <v>.</v>
      </c>
      <c r="AJ35" s="50" t="str">
        <f t="shared" si="73"/>
        <v>.</v>
      </c>
      <c r="AK35" s="50" t="str">
        <f t="shared" si="73"/>
        <v>.</v>
      </c>
      <c r="AL35" s="50" t="str">
        <f t="shared" si="73"/>
        <v>.</v>
      </c>
      <c r="AM35" s="50" t="str">
        <f t="shared" si="73"/>
        <v>.</v>
      </c>
      <c r="AN35" s="50" t="str">
        <f t="shared" si="73"/>
        <v>.</v>
      </c>
      <c r="AO35" s="50" t="str">
        <f t="shared" si="73"/>
        <v>.</v>
      </c>
      <c r="AP35" s="50" t="str">
        <f t="shared" si="73"/>
        <v>.</v>
      </c>
      <c r="AQ35" s="50" t="str">
        <f t="shared" si="73"/>
        <v>.</v>
      </c>
      <c r="AR35" s="50" t="str">
        <f t="shared" si="73"/>
        <v>.</v>
      </c>
      <c r="AS35" s="50" t="str">
        <f t="shared" si="73"/>
        <v>.</v>
      </c>
      <c r="AT35" s="20"/>
      <c r="BI35" s="3"/>
      <c r="BN35" s="8"/>
      <c r="BO35" s="7"/>
      <c r="BP35" s="3"/>
      <c r="BQ35" s="8"/>
      <c r="BR35" s="8"/>
      <c r="BS35" s="8"/>
      <c r="BT35" s="8"/>
      <c r="BU35" s="3"/>
      <c r="BV35" s="22"/>
      <c r="BW35" s="7"/>
      <c r="BX35" s="3"/>
      <c r="BY35" s="3"/>
      <c r="BZ35" s="3"/>
      <c r="CA35" s="8"/>
      <c r="CB35" s="8"/>
      <c r="CC35" s="8"/>
      <c r="CD35" s="8"/>
      <c r="CE35" s="22"/>
      <c r="CF35" s="7"/>
      <c r="CG35" s="8"/>
      <c r="CH35" s="3"/>
      <c r="CI35" s="8"/>
      <c r="CJ35" s="8"/>
      <c r="CK35" s="8"/>
      <c r="CL35" s="3"/>
      <c r="CM35" s="22"/>
      <c r="CN35" s="7"/>
      <c r="CO35" s="7"/>
      <c r="CP35" s="7"/>
      <c r="CQ35" s="8"/>
      <c r="CR35" s="3"/>
      <c r="CS35" s="3"/>
      <c r="CT35" s="22"/>
      <c r="CU35" s="8"/>
      <c r="CV35" s="8"/>
      <c r="CW35" s="8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9"/>
      <c r="FA35" s="14"/>
      <c r="FB35" s="14"/>
      <c r="FC35" s="14"/>
      <c r="FD35" s="14"/>
      <c r="FE35" s="14"/>
      <c r="FF35" s="14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</row>
    <row r="36" spans="1:209" s="21" customFormat="1" ht="12.6" hidden="1" customHeight="1">
      <c r="A36" s="20"/>
      <c r="B36" s="14"/>
      <c r="C36" s="14"/>
      <c r="H36" s="13"/>
      <c r="K36" s="21">
        <f t="shared" ref="K36:AS36" si="74">IF(K34=9,1,0)</f>
        <v>0</v>
      </c>
      <c r="L36" s="21">
        <f t="shared" si="74"/>
        <v>0</v>
      </c>
      <c r="M36" s="21">
        <f t="shared" si="74"/>
        <v>0</v>
      </c>
      <c r="N36" s="21">
        <f t="shared" si="74"/>
        <v>0</v>
      </c>
      <c r="O36" s="21">
        <f t="shared" si="74"/>
        <v>0</v>
      </c>
      <c r="P36" s="21">
        <f t="shared" si="74"/>
        <v>0</v>
      </c>
      <c r="Q36" s="21">
        <f t="shared" si="74"/>
        <v>0</v>
      </c>
      <c r="R36" s="21">
        <f t="shared" si="74"/>
        <v>0</v>
      </c>
      <c r="S36" s="21">
        <f t="shared" si="74"/>
        <v>0</v>
      </c>
      <c r="T36" s="21">
        <f t="shared" si="74"/>
        <v>0</v>
      </c>
      <c r="U36" s="21">
        <f t="shared" si="74"/>
        <v>0</v>
      </c>
      <c r="V36" s="21">
        <f t="shared" si="74"/>
        <v>0</v>
      </c>
      <c r="W36" s="21">
        <f t="shared" si="74"/>
        <v>0</v>
      </c>
      <c r="X36" s="21">
        <f t="shared" si="74"/>
        <v>0</v>
      </c>
      <c r="Y36" s="21">
        <f t="shared" si="74"/>
        <v>0</v>
      </c>
      <c r="Z36" s="21">
        <f t="shared" si="74"/>
        <v>0</v>
      </c>
      <c r="AA36" s="21">
        <f t="shared" si="74"/>
        <v>0</v>
      </c>
      <c r="AB36" s="21">
        <f t="shared" si="74"/>
        <v>0</v>
      </c>
      <c r="AC36" s="21">
        <f t="shared" si="74"/>
        <v>0</v>
      </c>
      <c r="AD36" s="21">
        <f t="shared" si="74"/>
        <v>0</v>
      </c>
      <c r="AE36" s="21">
        <f t="shared" si="74"/>
        <v>0</v>
      </c>
      <c r="AF36" s="21">
        <f t="shared" si="74"/>
        <v>0</v>
      </c>
      <c r="AG36" s="21">
        <f t="shared" si="74"/>
        <v>0</v>
      </c>
      <c r="AH36" s="21">
        <f t="shared" si="74"/>
        <v>0</v>
      </c>
      <c r="AI36" s="21">
        <f t="shared" si="74"/>
        <v>0</v>
      </c>
      <c r="AJ36" s="21">
        <f t="shared" si="74"/>
        <v>0</v>
      </c>
      <c r="AK36" s="21">
        <f t="shared" si="74"/>
        <v>0</v>
      </c>
      <c r="AL36" s="21">
        <f t="shared" si="74"/>
        <v>0</v>
      </c>
      <c r="AM36" s="21">
        <f t="shared" si="74"/>
        <v>0</v>
      </c>
      <c r="AN36" s="21">
        <f t="shared" si="74"/>
        <v>0</v>
      </c>
      <c r="AO36" s="21">
        <f t="shared" si="74"/>
        <v>0</v>
      </c>
      <c r="AP36" s="21">
        <f t="shared" si="74"/>
        <v>0</v>
      </c>
      <c r="AQ36" s="21">
        <f t="shared" si="74"/>
        <v>0</v>
      </c>
      <c r="AR36" s="21">
        <f t="shared" si="74"/>
        <v>0</v>
      </c>
      <c r="AS36" s="21">
        <f t="shared" si="74"/>
        <v>0</v>
      </c>
      <c r="AT36" s="20"/>
      <c r="BI36" s="3"/>
      <c r="BN36" s="3"/>
      <c r="BO36" s="7"/>
      <c r="BP36" s="3"/>
      <c r="BQ36" s="8"/>
      <c r="BR36" s="8"/>
      <c r="BS36" s="8"/>
      <c r="BT36" s="8"/>
      <c r="BU36" s="3"/>
      <c r="BV36" s="22"/>
      <c r="BW36" s="7"/>
      <c r="BX36" s="3"/>
      <c r="BY36" s="3"/>
      <c r="BZ36" s="3"/>
      <c r="CA36" s="8"/>
      <c r="CB36" s="8"/>
      <c r="CC36" s="8"/>
      <c r="CD36" s="8"/>
      <c r="CE36" s="22"/>
      <c r="CF36" s="7"/>
      <c r="CG36" s="8"/>
      <c r="CH36" s="3"/>
      <c r="CI36" s="8"/>
      <c r="CJ36" s="8"/>
      <c r="CK36" s="8"/>
      <c r="CL36" s="3"/>
      <c r="CM36" s="22"/>
      <c r="CN36" s="7"/>
      <c r="CO36" s="7"/>
      <c r="CP36" s="7"/>
      <c r="CQ36" s="8"/>
      <c r="CR36" s="3"/>
      <c r="CS36" s="3"/>
      <c r="CT36" s="22"/>
      <c r="CU36" s="8"/>
      <c r="CV36" s="8"/>
      <c r="CW36" s="8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</row>
    <row r="37" spans="1:209" s="21" customFormat="1" ht="12.6" hidden="1" customHeight="1">
      <c r="A37" s="20"/>
      <c r="B37" s="14"/>
      <c r="C37" s="14"/>
      <c r="H37" s="13"/>
      <c r="K37" s="21">
        <f t="shared" ref="K37:AS37" si="75">IF(K34=10,1,0)</f>
        <v>0</v>
      </c>
      <c r="L37" s="21">
        <f t="shared" si="75"/>
        <v>0</v>
      </c>
      <c r="M37" s="21">
        <f t="shared" si="75"/>
        <v>0</v>
      </c>
      <c r="N37" s="21">
        <f t="shared" si="75"/>
        <v>0</v>
      </c>
      <c r="O37" s="21">
        <f t="shared" si="75"/>
        <v>0</v>
      </c>
      <c r="P37" s="21">
        <f t="shared" si="75"/>
        <v>0</v>
      </c>
      <c r="Q37" s="21">
        <f t="shared" si="75"/>
        <v>0</v>
      </c>
      <c r="R37" s="21">
        <f t="shared" si="75"/>
        <v>0</v>
      </c>
      <c r="S37" s="21">
        <f t="shared" si="75"/>
        <v>0</v>
      </c>
      <c r="T37" s="21">
        <f t="shared" si="75"/>
        <v>0</v>
      </c>
      <c r="U37" s="21">
        <f t="shared" si="75"/>
        <v>0</v>
      </c>
      <c r="V37" s="21">
        <f t="shared" si="75"/>
        <v>0</v>
      </c>
      <c r="W37" s="21">
        <f t="shared" si="75"/>
        <v>0</v>
      </c>
      <c r="X37" s="21">
        <f t="shared" si="75"/>
        <v>0</v>
      </c>
      <c r="Y37" s="21">
        <f t="shared" si="75"/>
        <v>0</v>
      </c>
      <c r="Z37" s="21">
        <f t="shared" si="75"/>
        <v>0</v>
      </c>
      <c r="AA37" s="21">
        <f t="shared" si="75"/>
        <v>0</v>
      </c>
      <c r="AB37" s="21">
        <f t="shared" si="75"/>
        <v>0</v>
      </c>
      <c r="AC37" s="21">
        <f t="shared" si="75"/>
        <v>0</v>
      </c>
      <c r="AD37" s="21">
        <f t="shared" si="75"/>
        <v>0</v>
      </c>
      <c r="AE37" s="21">
        <f t="shared" si="75"/>
        <v>0</v>
      </c>
      <c r="AF37" s="21">
        <f t="shared" si="75"/>
        <v>0</v>
      </c>
      <c r="AG37" s="21">
        <f t="shared" si="75"/>
        <v>0</v>
      </c>
      <c r="AH37" s="21">
        <f t="shared" si="75"/>
        <v>0</v>
      </c>
      <c r="AI37" s="21">
        <f t="shared" si="75"/>
        <v>0</v>
      </c>
      <c r="AJ37" s="21">
        <f t="shared" si="75"/>
        <v>0</v>
      </c>
      <c r="AK37" s="21">
        <f t="shared" si="75"/>
        <v>0</v>
      </c>
      <c r="AL37" s="21">
        <f t="shared" si="75"/>
        <v>0</v>
      </c>
      <c r="AM37" s="21">
        <f t="shared" si="75"/>
        <v>0</v>
      </c>
      <c r="AN37" s="21">
        <f t="shared" si="75"/>
        <v>0</v>
      </c>
      <c r="AO37" s="21">
        <f t="shared" si="75"/>
        <v>0</v>
      </c>
      <c r="AP37" s="21">
        <f t="shared" si="75"/>
        <v>0</v>
      </c>
      <c r="AQ37" s="21">
        <f t="shared" si="75"/>
        <v>0</v>
      </c>
      <c r="AR37" s="21">
        <f t="shared" si="75"/>
        <v>0</v>
      </c>
      <c r="AS37" s="21">
        <f t="shared" si="75"/>
        <v>0</v>
      </c>
      <c r="AT37" s="20"/>
      <c r="BI37" s="3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</row>
    <row r="38" spans="1:209" s="21" customFormat="1" ht="12.6" hidden="1" customHeight="1">
      <c r="A38" s="20"/>
      <c r="B38" s="14"/>
      <c r="C38" s="14"/>
      <c r="H38" s="13"/>
      <c r="K38" s="21">
        <f t="shared" ref="K38:AS38" si="76">IF(K34=11,1,0)</f>
        <v>0</v>
      </c>
      <c r="L38" s="21">
        <f t="shared" si="76"/>
        <v>0</v>
      </c>
      <c r="M38" s="21">
        <f t="shared" si="76"/>
        <v>0</v>
      </c>
      <c r="N38" s="21">
        <f t="shared" si="76"/>
        <v>0</v>
      </c>
      <c r="O38" s="21">
        <f t="shared" si="76"/>
        <v>0</v>
      </c>
      <c r="P38" s="21">
        <f t="shared" si="76"/>
        <v>0</v>
      </c>
      <c r="Q38" s="21">
        <f t="shared" si="76"/>
        <v>0</v>
      </c>
      <c r="R38" s="21">
        <f t="shared" si="76"/>
        <v>0</v>
      </c>
      <c r="S38" s="21">
        <f t="shared" si="76"/>
        <v>0</v>
      </c>
      <c r="T38" s="21">
        <f t="shared" si="76"/>
        <v>0</v>
      </c>
      <c r="U38" s="21">
        <f t="shared" si="76"/>
        <v>0</v>
      </c>
      <c r="V38" s="21">
        <f t="shared" si="76"/>
        <v>0</v>
      </c>
      <c r="W38" s="21">
        <f t="shared" si="76"/>
        <v>0</v>
      </c>
      <c r="X38" s="21">
        <f t="shared" si="76"/>
        <v>0</v>
      </c>
      <c r="Y38" s="21">
        <f t="shared" si="76"/>
        <v>0</v>
      </c>
      <c r="Z38" s="21">
        <f t="shared" si="76"/>
        <v>0</v>
      </c>
      <c r="AA38" s="21">
        <f t="shared" si="76"/>
        <v>0</v>
      </c>
      <c r="AB38" s="21">
        <f t="shared" si="76"/>
        <v>0</v>
      </c>
      <c r="AC38" s="21">
        <f t="shared" si="76"/>
        <v>0</v>
      </c>
      <c r="AD38" s="21">
        <f t="shared" si="76"/>
        <v>0</v>
      </c>
      <c r="AE38" s="21">
        <f t="shared" si="76"/>
        <v>0</v>
      </c>
      <c r="AF38" s="21">
        <f t="shared" si="76"/>
        <v>0</v>
      </c>
      <c r="AG38" s="21">
        <f t="shared" si="76"/>
        <v>0</v>
      </c>
      <c r="AH38" s="21">
        <f t="shared" si="76"/>
        <v>0</v>
      </c>
      <c r="AI38" s="21">
        <f t="shared" si="76"/>
        <v>0</v>
      </c>
      <c r="AJ38" s="21">
        <f t="shared" si="76"/>
        <v>0</v>
      </c>
      <c r="AK38" s="21">
        <f t="shared" si="76"/>
        <v>0</v>
      </c>
      <c r="AL38" s="21">
        <f t="shared" si="76"/>
        <v>0</v>
      </c>
      <c r="AM38" s="21">
        <f t="shared" si="76"/>
        <v>0</v>
      </c>
      <c r="AN38" s="21">
        <f t="shared" si="76"/>
        <v>0</v>
      </c>
      <c r="AO38" s="21">
        <f t="shared" si="76"/>
        <v>0</v>
      </c>
      <c r="AP38" s="21">
        <f t="shared" si="76"/>
        <v>0</v>
      </c>
      <c r="AQ38" s="21">
        <f t="shared" si="76"/>
        <v>0</v>
      </c>
      <c r="AR38" s="21">
        <f t="shared" si="76"/>
        <v>0</v>
      </c>
      <c r="AS38" s="21">
        <f t="shared" si="76"/>
        <v>0</v>
      </c>
      <c r="AT38" s="20"/>
      <c r="BI38" s="3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</row>
    <row r="39" spans="1:209" s="21" customFormat="1" ht="12.6" hidden="1" customHeight="1">
      <c r="A39" s="20"/>
      <c r="B39" s="14"/>
      <c r="C39" s="14"/>
      <c r="H39" s="13"/>
      <c r="K39" s="21">
        <f t="shared" ref="K39:AS39" si="77">IF(K34=12,1,0)</f>
        <v>0</v>
      </c>
      <c r="L39" s="21">
        <f t="shared" si="77"/>
        <v>0</v>
      </c>
      <c r="M39" s="21">
        <f t="shared" si="77"/>
        <v>0</v>
      </c>
      <c r="N39" s="21">
        <f t="shared" si="77"/>
        <v>0</v>
      </c>
      <c r="O39" s="21">
        <f t="shared" si="77"/>
        <v>0</v>
      </c>
      <c r="P39" s="21">
        <f t="shared" si="77"/>
        <v>0</v>
      </c>
      <c r="Q39" s="21">
        <f t="shared" si="77"/>
        <v>0</v>
      </c>
      <c r="R39" s="21">
        <f t="shared" si="77"/>
        <v>0</v>
      </c>
      <c r="S39" s="21">
        <f t="shared" si="77"/>
        <v>0</v>
      </c>
      <c r="T39" s="21">
        <f t="shared" si="77"/>
        <v>0</v>
      </c>
      <c r="U39" s="21">
        <f t="shared" si="77"/>
        <v>0</v>
      </c>
      <c r="V39" s="21">
        <f t="shared" si="77"/>
        <v>0</v>
      </c>
      <c r="W39" s="21">
        <f t="shared" si="77"/>
        <v>0</v>
      </c>
      <c r="X39" s="21">
        <f t="shared" si="77"/>
        <v>0</v>
      </c>
      <c r="Y39" s="21">
        <f t="shared" si="77"/>
        <v>0</v>
      </c>
      <c r="Z39" s="21">
        <f t="shared" si="77"/>
        <v>0</v>
      </c>
      <c r="AA39" s="21">
        <f t="shared" si="77"/>
        <v>0</v>
      </c>
      <c r="AB39" s="21">
        <f t="shared" si="77"/>
        <v>0</v>
      </c>
      <c r="AC39" s="21">
        <f t="shared" si="77"/>
        <v>0</v>
      </c>
      <c r="AD39" s="21">
        <f t="shared" si="77"/>
        <v>0</v>
      </c>
      <c r="AE39" s="21">
        <f t="shared" si="77"/>
        <v>0</v>
      </c>
      <c r="AF39" s="21">
        <f t="shared" si="77"/>
        <v>0</v>
      </c>
      <c r="AG39" s="21">
        <f t="shared" si="77"/>
        <v>0</v>
      </c>
      <c r="AH39" s="21">
        <f t="shared" si="77"/>
        <v>0</v>
      </c>
      <c r="AI39" s="21">
        <f t="shared" si="77"/>
        <v>0</v>
      </c>
      <c r="AJ39" s="21">
        <f t="shared" si="77"/>
        <v>0</v>
      </c>
      <c r="AK39" s="21">
        <f t="shared" si="77"/>
        <v>0</v>
      </c>
      <c r="AL39" s="21">
        <f t="shared" si="77"/>
        <v>0</v>
      </c>
      <c r="AM39" s="21">
        <f t="shared" si="77"/>
        <v>0</v>
      </c>
      <c r="AN39" s="21">
        <f t="shared" si="77"/>
        <v>0</v>
      </c>
      <c r="AO39" s="21">
        <f t="shared" si="77"/>
        <v>0</v>
      </c>
      <c r="AP39" s="21">
        <f t="shared" si="77"/>
        <v>0</v>
      </c>
      <c r="AQ39" s="21">
        <f t="shared" si="77"/>
        <v>0</v>
      </c>
      <c r="AR39" s="21">
        <f t="shared" si="77"/>
        <v>0</v>
      </c>
      <c r="AS39" s="21">
        <f t="shared" si="77"/>
        <v>0</v>
      </c>
      <c r="AT39" s="20"/>
      <c r="BI39" s="3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</row>
    <row r="40" spans="1:209" s="21" customFormat="1" ht="12.6" hidden="1" customHeight="1">
      <c r="A40" s="20"/>
      <c r="B40" s="14"/>
      <c r="C40" s="14"/>
      <c r="H40" s="13"/>
      <c r="K40" s="21">
        <f t="shared" ref="K40:AS40" si="78">IF(K34=13,1,0)</f>
        <v>0</v>
      </c>
      <c r="L40" s="21">
        <f t="shared" si="78"/>
        <v>0</v>
      </c>
      <c r="M40" s="21">
        <f t="shared" si="78"/>
        <v>0</v>
      </c>
      <c r="N40" s="21">
        <f t="shared" si="78"/>
        <v>0</v>
      </c>
      <c r="O40" s="21">
        <f t="shared" si="78"/>
        <v>0</v>
      </c>
      <c r="P40" s="21">
        <f t="shared" si="78"/>
        <v>0</v>
      </c>
      <c r="Q40" s="21">
        <f t="shared" si="78"/>
        <v>0</v>
      </c>
      <c r="R40" s="21">
        <f t="shared" si="78"/>
        <v>0</v>
      </c>
      <c r="S40" s="21">
        <f t="shared" si="78"/>
        <v>0</v>
      </c>
      <c r="T40" s="21">
        <f t="shared" si="78"/>
        <v>0</v>
      </c>
      <c r="U40" s="21">
        <f t="shared" si="78"/>
        <v>0</v>
      </c>
      <c r="V40" s="21">
        <f t="shared" si="78"/>
        <v>0</v>
      </c>
      <c r="W40" s="21">
        <f t="shared" si="78"/>
        <v>0</v>
      </c>
      <c r="X40" s="21">
        <f t="shared" si="78"/>
        <v>0</v>
      </c>
      <c r="Y40" s="21">
        <f t="shared" si="78"/>
        <v>0</v>
      </c>
      <c r="Z40" s="21">
        <f t="shared" si="78"/>
        <v>0</v>
      </c>
      <c r="AA40" s="21">
        <f t="shared" si="78"/>
        <v>0</v>
      </c>
      <c r="AB40" s="21">
        <f t="shared" si="78"/>
        <v>0</v>
      </c>
      <c r="AC40" s="21">
        <f t="shared" si="78"/>
        <v>0</v>
      </c>
      <c r="AD40" s="21">
        <f t="shared" si="78"/>
        <v>0</v>
      </c>
      <c r="AE40" s="21">
        <f t="shared" si="78"/>
        <v>0</v>
      </c>
      <c r="AF40" s="21">
        <f t="shared" si="78"/>
        <v>0</v>
      </c>
      <c r="AG40" s="21">
        <f t="shared" si="78"/>
        <v>0</v>
      </c>
      <c r="AH40" s="21">
        <f t="shared" si="78"/>
        <v>0</v>
      </c>
      <c r="AI40" s="21">
        <f t="shared" si="78"/>
        <v>0</v>
      </c>
      <c r="AJ40" s="21">
        <f t="shared" si="78"/>
        <v>0</v>
      </c>
      <c r="AK40" s="21">
        <f t="shared" si="78"/>
        <v>0</v>
      </c>
      <c r="AL40" s="21">
        <f t="shared" si="78"/>
        <v>0</v>
      </c>
      <c r="AM40" s="21">
        <f t="shared" si="78"/>
        <v>0</v>
      </c>
      <c r="AN40" s="21">
        <f t="shared" si="78"/>
        <v>0</v>
      </c>
      <c r="AO40" s="21">
        <f t="shared" si="78"/>
        <v>0</v>
      </c>
      <c r="AP40" s="21">
        <f t="shared" si="78"/>
        <v>0</v>
      </c>
      <c r="AQ40" s="21">
        <f t="shared" si="78"/>
        <v>0</v>
      </c>
      <c r="AR40" s="21">
        <f t="shared" si="78"/>
        <v>0</v>
      </c>
      <c r="AS40" s="21">
        <f t="shared" si="78"/>
        <v>0</v>
      </c>
      <c r="AT40" s="20"/>
      <c r="BI40" s="3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</row>
    <row r="41" spans="1:209" s="21" customFormat="1" ht="12.6" hidden="1" customHeight="1">
      <c r="A41" s="20"/>
      <c r="B41" s="14"/>
      <c r="C41" s="14"/>
      <c r="H41" s="13"/>
      <c r="K41" s="21">
        <f t="shared" ref="K41:AS41" si="79">IF(K34=14,1,0)</f>
        <v>0</v>
      </c>
      <c r="L41" s="21">
        <f t="shared" si="79"/>
        <v>0</v>
      </c>
      <c r="M41" s="21">
        <f t="shared" si="79"/>
        <v>0</v>
      </c>
      <c r="N41" s="21">
        <f t="shared" si="79"/>
        <v>0</v>
      </c>
      <c r="O41" s="21">
        <f t="shared" si="79"/>
        <v>0</v>
      </c>
      <c r="P41" s="21">
        <f t="shared" si="79"/>
        <v>0</v>
      </c>
      <c r="Q41" s="21">
        <f t="shared" si="79"/>
        <v>0</v>
      </c>
      <c r="R41" s="21">
        <f t="shared" si="79"/>
        <v>0</v>
      </c>
      <c r="S41" s="21">
        <f t="shared" si="79"/>
        <v>0</v>
      </c>
      <c r="T41" s="21">
        <f t="shared" si="79"/>
        <v>0</v>
      </c>
      <c r="U41" s="21">
        <f t="shared" si="79"/>
        <v>0</v>
      </c>
      <c r="V41" s="21">
        <f t="shared" si="79"/>
        <v>0</v>
      </c>
      <c r="W41" s="21">
        <f t="shared" si="79"/>
        <v>0</v>
      </c>
      <c r="X41" s="21">
        <f t="shared" si="79"/>
        <v>0</v>
      </c>
      <c r="Y41" s="21">
        <f t="shared" si="79"/>
        <v>0</v>
      </c>
      <c r="Z41" s="21">
        <f t="shared" si="79"/>
        <v>0</v>
      </c>
      <c r="AA41" s="21">
        <f t="shared" si="79"/>
        <v>0</v>
      </c>
      <c r="AB41" s="21">
        <f t="shared" si="79"/>
        <v>0</v>
      </c>
      <c r="AC41" s="21">
        <f t="shared" si="79"/>
        <v>0</v>
      </c>
      <c r="AD41" s="21">
        <f t="shared" si="79"/>
        <v>0</v>
      </c>
      <c r="AE41" s="21">
        <f t="shared" si="79"/>
        <v>0</v>
      </c>
      <c r="AF41" s="21">
        <f t="shared" si="79"/>
        <v>0</v>
      </c>
      <c r="AG41" s="21">
        <f t="shared" si="79"/>
        <v>0</v>
      </c>
      <c r="AH41" s="21">
        <f t="shared" si="79"/>
        <v>0</v>
      </c>
      <c r="AI41" s="21">
        <f t="shared" si="79"/>
        <v>0</v>
      </c>
      <c r="AJ41" s="21">
        <f t="shared" si="79"/>
        <v>0</v>
      </c>
      <c r="AK41" s="21">
        <f t="shared" si="79"/>
        <v>0</v>
      </c>
      <c r="AL41" s="21">
        <f t="shared" si="79"/>
        <v>0</v>
      </c>
      <c r="AM41" s="21">
        <f t="shared" si="79"/>
        <v>0</v>
      </c>
      <c r="AN41" s="21">
        <f t="shared" si="79"/>
        <v>0</v>
      </c>
      <c r="AO41" s="21">
        <f t="shared" si="79"/>
        <v>0</v>
      </c>
      <c r="AP41" s="21">
        <f t="shared" si="79"/>
        <v>0</v>
      </c>
      <c r="AQ41" s="21">
        <f t="shared" si="79"/>
        <v>0</v>
      </c>
      <c r="AR41" s="21">
        <f t="shared" si="79"/>
        <v>0</v>
      </c>
      <c r="AS41" s="21">
        <f t="shared" si="79"/>
        <v>0</v>
      </c>
      <c r="AT41" s="20"/>
      <c r="BI41" s="3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</row>
    <row r="42" spans="1:209" s="21" customFormat="1" ht="12.6" hidden="1" customHeight="1">
      <c r="A42" s="20"/>
      <c r="B42" s="14"/>
      <c r="C42" s="14"/>
      <c r="H42" s="13"/>
      <c r="K42" s="21">
        <f t="shared" ref="K42:AS42" si="80">IF(K34=15,1,0)</f>
        <v>0</v>
      </c>
      <c r="L42" s="21">
        <f t="shared" si="80"/>
        <v>0</v>
      </c>
      <c r="M42" s="21">
        <f t="shared" si="80"/>
        <v>0</v>
      </c>
      <c r="N42" s="21">
        <f t="shared" si="80"/>
        <v>0</v>
      </c>
      <c r="O42" s="21">
        <f t="shared" si="80"/>
        <v>0</v>
      </c>
      <c r="P42" s="21">
        <f t="shared" si="80"/>
        <v>0</v>
      </c>
      <c r="Q42" s="21">
        <f t="shared" si="80"/>
        <v>0</v>
      </c>
      <c r="R42" s="21">
        <f t="shared" si="80"/>
        <v>0</v>
      </c>
      <c r="S42" s="21">
        <f t="shared" si="80"/>
        <v>0</v>
      </c>
      <c r="T42" s="21">
        <f t="shared" si="80"/>
        <v>0</v>
      </c>
      <c r="U42" s="21">
        <f t="shared" si="80"/>
        <v>0</v>
      </c>
      <c r="V42" s="21">
        <f t="shared" si="80"/>
        <v>0</v>
      </c>
      <c r="W42" s="21">
        <f t="shared" si="80"/>
        <v>0</v>
      </c>
      <c r="X42" s="21">
        <f t="shared" si="80"/>
        <v>0</v>
      </c>
      <c r="Y42" s="21">
        <f t="shared" si="80"/>
        <v>0</v>
      </c>
      <c r="Z42" s="21">
        <f t="shared" si="80"/>
        <v>0</v>
      </c>
      <c r="AA42" s="21">
        <f t="shared" si="80"/>
        <v>0</v>
      </c>
      <c r="AB42" s="21">
        <f t="shared" si="80"/>
        <v>0</v>
      </c>
      <c r="AC42" s="21">
        <f t="shared" si="80"/>
        <v>0</v>
      </c>
      <c r="AD42" s="21">
        <f t="shared" si="80"/>
        <v>0</v>
      </c>
      <c r="AE42" s="21">
        <f t="shared" si="80"/>
        <v>0</v>
      </c>
      <c r="AF42" s="21">
        <f t="shared" si="80"/>
        <v>0</v>
      </c>
      <c r="AG42" s="21">
        <f t="shared" si="80"/>
        <v>0</v>
      </c>
      <c r="AH42" s="21">
        <f t="shared" si="80"/>
        <v>0</v>
      </c>
      <c r="AI42" s="21">
        <f t="shared" si="80"/>
        <v>0</v>
      </c>
      <c r="AJ42" s="21">
        <f t="shared" si="80"/>
        <v>0</v>
      </c>
      <c r="AK42" s="21">
        <f t="shared" si="80"/>
        <v>0</v>
      </c>
      <c r="AL42" s="21">
        <f t="shared" si="80"/>
        <v>0</v>
      </c>
      <c r="AM42" s="21">
        <f t="shared" si="80"/>
        <v>0</v>
      </c>
      <c r="AN42" s="21">
        <f t="shared" si="80"/>
        <v>0</v>
      </c>
      <c r="AO42" s="21">
        <f t="shared" si="80"/>
        <v>0</v>
      </c>
      <c r="AP42" s="21">
        <f t="shared" si="80"/>
        <v>0</v>
      </c>
      <c r="AQ42" s="21">
        <f t="shared" si="80"/>
        <v>0</v>
      </c>
      <c r="AR42" s="21">
        <f t="shared" si="80"/>
        <v>0</v>
      </c>
      <c r="AS42" s="21">
        <f t="shared" si="80"/>
        <v>0</v>
      </c>
      <c r="AT42" s="20"/>
      <c r="BI42" s="3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</row>
    <row r="43" spans="1:209" s="6" customFormat="1" ht="12.6" customHeight="1">
      <c r="A43" s="71"/>
      <c r="B43" s="71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14"/>
      <c r="CC43" s="14"/>
      <c r="CD43" s="14"/>
      <c r="CE43" s="14"/>
      <c r="CF43" s="14"/>
      <c r="CG43" s="14"/>
      <c r="CH43" s="14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</row>
    <row r="44" spans="1:209" s="15" customFormat="1" ht="12.6" customHeight="1">
      <c r="A44" s="72"/>
      <c r="B44" s="7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8"/>
      <c r="AR44" s="8"/>
      <c r="AT44" s="8"/>
      <c r="AU44" s="8"/>
      <c r="AV44" s="8"/>
      <c r="AW44" s="3"/>
      <c r="AX44" s="3"/>
      <c r="AY44" s="3"/>
      <c r="AZ44" s="3"/>
      <c r="BA44" s="3"/>
      <c r="BB44" s="3"/>
      <c r="BC44" s="8"/>
      <c r="BD44" s="3"/>
      <c r="BE44" s="3"/>
      <c r="BF44" s="3"/>
      <c r="BG44" s="3"/>
      <c r="BH44" s="3"/>
      <c r="BI44" s="3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</row>
    <row r="45" spans="1:209" s="15" customFormat="1" ht="12.6" customHeight="1">
      <c r="A45" s="72"/>
      <c r="B45" s="7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8"/>
      <c r="AR45" s="8"/>
      <c r="AT45" s="8"/>
      <c r="AU45" s="8"/>
      <c r="AV45" s="8"/>
      <c r="AW45" s="3"/>
      <c r="AX45" s="3"/>
      <c r="AY45" s="3"/>
      <c r="AZ45" s="3"/>
      <c r="BA45" s="3"/>
      <c r="BB45" s="3"/>
      <c r="BC45" s="8"/>
      <c r="BD45" s="3"/>
      <c r="BE45" s="3"/>
      <c r="BF45" s="3"/>
      <c r="BG45" s="3"/>
      <c r="BH45" s="3"/>
      <c r="BI45" s="3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</row>
    <row r="46" spans="1:209" s="15" customFormat="1" ht="12.6" customHeight="1">
      <c r="A46" s="72"/>
      <c r="B46" s="72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8"/>
      <c r="AR46" s="8"/>
      <c r="AT46" s="8"/>
      <c r="AU46" s="8"/>
      <c r="AV46" s="8"/>
      <c r="AW46" s="3"/>
      <c r="AX46" s="3"/>
      <c r="AY46" s="3"/>
      <c r="AZ46" s="3"/>
      <c r="BA46" s="3"/>
      <c r="BB46" s="3"/>
      <c r="BC46" s="8"/>
      <c r="BD46" s="3"/>
      <c r="BE46" s="3"/>
      <c r="BF46" s="3"/>
      <c r="BG46" s="3"/>
      <c r="BH46" s="3"/>
      <c r="BI46" s="3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</row>
    <row r="47" spans="1:209" s="15" customFormat="1" ht="12.6" customHeight="1">
      <c r="A47" s="72"/>
      <c r="B47" s="7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8"/>
      <c r="AR47" s="8"/>
      <c r="AT47" s="8"/>
      <c r="AU47" s="8"/>
      <c r="AV47" s="8"/>
      <c r="AW47" s="3"/>
      <c r="AX47" s="3"/>
      <c r="AY47" s="3"/>
      <c r="AZ47" s="3"/>
      <c r="BA47" s="3"/>
      <c r="BB47" s="3"/>
      <c r="BC47" s="8"/>
      <c r="BD47" s="3"/>
      <c r="BE47" s="3"/>
      <c r="BF47" s="3"/>
      <c r="BG47" s="3"/>
      <c r="BH47" s="3"/>
      <c r="BI47" s="3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</row>
    <row r="48" spans="1:209" s="15" customFormat="1" ht="12.6" customHeight="1">
      <c r="A48" s="72"/>
      <c r="B48" s="72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8"/>
      <c r="AR48" s="8"/>
      <c r="AT48" s="8"/>
      <c r="AU48" s="8"/>
      <c r="AV48" s="8"/>
      <c r="AW48" s="3"/>
      <c r="AX48" s="3"/>
      <c r="AY48" s="3"/>
      <c r="AZ48" s="3"/>
      <c r="BA48" s="3"/>
      <c r="BB48" s="3"/>
      <c r="BC48" s="8"/>
      <c r="BD48" s="3"/>
      <c r="BE48" s="3"/>
      <c r="BF48" s="3"/>
      <c r="BG48" s="3"/>
      <c r="BH48" s="3"/>
      <c r="BI48" s="3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</row>
    <row r="49" spans="1:101" s="15" customFormat="1" ht="12.6" customHeight="1">
      <c r="A49" s="72"/>
      <c r="B49" s="72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8"/>
      <c r="AR49" s="8"/>
      <c r="AT49" s="8"/>
      <c r="AU49" s="8"/>
      <c r="AV49" s="8"/>
      <c r="AW49" s="3"/>
      <c r="AX49" s="3"/>
      <c r="AY49" s="3"/>
      <c r="AZ49" s="3"/>
      <c r="BA49" s="3"/>
      <c r="BB49" s="3"/>
      <c r="BC49" s="8"/>
      <c r="BD49" s="3"/>
      <c r="BE49" s="3"/>
      <c r="BF49" s="3"/>
      <c r="BG49" s="3"/>
      <c r="BH49" s="3"/>
      <c r="BI49" s="3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</row>
    <row r="50" spans="1:101" s="15" customFormat="1" ht="12.6" customHeight="1">
      <c r="A50" s="72"/>
      <c r="B50" s="7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8"/>
      <c r="AR50" s="8"/>
      <c r="AT50" s="8"/>
      <c r="AU50" s="8"/>
      <c r="AV50" s="8"/>
      <c r="AW50" s="3"/>
      <c r="AX50" s="3"/>
      <c r="AY50" s="3"/>
      <c r="AZ50" s="3"/>
      <c r="BA50" s="3"/>
      <c r="BB50" s="3"/>
      <c r="BC50" s="8"/>
      <c r="BD50" s="3"/>
      <c r="BE50" s="3"/>
      <c r="BF50" s="3"/>
      <c r="BG50" s="3"/>
      <c r="BH50" s="3"/>
      <c r="BI50" s="3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</row>
    <row r="51" spans="1:101" s="15" customFormat="1" ht="12.6" customHeight="1">
      <c r="A51" s="72"/>
      <c r="B51" s="72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8"/>
      <c r="AR51" s="8"/>
      <c r="AT51" s="8"/>
      <c r="AU51" s="8"/>
      <c r="AV51" s="8"/>
      <c r="AW51" s="3"/>
      <c r="AX51" s="3"/>
      <c r="AY51" s="3"/>
      <c r="AZ51" s="3"/>
      <c r="BA51" s="3"/>
      <c r="BB51" s="3"/>
      <c r="BC51" s="8"/>
      <c r="BD51" s="3"/>
      <c r="BE51" s="3"/>
      <c r="BF51" s="3"/>
      <c r="BG51" s="3"/>
      <c r="BH51" s="3"/>
      <c r="BI51" s="3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</row>
    <row r="52" spans="1:101" s="15" customFormat="1" ht="12.6" customHeight="1">
      <c r="A52" s="72"/>
      <c r="B52" s="72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8"/>
      <c r="AR52" s="8"/>
      <c r="AT52" s="8"/>
      <c r="AU52" s="8"/>
      <c r="AV52" s="8"/>
      <c r="AW52" s="3"/>
      <c r="AX52" s="3"/>
      <c r="AY52" s="3"/>
      <c r="AZ52" s="3"/>
      <c r="BA52" s="3"/>
      <c r="BB52" s="3"/>
      <c r="BC52" s="8"/>
      <c r="BD52" s="3"/>
      <c r="BE52" s="3"/>
      <c r="BF52" s="3"/>
      <c r="BG52" s="3"/>
      <c r="BH52" s="3"/>
      <c r="BI52" s="3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</row>
    <row r="53" spans="1:101" s="15" customFormat="1" ht="12.6" customHeight="1">
      <c r="A53" s="71"/>
      <c r="B53" s="7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8"/>
      <c r="AR53" s="8"/>
      <c r="AT53" s="8"/>
      <c r="AU53" s="8"/>
      <c r="AV53" s="8"/>
      <c r="AW53" s="3"/>
      <c r="AX53" s="3"/>
      <c r="AY53" s="3"/>
      <c r="AZ53" s="3"/>
      <c r="BA53" s="3"/>
      <c r="BB53" s="3"/>
      <c r="BC53" s="8"/>
      <c r="BD53" s="3"/>
      <c r="BE53" s="3"/>
      <c r="BF53" s="3"/>
      <c r="BG53" s="3"/>
      <c r="BH53" s="3"/>
      <c r="BI53" s="3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</row>
    <row r="54" spans="1:101" s="15" customFormat="1" ht="12.6" customHeight="1">
      <c r="A54" s="71"/>
      <c r="B54" s="7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8"/>
      <c r="AR54" s="8"/>
      <c r="AT54" s="8"/>
      <c r="AU54" s="8"/>
      <c r="AV54" s="8"/>
      <c r="AW54" s="3"/>
      <c r="AX54" s="3"/>
      <c r="AY54" s="3"/>
      <c r="AZ54" s="3"/>
      <c r="BA54" s="3"/>
      <c r="BB54" s="3"/>
      <c r="BC54" s="8"/>
      <c r="BD54" s="3"/>
      <c r="BE54" s="3"/>
      <c r="BF54" s="3"/>
      <c r="BG54" s="3"/>
      <c r="BH54" s="3"/>
      <c r="BI54" s="3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</row>
    <row r="55" spans="1:101" s="15" customFormat="1" ht="12.6" customHeight="1">
      <c r="A55" s="71"/>
      <c r="B55" s="7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8"/>
      <c r="AR55" s="8"/>
      <c r="AT55" s="8"/>
      <c r="AU55" s="8"/>
      <c r="AV55" s="8"/>
      <c r="AW55" s="3"/>
      <c r="AX55" s="3"/>
      <c r="AY55" s="3"/>
      <c r="AZ55" s="3"/>
      <c r="BA55" s="3"/>
      <c r="BB55" s="3"/>
      <c r="BC55" s="8"/>
      <c r="BD55" s="3"/>
      <c r="BE55" s="3"/>
      <c r="BF55" s="3"/>
      <c r="BG55" s="3"/>
      <c r="BH55" s="3"/>
      <c r="BI55" s="3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</row>
    <row r="56" spans="1:101" s="15" customFormat="1" ht="12.6" customHeight="1">
      <c r="A56" s="71"/>
      <c r="B56" s="72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8"/>
      <c r="AR56" s="8"/>
      <c r="AT56" s="8"/>
      <c r="AU56" s="8"/>
      <c r="AV56" s="8"/>
      <c r="AW56" s="3"/>
      <c r="AX56" s="3"/>
      <c r="AY56" s="3"/>
      <c r="AZ56" s="3"/>
      <c r="BA56" s="3"/>
      <c r="BB56" s="3"/>
      <c r="BC56" s="8"/>
      <c r="BD56" s="3"/>
      <c r="BE56" s="3"/>
      <c r="BF56" s="3"/>
      <c r="BG56" s="3"/>
      <c r="BH56" s="3"/>
      <c r="BI56" s="3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</row>
    <row r="57" spans="1:101" s="15" customFormat="1" ht="12.6" customHeight="1">
      <c r="A57" s="71"/>
      <c r="B57" s="7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8"/>
      <c r="AR57" s="8"/>
      <c r="AT57" s="8"/>
      <c r="AU57" s="8"/>
      <c r="AV57" s="8"/>
      <c r="AW57" s="3"/>
      <c r="AX57" s="3"/>
      <c r="AY57" s="3"/>
      <c r="AZ57" s="3"/>
      <c r="BA57" s="3"/>
      <c r="BB57" s="8"/>
      <c r="BC57" s="8"/>
      <c r="BD57" s="3"/>
      <c r="BE57" s="3"/>
      <c r="BF57" s="3"/>
      <c r="BG57" s="3"/>
      <c r="BH57" s="3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</row>
    <row r="58" spans="1:101" s="15" customFormat="1" ht="12.6" customHeight="1">
      <c r="A58" s="71"/>
      <c r="B58" s="72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8"/>
      <c r="AR58" s="8"/>
      <c r="AT58" s="8"/>
      <c r="AU58" s="8"/>
      <c r="AV58" s="8"/>
      <c r="AW58" s="3"/>
      <c r="AX58" s="3"/>
      <c r="AY58" s="3"/>
      <c r="AZ58" s="3"/>
      <c r="BA58" s="3"/>
      <c r="BB58" s="8"/>
      <c r="BC58" s="8"/>
      <c r="BD58" s="3"/>
      <c r="BE58" s="3"/>
      <c r="BF58" s="3"/>
      <c r="BG58" s="3"/>
      <c r="BH58" s="3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</row>
    <row r="59" spans="1:101" s="8" customFormat="1" ht="12.6" hidden="1" customHeight="1">
      <c r="A59" s="71"/>
      <c r="B59" s="72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W59" s="3"/>
      <c r="AX59" s="3"/>
      <c r="AY59" s="3"/>
      <c r="AZ59" s="3"/>
      <c r="BA59" s="3"/>
      <c r="BD59" s="3"/>
      <c r="BE59" s="3"/>
      <c r="BF59" s="3"/>
      <c r="BG59" s="3"/>
      <c r="BH59" s="3"/>
    </row>
    <row r="60" spans="1:101" s="8" customFormat="1" ht="12.6" hidden="1" customHeight="1">
      <c r="A60" s="71"/>
      <c r="B60" s="7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1"/>
      <c r="Y60" s="11"/>
      <c r="Z60" s="11"/>
      <c r="AA60" s="11"/>
      <c r="AB60" s="11"/>
      <c r="AC60" s="11"/>
      <c r="AW60" s="3"/>
      <c r="AX60" s="3"/>
      <c r="AY60" s="3"/>
      <c r="AZ60" s="3"/>
      <c r="BA60" s="3"/>
      <c r="BB60" s="3"/>
      <c r="BD60" s="3"/>
      <c r="BE60" s="3"/>
      <c r="BF60" s="3"/>
      <c r="BG60" s="3"/>
      <c r="BH60" s="3"/>
      <c r="BI60" s="3"/>
    </row>
    <row r="61" spans="1:101" s="8" customFormat="1" ht="12.6" hidden="1" customHeight="1">
      <c r="A61" s="71"/>
      <c r="B61" s="7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1"/>
      <c r="Y61" s="11"/>
      <c r="Z61" s="11"/>
      <c r="AA61" s="11"/>
      <c r="AB61" s="11"/>
      <c r="AC61" s="11"/>
      <c r="AW61" s="3"/>
      <c r="AX61" s="3"/>
      <c r="AY61" s="3"/>
      <c r="AZ61" s="3"/>
      <c r="BA61" s="3"/>
      <c r="BB61" s="3"/>
      <c r="BD61" s="3"/>
      <c r="BE61" s="3"/>
      <c r="BF61" s="3"/>
      <c r="BG61" s="3"/>
      <c r="BH61" s="3"/>
      <c r="BI61" s="3"/>
    </row>
    <row r="62" spans="1:101" s="8" customFormat="1" ht="12.6" hidden="1" customHeight="1">
      <c r="A62" s="71"/>
      <c r="B62" s="7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1"/>
      <c r="Y62" s="11"/>
      <c r="Z62" s="11"/>
      <c r="AA62" s="11"/>
      <c r="AB62" s="11"/>
      <c r="AC62" s="11"/>
      <c r="AW62" s="3"/>
      <c r="AX62" s="3"/>
      <c r="AY62" s="3"/>
      <c r="AZ62" s="3"/>
      <c r="BA62" s="3"/>
      <c r="BB62" s="3"/>
      <c r="BD62" s="3"/>
      <c r="BE62" s="3"/>
      <c r="BF62" s="3"/>
      <c r="BG62" s="3"/>
      <c r="BH62" s="3"/>
      <c r="BI62" s="3"/>
    </row>
    <row r="63" spans="1:101" s="8" customFormat="1" ht="12.6" hidden="1" customHeight="1">
      <c r="A63" s="71"/>
      <c r="B63" s="7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1"/>
      <c r="Y63" s="11"/>
      <c r="Z63" s="11"/>
      <c r="AA63" s="11"/>
      <c r="AB63" s="11"/>
      <c r="AC63" s="11"/>
      <c r="AW63" s="3"/>
      <c r="AX63" s="3"/>
      <c r="AY63" s="3"/>
      <c r="AZ63" s="3"/>
      <c r="BA63" s="3"/>
      <c r="BB63" s="3"/>
      <c r="BD63" s="3"/>
      <c r="BE63" s="3"/>
      <c r="BF63" s="3"/>
      <c r="BG63" s="3"/>
      <c r="BH63" s="3"/>
      <c r="BI63" s="3"/>
    </row>
    <row r="64" spans="1:101" s="8" customFormat="1" ht="12.6" hidden="1" customHeight="1">
      <c r="A64" s="71"/>
      <c r="B64" s="7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1"/>
      <c r="Y64" s="11"/>
      <c r="Z64" s="11"/>
      <c r="AA64" s="11"/>
      <c r="AB64" s="11"/>
      <c r="AC64" s="11"/>
      <c r="AW64" s="3"/>
      <c r="AX64" s="3"/>
      <c r="AY64" s="3"/>
      <c r="AZ64" s="3"/>
      <c r="BA64" s="3"/>
      <c r="BB64" s="3"/>
      <c r="BD64" s="3"/>
      <c r="BE64" s="3"/>
      <c r="BF64" s="3"/>
      <c r="BG64" s="3"/>
      <c r="BH64" s="3"/>
      <c r="BI64" s="3"/>
    </row>
    <row r="65" spans="1:149" s="8" customFormat="1" ht="12.6" hidden="1" customHeight="1">
      <c r="A65" s="71"/>
      <c r="B65" s="7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1"/>
      <c r="Y65" s="11"/>
      <c r="Z65" s="11"/>
      <c r="AA65" s="11"/>
      <c r="AB65" s="11"/>
      <c r="AC65" s="11"/>
      <c r="AW65" s="3"/>
      <c r="AX65" s="3"/>
      <c r="AY65" s="3"/>
      <c r="AZ65" s="3"/>
      <c r="BA65" s="3"/>
      <c r="BB65" s="3"/>
      <c r="BD65" s="3"/>
      <c r="BE65" s="3"/>
      <c r="BF65" s="3"/>
      <c r="BG65" s="3"/>
      <c r="BH65" s="3"/>
      <c r="BI65" s="3"/>
    </row>
    <row r="66" spans="1:149" s="8" customFormat="1" ht="12.6" hidden="1" customHeight="1">
      <c r="A66" s="71"/>
      <c r="B66" s="7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1"/>
      <c r="Y66" s="11"/>
      <c r="Z66" s="11"/>
      <c r="AA66" s="11"/>
      <c r="AB66" s="11"/>
      <c r="AC66" s="11"/>
      <c r="AW66" s="3"/>
      <c r="AX66" s="3"/>
      <c r="AY66" s="3"/>
      <c r="AZ66" s="3"/>
      <c r="BA66" s="3"/>
      <c r="BB66" s="3"/>
      <c r="BD66" s="3"/>
      <c r="BE66" s="3"/>
      <c r="BF66" s="3"/>
      <c r="BG66" s="3"/>
      <c r="BH66" s="3"/>
      <c r="BI66" s="3"/>
    </row>
    <row r="67" spans="1:149" s="3" customFormat="1" ht="12.6" hidden="1" customHeight="1">
      <c r="A67" s="71"/>
      <c r="B67" s="73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1"/>
      <c r="Y67" s="11"/>
      <c r="Z67" s="11"/>
      <c r="AA67" s="11"/>
      <c r="AB67" s="11"/>
      <c r="AC67" s="11"/>
      <c r="BM67" s="8"/>
      <c r="BN67" s="8"/>
      <c r="BR67" s="8"/>
    </row>
    <row r="68" spans="1:149" s="3" customFormat="1" ht="12.6" hidden="1" customHeight="1">
      <c r="A68" s="71"/>
      <c r="B68" s="73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1"/>
      <c r="Y68" s="11"/>
      <c r="Z68" s="11"/>
      <c r="AA68" s="11"/>
      <c r="AB68" s="11"/>
      <c r="AC68" s="11"/>
      <c r="BM68" s="8"/>
      <c r="BN68" s="8"/>
      <c r="BR68" s="8"/>
    </row>
    <row r="69" spans="1:149" s="3" customFormat="1" ht="12.6" hidden="1" customHeight="1">
      <c r="A69" s="71"/>
      <c r="B69" s="73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1"/>
      <c r="Y69" s="11"/>
      <c r="Z69" s="11"/>
      <c r="AA69" s="11"/>
      <c r="AB69" s="11"/>
      <c r="AC69" s="11"/>
      <c r="BB69" s="8"/>
      <c r="BI69" s="8"/>
      <c r="BM69" s="8"/>
      <c r="BN69" s="8"/>
      <c r="BR69" s="8"/>
    </row>
    <row r="70" spans="1:149" s="3" customFormat="1" ht="12.6" hidden="1" customHeight="1">
      <c r="A70" s="71"/>
      <c r="B70" s="73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1"/>
      <c r="Y70" s="11"/>
      <c r="Z70" s="11"/>
      <c r="AA70" s="11"/>
      <c r="AB70" s="11"/>
      <c r="AC70" s="11"/>
      <c r="BB70" s="8"/>
      <c r="BI70" s="8"/>
      <c r="BM70" s="8"/>
      <c r="BR70" s="8"/>
    </row>
    <row r="71" spans="1:149" s="3" customFormat="1" ht="12.6" hidden="1" customHeight="1">
      <c r="A71" s="71"/>
      <c r="B71" s="73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1"/>
      <c r="Y71" s="11"/>
      <c r="Z71" s="11"/>
      <c r="AA71" s="11"/>
      <c r="AB71" s="11"/>
      <c r="AC71" s="11"/>
      <c r="BB71" s="8"/>
      <c r="BI71" s="8"/>
      <c r="BM71" s="8"/>
      <c r="BR71" s="8"/>
    </row>
    <row r="72" spans="1:149" s="3" customFormat="1" ht="12.6" hidden="1" customHeight="1">
      <c r="A72" s="71"/>
      <c r="B72" s="73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1"/>
      <c r="Y72" s="11"/>
      <c r="Z72" s="11"/>
      <c r="AA72" s="11"/>
      <c r="AB72" s="11"/>
      <c r="AC72" s="11"/>
      <c r="BM72" s="8"/>
    </row>
    <row r="73" spans="1:149" s="3" customFormat="1" ht="12.6" hidden="1" customHeight="1">
      <c r="A73" s="71"/>
      <c r="B73" s="73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1"/>
      <c r="Y73" s="11"/>
      <c r="Z73" s="11"/>
      <c r="AA73" s="11"/>
      <c r="AB73" s="11"/>
      <c r="AC73" s="11"/>
    </row>
    <row r="74" spans="1:149" s="3" customFormat="1" ht="12.6" hidden="1" customHeight="1">
      <c r="A74" s="71"/>
      <c r="B74" s="73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1"/>
      <c r="Y74" s="11"/>
      <c r="Z74" s="11"/>
      <c r="AA74" s="11"/>
      <c r="AB74" s="11"/>
      <c r="AC74" s="11"/>
    </row>
    <row r="75" spans="1:149" s="3" customFormat="1" ht="12.6" hidden="1" customHeight="1">
      <c r="A75" s="71"/>
      <c r="B75" s="74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 spans="1:149" s="8" customFormat="1" ht="12.6" customHeight="1">
      <c r="A76" s="71"/>
      <c r="B76" s="74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 spans="1:149" s="21" customFormat="1" ht="12.6" customHeight="1">
      <c r="A77" s="71"/>
      <c r="B77" s="75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</row>
    <row r="78" spans="1:149" s="21" customFormat="1" ht="12.6" hidden="1" customHeight="1">
      <c r="A78" s="71"/>
      <c r="B78" s="75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</row>
    <row r="79" spans="1:149" s="21" customFormat="1" ht="12.6" hidden="1" customHeight="1">
      <c r="A79" s="71"/>
      <c r="B79" s="75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</row>
    <row r="80" spans="1:149" s="21" customFormat="1" ht="12.6" hidden="1" customHeight="1">
      <c r="A80" s="71"/>
      <c r="B80" s="75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</row>
    <row r="81" spans="1:209" s="21" customFormat="1" ht="12.6" hidden="1" customHeight="1">
      <c r="A81" s="71"/>
      <c r="B81" s="75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</row>
    <row r="82" spans="1:209" s="21" customFormat="1" ht="12.6" hidden="1" customHeight="1">
      <c r="A82" s="71"/>
      <c r="B82" s="75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</row>
    <row r="83" spans="1:209" s="21" customFormat="1" ht="12.6" hidden="1" customHeight="1">
      <c r="A83" s="71"/>
      <c r="B83" s="75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</row>
    <row r="84" spans="1:209" s="21" customFormat="1" ht="12.6" hidden="1" customHeight="1">
      <c r="A84" s="71"/>
      <c r="B84" s="75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</row>
    <row r="85" spans="1:209" s="6" customFormat="1" ht="12.6" customHeight="1">
      <c r="A85" s="71"/>
      <c r="B85" s="72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</row>
    <row r="86" spans="1:209" s="17" customFormat="1">
      <c r="BI86" s="16"/>
      <c r="CF86" s="51"/>
      <c r="CG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  <c r="DI86" s="51"/>
      <c r="DJ86" s="51"/>
      <c r="DK86" s="51"/>
      <c r="DL86" s="51"/>
      <c r="DM86" s="51"/>
      <c r="DN86" s="51"/>
      <c r="DO86" s="51"/>
      <c r="DP86" s="51"/>
      <c r="DQ86" s="51"/>
      <c r="DR86" s="51"/>
      <c r="DS86" s="51"/>
      <c r="DT86" s="51"/>
      <c r="DU86" s="51"/>
      <c r="DV86" s="51"/>
      <c r="DW86" s="51"/>
      <c r="DX86" s="51"/>
      <c r="DY86" s="51"/>
      <c r="DZ86" s="51"/>
      <c r="EA86" s="51"/>
      <c r="EB86" s="51"/>
      <c r="EC86" s="51"/>
      <c r="ED86" s="51"/>
      <c r="EE86" s="51"/>
      <c r="EF86" s="51"/>
      <c r="EG86" s="51"/>
      <c r="EH86" s="51"/>
      <c r="EI86" s="51"/>
      <c r="EJ86" s="51"/>
      <c r="EK86" s="51"/>
      <c r="EL86" s="51"/>
      <c r="EM86" s="51"/>
      <c r="EX86" s="52"/>
      <c r="EY86" s="52"/>
      <c r="EZ86" s="52"/>
      <c r="FA86" s="52"/>
      <c r="FB86" s="52"/>
      <c r="FC86" s="52"/>
      <c r="FD86" s="52"/>
      <c r="FE86" s="52"/>
      <c r="FF86" s="52"/>
      <c r="FG86" s="52"/>
      <c r="FH86" s="52"/>
      <c r="FI86" s="52"/>
      <c r="FJ86" s="52"/>
      <c r="FK86" s="52"/>
      <c r="FL86" s="52"/>
      <c r="FM86" s="52"/>
      <c r="FN86" s="52"/>
      <c r="FO86" s="52"/>
      <c r="FP86" s="52"/>
      <c r="FQ86" s="52"/>
      <c r="FR86" s="52"/>
      <c r="FS86" s="52"/>
      <c r="FT86" s="52"/>
      <c r="FU86" s="52"/>
      <c r="FV86" s="52"/>
      <c r="FW86" s="52"/>
      <c r="FX86" s="52"/>
      <c r="FY86" s="52"/>
      <c r="FZ86" s="52"/>
      <c r="GA86" s="52"/>
      <c r="GB86" s="52"/>
      <c r="GC86" s="52"/>
      <c r="GD86" s="52"/>
      <c r="GE86" s="52"/>
      <c r="GF86" s="52"/>
      <c r="GG86" s="52"/>
      <c r="GH86" s="52"/>
      <c r="GI86" s="52"/>
      <c r="GJ86" s="52"/>
      <c r="GK86" s="52"/>
      <c r="GL86" s="52"/>
      <c r="GM86" s="52"/>
      <c r="GN86" s="52"/>
      <c r="GO86" s="52"/>
      <c r="GP86" s="52"/>
      <c r="GQ86" s="52"/>
      <c r="GR86" s="52"/>
      <c r="GS86" s="52"/>
      <c r="GT86" s="52"/>
      <c r="GU86" s="52"/>
      <c r="GV86" s="52"/>
      <c r="GW86" s="52"/>
      <c r="GX86" s="52"/>
      <c r="GY86" s="52"/>
      <c r="GZ86" s="52"/>
      <c r="HA86" s="52"/>
    </row>
    <row r="87" spans="1:209" s="17" customFormat="1">
      <c r="BI87" s="16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1"/>
      <c r="EF87" s="51"/>
      <c r="EG87" s="51"/>
      <c r="EH87" s="51"/>
      <c r="EI87" s="51"/>
      <c r="EJ87" s="51"/>
      <c r="EK87" s="51"/>
      <c r="EL87" s="51"/>
      <c r="EM87" s="51"/>
      <c r="EX87" s="52"/>
      <c r="EY87" s="52"/>
      <c r="EZ87" s="52"/>
      <c r="FA87" s="52"/>
      <c r="FB87" s="52"/>
      <c r="FC87" s="52"/>
      <c r="FD87" s="52"/>
      <c r="FE87" s="52"/>
      <c r="FF87" s="52"/>
      <c r="FG87" s="52"/>
      <c r="FH87" s="52"/>
      <c r="FI87" s="52"/>
      <c r="FJ87" s="52"/>
      <c r="FK87" s="52"/>
      <c r="FL87" s="52"/>
      <c r="FM87" s="52"/>
      <c r="FN87" s="52"/>
      <c r="FO87" s="52"/>
      <c r="FP87" s="52"/>
      <c r="FQ87" s="52"/>
      <c r="FR87" s="52"/>
      <c r="FS87" s="52"/>
      <c r="FT87" s="52"/>
      <c r="FU87" s="52"/>
      <c r="FV87" s="52"/>
      <c r="FW87" s="52"/>
      <c r="FX87" s="52"/>
      <c r="FY87" s="52"/>
      <c r="FZ87" s="52"/>
      <c r="GA87" s="52"/>
      <c r="GB87" s="52"/>
      <c r="GC87" s="52"/>
      <c r="GD87" s="52"/>
      <c r="GE87" s="52"/>
      <c r="GF87" s="52"/>
      <c r="GG87" s="52"/>
      <c r="GH87" s="52"/>
      <c r="GI87" s="52"/>
      <c r="GJ87" s="52"/>
      <c r="GK87" s="52"/>
      <c r="GL87" s="52"/>
      <c r="GM87" s="52"/>
      <c r="GN87" s="52"/>
      <c r="GO87" s="52"/>
      <c r="GP87" s="52"/>
      <c r="GQ87" s="52"/>
      <c r="GR87" s="52"/>
      <c r="GS87" s="52"/>
      <c r="GT87" s="52"/>
      <c r="GU87" s="52"/>
      <c r="GV87" s="52"/>
      <c r="GW87" s="52"/>
      <c r="GX87" s="52"/>
      <c r="GY87" s="52"/>
      <c r="GZ87" s="52"/>
      <c r="HA87" s="52"/>
    </row>
    <row r="88" spans="1:209" s="17" customFormat="1">
      <c r="BI88" s="16"/>
      <c r="CF88" s="51"/>
      <c r="CG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1"/>
      <c r="EF88" s="51"/>
      <c r="EG88" s="51"/>
      <c r="EH88" s="51"/>
      <c r="EI88" s="51"/>
      <c r="EJ88" s="51"/>
      <c r="EK88" s="51"/>
      <c r="EL88" s="51"/>
      <c r="EM88" s="51"/>
      <c r="EX88" s="52"/>
      <c r="EY88" s="52"/>
      <c r="EZ88" s="52"/>
      <c r="FA88" s="52"/>
      <c r="FB88" s="52"/>
      <c r="FC88" s="52"/>
      <c r="FD88" s="52"/>
      <c r="FE88" s="52"/>
      <c r="FF88" s="52"/>
      <c r="FG88" s="52"/>
      <c r="FH88" s="52"/>
      <c r="FI88" s="52"/>
      <c r="FJ88" s="52"/>
      <c r="FK88" s="52"/>
      <c r="FL88" s="52"/>
      <c r="FM88" s="52"/>
      <c r="FN88" s="52"/>
      <c r="FO88" s="52"/>
      <c r="FP88" s="52"/>
      <c r="FQ88" s="52"/>
      <c r="FR88" s="52"/>
      <c r="FS88" s="52"/>
      <c r="FT88" s="52"/>
      <c r="FU88" s="52"/>
      <c r="FV88" s="52"/>
      <c r="FW88" s="52"/>
      <c r="FX88" s="52"/>
      <c r="FY88" s="52"/>
      <c r="FZ88" s="52"/>
      <c r="GA88" s="52"/>
      <c r="GB88" s="52"/>
      <c r="GC88" s="52"/>
      <c r="GD88" s="52"/>
      <c r="GE88" s="52"/>
      <c r="GF88" s="52"/>
      <c r="GG88" s="52"/>
      <c r="GH88" s="52"/>
      <c r="GI88" s="52"/>
      <c r="GJ88" s="52"/>
      <c r="GK88" s="52"/>
      <c r="GL88" s="52"/>
      <c r="GM88" s="52"/>
      <c r="GN88" s="52"/>
      <c r="GO88" s="52"/>
      <c r="GP88" s="52"/>
      <c r="GQ88" s="52"/>
      <c r="GR88" s="52"/>
      <c r="GS88" s="52"/>
      <c r="GT88" s="52"/>
      <c r="GU88" s="52"/>
      <c r="GV88" s="52"/>
      <c r="GW88" s="52"/>
      <c r="GX88" s="52"/>
      <c r="GY88" s="52"/>
      <c r="GZ88" s="52"/>
      <c r="HA88" s="52"/>
    </row>
    <row r="89" spans="1:209" s="17" customFormat="1">
      <c r="BI89" s="16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1"/>
      <c r="EF89" s="51"/>
      <c r="EG89" s="51"/>
      <c r="EH89" s="51"/>
      <c r="EI89" s="51"/>
      <c r="EJ89" s="51"/>
      <c r="EK89" s="51"/>
      <c r="EL89" s="51"/>
      <c r="EM89" s="51"/>
      <c r="EX89" s="52"/>
      <c r="EY89" s="52"/>
      <c r="EZ89" s="52"/>
      <c r="FA89" s="52"/>
      <c r="FB89" s="52"/>
      <c r="FC89" s="52"/>
      <c r="FD89" s="52"/>
      <c r="FE89" s="52"/>
      <c r="FF89" s="52"/>
      <c r="FG89" s="52"/>
      <c r="FH89" s="52"/>
      <c r="FI89" s="52"/>
      <c r="FJ89" s="52"/>
      <c r="FK89" s="52"/>
      <c r="FL89" s="52"/>
      <c r="FM89" s="52"/>
      <c r="FN89" s="52"/>
      <c r="FO89" s="52"/>
      <c r="FP89" s="52"/>
      <c r="FQ89" s="52"/>
      <c r="FR89" s="52"/>
      <c r="FS89" s="52"/>
      <c r="FT89" s="52"/>
      <c r="FU89" s="52"/>
      <c r="FV89" s="52"/>
      <c r="FW89" s="52"/>
      <c r="FX89" s="52"/>
      <c r="FY89" s="52"/>
      <c r="FZ89" s="52"/>
      <c r="GA89" s="52"/>
      <c r="GB89" s="52"/>
      <c r="GC89" s="52"/>
      <c r="GD89" s="52"/>
      <c r="GE89" s="52"/>
      <c r="GF89" s="52"/>
      <c r="GG89" s="52"/>
      <c r="GH89" s="52"/>
      <c r="GI89" s="52"/>
      <c r="GJ89" s="52"/>
      <c r="GK89" s="52"/>
      <c r="GL89" s="52"/>
      <c r="GM89" s="52"/>
      <c r="GN89" s="52"/>
      <c r="GO89" s="52"/>
      <c r="GP89" s="52"/>
      <c r="GQ89" s="52"/>
      <c r="GR89" s="52"/>
      <c r="GS89" s="52"/>
      <c r="GT89" s="52"/>
      <c r="GU89" s="52"/>
      <c r="GV89" s="52"/>
      <c r="GW89" s="52"/>
      <c r="GX89" s="52"/>
      <c r="GY89" s="52"/>
      <c r="GZ89" s="52"/>
      <c r="HA89" s="52"/>
    </row>
    <row r="90" spans="1:209" s="17" customFormat="1">
      <c r="BI90" s="16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1"/>
      <c r="EF90" s="51"/>
      <c r="EG90" s="51"/>
      <c r="EH90" s="51"/>
      <c r="EI90" s="51"/>
      <c r="EJ90" s="51"/>
      <c r="EK90" s="51"/>
      <c r="EL90" s="51"/>
      <c r="EM90" s="51"/>
      <c r="EX90" s="52"/>
      <c r="EY90" s="52"/>
      <c r="EZ90" s="52"/>
      <c r="FA90" s="52"/>
      <c r="FB90" s="52"/>
      <c r="FC90" s="52"/>
      <c r="FD90" s="52"/>
      <c r="FE90" s="52"/>
      <c r="FF90" s="52"/>
      <c r="FG90" s="52"/>
      <c r="FH90" s="52"/>
      <c r="FI90" s="52"/>
      <c r="FJ90" s="52"/>
      <c r="FK90" s="52"/>
      <c r="FL90" s="52"/>
      <c r="FM90" s="52"/>
      <c r="FN90" s="52"/>
      <c r="FO90" s="52"/>
      <c r="FP90" s="52"/>
      <c r="FQ90" s="52"/>
      <c r="FR90" s="52"/>
      <c r="FS90" s="52"/>
      <c r="FT90" s="52"/>
      <c r="FU90" s="52"/>
      <c r="FV90" s="52"/>
      <c r="FW90" s="52"/>
      <c r="FX90" s="52"/>
      <c r="FY90" s="52"/>
      <c r="FZ90" s="52"/>
      <c r="GA90" s="52"/>
      <c r="GB90" s="52"/>
      <c r="GC90" s="52"/>
      <c r="GD90" s="52"/>
      <c r="GE90" s="52"/>
      <c r="GF90" s="52"/>
      <c r="GG90" s="52"/>
      <c r="GH90" s="52"/>
      <c r="GI90" s="52"/>
      <c r="GJ90" s="52"/>
      <c r="GK90" s="52"/>
      <c r="GL90" s="52"/>
      <c r="GM90" s="52"/>
      <c r="GN90" s="52"/>
      <c r="GO90" s="52"/>
      <c r="GP90" s="52"/>
      <c r="GQ90" s="52"/>
      <c r="GR90" s="52"/>
      <c r="GS90" s="52"/>
      <c r="GT90" s="52"/>
      <c r="GU90" s="52"/>
      <c r="GV90" s="52"/>
      <c r="GW90" s="52"/>
      <c r="GX90" s="52"/>
      <c r="GY90" s="52"/>
      <c r="GZ90" s="52"/>
      <c r="HA90" s="52"/>
    </row>
    <row r="91" spans="1:209" s="17" customFormat="1">
      <c r="BI91" s="16"/>
      <c r="CF91" s="51"/>
      <c r="CG91" s="51"/>
      <c r="CH91" s="51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1"/>
      <c r="EF91" s="51"/>
      <c r="EG91" s="51"/>
      <c r="EH91" s="51"/>
      <c r="EI91" s="51"/>
      <c r="EJ91" s="51"/>
      <c r="EK91" s="51"/>
      <c r="EL91" s="51"/>
      <c r="EM91" s="51"/>
      <c r="EX91" s="52"/>
      <c r="EY91" s="52"/>
      <c r="EZ91" s="52"/>
      <c r="FA91" s="52"/>
      <c r="FB91" s="52"/>
      <c r="FC91" s="52"/>
      <c r="FD91" s="52"/>
      <c r="FE91" s="52"/>
      <c r="FF91" s="52"/>
      <c r="FG91" s="52"/>
      <c r="FH91" s="52"/>
      <c r="FI91" s="52"/>
      <c r="FJ91" s="52"/>
      <c r="FK91" s="52"/>
      <c r="FL91" s="52"/>
      <c r="FM91" s="52"/>
      <c r="FN91" s="52"/>
      <c r="FO91" s="52"/>
      <c r="FP91" s="52"/>
      <c r="FQ91" s="52"/>
      <c r="FR91" s="52"/>
      <c r="FS91" s="52"/>
      <c r="FT91" s="52"/>
      <c r="FU91" s="52"/>
      <c r="FV91" s="52"/>
      <c r="FW91" s="52"/>
      <c r="FX91" s="52"/>
      <c r="FY91" s="52"/>
      <c r="FZ91" s="52"/>
      <c r="GA91" s="52"/>
      <c r="GB91" s="52"/>
      <c r="GC91" s="52"/>
      <c r="GD91" s="52"/>
      <c r="GE91" s="52"/>
      <c r="GF91" s="52"/>
      <c r="GG91" s="52"/>
      <c r="GH91" s="52"/>
      <c r="GI91" s="52"/>
      <c r="GJ91" s="52"/>
      <c r="GK91" s="52"/>
      <c r="GL91" s="52"/>
      <c r="GM91" s="52"/>
      <c r="GN91" s="52"/>
      <c r="GO91" s="52"/>
      <c r="GP91" s="52"/>
      <c r="GQ91" s="52"/>
      <c r="GR91" s="52"/>
      <c r="GS91" s="52"/>
      <c r="GT91" s="52"/>
      <c r="GU91" s="52"/>
      <c r="GV91" s="52"/>
      <c r="GW91" s="52"/>
      <c r="GX91" s="52"/>
      <c r="GY91" s="52"/>
      <c r="GZ91" s="52"/>
      <c r="HA91" s="52"/>
    </row>
    <row r="92" spans="1:209" s="17" customFormat="1">
      <c r="BI92" s="16"/>
      <c r="CF92" s="51"/>
      <c r="CG92" s="51"/>
      <c r="CH92" s="51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1"/>
      <c r="EF92" s="51"/>
      <c r="EG92" s="51"/>
      <c r="EH92" s="51"/>
      <c r="EI92" s="51"/>
      <c r="EJ92" s="51"/>
      <c r="EK92" s="51"/>
      <c r="EL92" s="51"/>
      <c r="EM92" s="51"/>
      <c r="EX92" s="52"/>
      <c r="EY92" s="52"/>
      <c r="EZ92" s="52"/>
      <c r="FA92" s="52"/>
      <c r="FB92" s="52"/>
      <c r="FC92" s="52"/>
      <c r="FD92" s="52"/>
      <c r="FE92" s="52"/>
      <c r="FF92" s="52"/>
      <c r="FG92" s="52"/>
      <c r="FH92" s="52"/>
      <c r="FI92" s="52"/>
      <c r="FJ92" s="52"/>
      <c r="FK92" s="52"/>
      <c r="FL92" s="52"/>
      <c r="FM92" s="52"/>
      <c r="FN92" s="52"/>
      <c r="FO92" s="52"/>
      <c r="FP92" s="52"/>
      <c r="FQ92" s="52"/>
      <c r="FR92" s="52"/>
      <c r="FS92" s="52"/>
      <c r="FT92" s="52"/>
      <c r="FU92" s="52"/>
      <c r="FV92" s="52"/>
      <c r="FW92" s="52"/>
      <c r="FX92" s="52"/>
      <c r="FY92" s="52"/>
      <c r="FZ92" s="52"/>
      <c r="GA92" s="52"/>
      <c r="GB92" s="52"/>
      <c r="GC92" s="52"/>
      <c r="GD92" s="52"/>
      <c r="GE92" s="52"/>
      <c r="GF92" s="52"/>
      <c r="GG92" s="52"/>
      <c r="GH92" s="52"/>
      <c r="GI92" s="52"/>
      <c r="GJ92" s="52"/>
      <c r="GK92" s="52"/>
      <c r="GL92" s="52"/>
      <c r="GM92" s="52"/>
      <c r="GN92" s="52"/>
      <c r="GO92" s="52"/>
      <c r="GP92" s="52"/>
      <c r="GQ92" s="52"/>
      <c r="GR92" s="52"/>
      <c r="GS92" s="52"/>
      <c r="GT92" s="52"/>
      <c r="GU92" s="52"/>
      <c r="GV92" s="52"/>
      <c r="GW92" s="52"/>
      <c r="GX92" s="52"/>
      <c r="GY92" s="52"/>
      <c r="GZ92" s="52"/>
      <c r="HA92" s="52"/>
    </row>
    <row r="93" spans="1:209" s="17" customFormat="1">
      <c r="BI93" s="16"/>
      <c r="CF93" s="51"/>
      <c r="CG93" s="51"/>
      <c r="CH93" s="51"/>
      <c r="CI93" s="51"/>
      <c r="CJ93" s="51"/>
      <c r="CK93" s="51"/>
      <c r="CL93" s="51"/>
      <c r="CM93" s="51"/>
      <c r="CN93" s="51"/>
      <c r="CO93" s="51"/>
      <c r="CP93" s="51"/>
      <c r="CQ93" s="51"/>
      <c r="CR93" s="51"/>
      <c r="CS93" s="51"/>
      <c r="CT93" s="51"/>
      <c r="CU93" s="51"/>
      <c r="CV93" s="51"/>
      <c r="CW93" s="51"/>
      <c r="CX93" s="51"/>
      <c r="CY93" s="51"/>
      <c r="CZ93" s="51"/>
      <c r="DA93" s="51"/>
      <c r="DB93" s="51"/>
      <c r="DC93" s="51"/>
      <c r="DD93" s="51"/>
      <c r="DE93" s="51"/>
      <c r="DF93" s="51"/>
      <c r="DG93" s="51"/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  <c r="DT93" s="51"/>
      <c r="DU93" s="51"/>
      <c r="DV93" s="51"/>
      <c r="DW93" s="51"/>
      <c r="DX93" s="51"/>
      <c r="DY93" s="51"/>
      <c r="DZ93" s="51"/>
      <c r="EA93" s="51"/>
      <c r="EB93" s="51"/>
      <c r="EC93" s="51"/>
      <c r="ED93" s="51"/>
      <c r="EE93" s="51"/>
      <c r="EF93" s="51"/>
      <c r="EG93" s="51"/>
      <c r="EH93" s="51"/>
      <c r="EI93" s="51"/>
      <c r="EJ93" s="51"/>
      <c r="EK93" s="51"/>
      <c r="EL93" s="51"/>
      <c r="EM93" s="51"/>
      <c r="EX93" s="52"/>
      <c r="EY93" s="52"/>
      <c r="EZ93" s="52"/>
      <c r="FA93" s="52"/>
      <c r="FB93" s="52"/>
      <c r="FC93" s="52"/>
      <c r="FD93" s="52"/>
      <c r="FE93" s="52"/>
      <c r="FF93" s="52"/>
      <c r="FG93" s="52"/>
      <c r="FH93" s="52"/>
      <c r="FI93" s="52"/>
      <c r="FJ93" s="52"/>
      <c r="FK93" s="52"/>
      <c r="FL93" s="52"/>
      <c r="FM93" s="52"/>
      <c r="FN93" s="52"/>
      <c r="FO93" s="52"/>
      <c r="FP93" s="52"/>
      <c r="FQ93" s="52"/>
      <c r="FR93" s="52"/>
      <c r="FS93" s="52"/>
      <c r="FT93" s="52"/>
      <c r="FU93" s="52"/>
      <c r="FV93" s="52"/>
      <c r="FW93" s="52"/>
      <c r="FX93" s="52"/>
      <c r="FY93" s="52"/>
      <c r="FZ93" s="52"/>
      <c r="GA93" s="52"/>
      <c r="GB93" s="52"/>
      <c r="GC93" s="52"/>
      <c r="GD93" s="52"/>
      <c r="GE93" s="52"/>
      <c r="GF93" s="52"/>
      <c r="GG93" s="52"/>
      <c r="GH93" s="52"/>
      <c r="GI93" s="52"/>
      <c r="GJ93" s="52"/>
      <c r="GK93" s="52"/>
      <c r="GL93" s="52"/>
      <c r="GM93" s="52"/>
      <c r="GN93" s="52"/>
      <c r="GO93" s="52"/>
      <c r="GP93" s="52"/>
      <c r="GQ93" s="52"/>
      <c r="GR93" s="52"/>
      <c r="GS93" s="52"/>
      <c r="GT93" s="52"/>
      <c r="GU93" s="52"/>
      <c r="GV93" s="52"/>
      <c r="GW93" s="52"/>
      <c r="GX93" s="52"/>
      <c r="GY93" s="52"/>
      <c r="GZ93" s="52"/>
      <c r="HA93" s="52"/>
    </row>
    <row r="94" spans="1:209" s="17" customFormat="1">
      <c r="BI94" s="16"/>
      <c r="CF94" s="51"/>
      <c r="CG94" s="51"/>
      <c r="CH94" s="51"/>
      <c r="CI94" s="51"/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1"/>
      <c r="DC94" s="51"/>
      <c r="DD94" s="51"/>
      <c r="DE94" s="51"/>
      <c r="DF94" s="51"/>
      <c r="DG94" s="51"/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Y94" s="51"/>
      <c r="DZ94" s="51"/>
      <c r="EA94" s="51"/>
      <c r="EB94" s="51"/>
      <c r="EC94" s="51"/>
      <c r="ED94" s="51"/>
      <c r="EE94" s="51"/>
      <c r="EF94" s="51"/>
      <c r="EG94" s="51"/>
      <c r="EH94" s="51"/>
      <c r="EI94" s="51"/>
      <c r="EJ94" s="51"/>
      <c r="EK94" s="51"/>
      <c r="EL94" s="51"/>
      <c r="EM94" s="51"/>
      <c r="EX94" s="52"/>
      <c r="EY94" s="52"/>
      <c r="EZ94" s="52"/>
      <c r="FA94" s="52"/>
      <c r="FB94" s="52"/>
      <c r="FC94" s="52"/>
      <c r="FD94" s="52"/>
      <c r="FE94" s="52"/>
      <c r="FF94" s="52"/>
      <c r="FG94" s="52"/>
      <c r="FH94" s="52"/>
      <c r="FI94" s="52"/>
      <c r="FJ94" s="52"/>
      <c r="FK94" s="52"/>
      <c r="FL94" s="52"/>
      <c r="FM94" s="52"/>
      <c r="FN94" s="52"/>
      <c r="FO94" s="52"/>
      <c r="FP94" s="52"/>
      <c r="FQ94" s="52"/>
      <c r="FR94" s="52"/>
      <c r="FS94" s="52"/>
      <c r="FT94" s="52"/>
      <c r="FU94" s="52"/>
      <c r="FV94" s="52"/>
      <c r="FW94" s="52"/>
      <c r="FX94" s="52"/>
      <c r="FY94" s="52"/>
      <c r="FZ94" s="52"/>
      <c r="GA94" s="52"/>
      <c r="GB94" s="52"/>
      <c r="GC94" s="52"/>
      <c r="GD94" s="52"/>
      <c r="GE94" s="52"/>
      <c r="GF94" s="52"/>
      <c r="GG94" s="52"/>
      <c r="GH94" s="52"/>
      <c r="GI94" s="52"/>
      <c r="GJ94" s="52"/>
      <c r="GK94" s="52"/>
      <c r="GL94" s="52"/>
      <c r="GM94" s="52"/>
      <c r="GN94" s="52"/>
      <c r="GO94" s="52"/>
      <c r="GP94" s="52"/>
      <c r="GQ94" s="52"/>
      <c r="GR94" s="52"/>
      <c r="GS94" s="52"/>
      <c r="GT94" s="52"/>
      <c r="GU94" s="52"/>
      <c r="GV94" s="52"/>
      <c r="GW94" s="52"/>
      <c r="GX94" s="52"/>
      <c r="GY94" s="52"/>
      <c r="GZ94" s="52"/>
      <c r="HA94" s="52"/>
    </row>
    <row r="95" spans="1:209" s="17" customFormat="1">
      <c r="BI95" s="16"/>
      <c r="CF95" s="51"/>
      <c r="CG95" s="51"/>
      <c r="CH95" s="51"/>
      <c r="CI95" s="51"/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/>
      <c r="CV95" s="51"/>
      <c r="CW95" s="51"/>
      <c r="CX95" s="51"/>
      <c r="CY95" s="51"/>
      <c r="CZ95" s="51"/>
      <c r="DA95" s="51"/>
      <c r="DB95" s="51"/>
      <c r="DC95" s="51"/>
      <c r="DD95" s="51"/>
      <c r="DE95" s="51"/>
      <c r="DF95" s="51"/>
      <c r="DG95" s="51"/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/>
      <c r="DY95" s="51"/>
      <c r="DZ95" s="51"/>
      <c r="EA95" s="51"/>
      <c r="EB95" s="51"/>
      <c r="EC95" s="51"/>
      <c r="ED95" s="51"/>
      <c r="EE95" s="51"/>
      <c r="EF95" s="51"/>
      <c r="EG95" s="51"/>
      <c r="EH95" s="51"/>
      <c r="EI95" s="51"/>
      <c r="EJ95" s="51"/>
      <c r="EK95" s="51"/>
      <c r="EL95" s="51"/>
      <c r="EM95" s="51"/>
      <c r="EX95" s="52"/>
      <c r="EY95" s="52"/>
      <c r="EZ95" s="52"/>
      <c r="FA95" s="52"/>
      <c r="FB95" s="52"/>
      <c r="FC95" s="52"/>
      <c r="FD95" s="52"/>
      <c r="FE95" s="52"/>
      <c r="FF95" s="52"/>
      <c r="FG95" s="52"/>
      <c r="FH95" s="52"/>
      <c r="FI95" s="52"/>
      <c r="FJ95" s="52"/>
      <c r="FK95" s="52"/>
      <c r="FL95" s="52"/>
      <c r="FM95" s="52"/>
      <c r="FN95" s="52"/>
      <c r="FO95" s="52"/>
      <c r="FP95" s="52"/>
      <c r="FQ95" s="52"/>
      <c r="FR95" s="52"/>
      <c r="FS95" s="52"/>
      <c r="FT95" s="52"/>
      <c r="FU95" s="52"/>
      <c r="FV95" s="52"/>
      <c r="FW95" s="52"/>
      <c r="FX95" s="52"/>
      <c r="FY95" s="52"/>
      <c r="FZ95" s="52"/>
      <c r="GA95" s="52"/>
      <c r="GB95" s="52"/>
      <c r="GC95" s="52"/>
      <c r="GD95" s="52"/>
      <c r="GE95" s="52"/>
      <c r="GF95" s="52"/>
      <c r="GG95" s="52"/>
      <c r="GH95" s="52"/>
      <c r="GI95" s="52"/>
      <c r="GJ95" s="52"/>
      <c r="GK95" s="52"/>
      <c r="GL95" s="52"/>
      <c r="GM95" s="52"/>
      <c r="GN95" s="52"/>
      <c r="GO95" s="52"/>
      <c r="GP95" s="52"/>
      <c r="GQ95" s="52"/>
      <c r="GR95" s="52"/>
      <c r="GS95" s="52"/>
      <c r="GT95" s="52"/>
      <c r="GU95" s="52"/>
      <c r="GV95" s="52"/>
      <c r="GW95" s="52"/>
      <c r="GX95" s="52"/>
      <c r="GY95" s="52"/>
      <c r="GZ95" s="52"/>
      <c r="HA95" s="52"/>
    </row>
    <row r="96" spans="1:209" s="17" customFormat="1">
      <c r="BI96" s="16"/>
      <c r="CF96" s="51"/>
      <c r="CG96" s="51"/>
      <c r="CH96" s="51"/>
      <c r="CI96" s="51"/>
      <c r="CJ96" s="51"/>
      <c r="CK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  <c r="CY96" s="51"/>
      <c r="CZ96" s="51"/>
      <c r="DA96" s="51"/>
      <c r="DB96" s="51"/>
      <c r="DC96" s="51"/>
      <c r="DD96" s="51"/>
      <c r="DE96" s="51"/>
      <c r="DF96" s="51"/>
      <c r="DG96" s="51"/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  <c r="DS96" s="51"/>
      <c r="DT96" s="51"/>
      <c r="DU96" s="51"/>
      <c r="DV96" s="51"/>
      <c r="DW96" s="51"/>
      <c r="DX96" s="51"/>
      <c r="DY96" s="51"/>
      <c r="DZ96" s="51"/>
      <c r="EA96" s="51"/>
      <c r="EB96" s="51"/>
      <c r="EC96" s="51"/>
      <c r="ED96" s="51"/>
      <c r="EE96" s="51"/>
      <c r="EF96" s="51"/>
      <c r="EG96" s="51"/>
      <c r="EH96" s="51"/>
      <c r="EI96" s="51"/>
      <c r="EJ96" s="51"/>
      <c r="EK96" s="51"/>
      <c r="EL96" s="51"/>
      <c r="EM96" s="51"/>
      <c r="EX96" s="52"/>
      <c r="EY96" s="52"/>
      <c r="EZ96" s="52"/>
      <c r="FA96" s="52"/>
      <c r="FB96" s="52"/>
      <c r="FC96" s="52"/>
      <c r="FD96" s="52"/>
      <c r="FE96" s="52"/>
      <c r="FF96" s="52"/>
      <c r="FG96" s="52"/>
      <c r="FH96" s="52"/>
      <c r="FI96" s="52"/>
      <c r="FJ96" s="52"/>
      <c r="FK96" s="52"/>
      <c r="FL96" s="52"/>
      <c r="FM96" s="52"/>
      <c r="FN96" s="52"/>
      <c r="FO96" s="52"/>
      <c r="FP96" s="52"/>
      <c r="FQ96" s="52"/>
      <c r="FR96" s="52"/>
      <c r="FS96" s="52"/>
      <c r="FT96" s="52"/>
      <c r="FU96" s="52"/>
      <c r="FV96" s="52"/>
      <c r="FW96" s="52"/>
      <c r="FX96" s="52"/>
      <c r="FY96" s="52"/>
      <c r="FZ96" s="52"/>
      <c r="GA96" s="52"/>
      <c r="GB96" s="52"/>
      <c r="GC96" s="52"/>
      <c r="GD96" s="52"/>
      <c r="GE96" s="52"/>
      <c r="GF96" s="52"/>
      <c r="GG96" s="52"/>
      <c r="GH96" s="52"/>
      <c r="GI96" s="52"/>
      <c r="GJ96" s="52"/>
      <c r="GK96" s="52"/>
      <c r="GL96" s="52"/>
      <c r="GM96" s="52"/>
      <c r="GN96" s="52"/>
      <c r="GO96" s="52"/>
      <c r="GP96" s="52"/>
      <c r="GQ96" s="52"/>
      <c r="GR96" s="52"/>
      <c r="GS96" s="52"/>
      <c r="GT96" s="52"/>
      <c r="GU96" s="52"/>
      <c r="GV96" s="52"/>
      <c r="GW96" s="52"/>
      <c r="GX96" s="52"/>
      <c r="GY96" s="52"/>
      <c r="GZ96" s="52"/>
      <c r="HA96" s="52"/>
    </row>
    <row r="97" spans="61:209" s="17" customFormat="1">
      <c r="BI97" s="16"/>
      <c r="CF97" s="51"/>
      <c r="CG97" s="51"/>
      <c r="CH97" s="51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/>
      <c r="CV97" s="51"/>
      <c r="CW97" s="51"/>
      <c r="CX97" s="51"/>
      <c r="CY97" s="51"/>
      <c r="CZ97" s="51"/>
      <c r="DA97" s="51"/>
      <c r="DB97" s="51"/>
      <c r="DC97" s="51"/>
      <c r="DD97" s="51"/>
      <c r="DE97" s="51"/>
      <c r="DF97" s="51"/>
      <c r="DG97" s="51"/>
      <c r="DH97" s="51"/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  <c r="DT97" s="51"/>
      <c r="DU97" s="51"/>
      <c r="DV97" s="51"/>
      <c r="DW97" s="51"/>
      <c r="DX97" s="51"/>
      <c r="DY97" s="51"/>
      <c r="DZ97" s="51"/>
      <c r="EA97" s="51"/>
      <c r="EB97" s="51"/>
      <c r="EC97" s="51"/>
      <c r="ED97" s="51"/>
      <c r="EE97" s="51"/>
      <c r="EF97" s="51"/>
      <c r="EG97" s="51"/>
      <c r="EH97" s="51"/>
      <c r="EI97" s="51"/>
      <c r="EJ97" s="51"/>
      <c r="EK97" s="51"/>
      <c r="EL97" s="51"/>
      <c r="EM97" s="51"/>
      <c r="EX97" s="52"/>
      <c r="EY97" s="52"/>
      <c r="EZ97" s="52"/>
      <c r="FA97" s="52"/>
      <c r="FB97" s="52"/>
      <c r="FC97" s="52"/>
      <c r="FD97" s="52"/>
      <c r="FE97" s="52"/>
      <c r="FF97" s="52"/>
      <c r="FG97" s="52"/>
      <c r="FH97" s="52"/>
      <c r="FI97" s="52"/>
      <c r="FJ97" s="52"/>
      <c r="FK97" s="52"/>
      <c r="FL97" s="52"/>
      <c r="FM97" s="52"/>
      <c r="FN97" s="52"/>
      <c r="FO97" s="52"/>
      <c r="FP97" s="52"/>
      <c r="FQ97" s="52"/>
      <c r="FR97" s="52"/>
      <c r="FS97" s="52"/>
      <c r="FT97" s="52"/>
      <c r="FU97" s="52"/>
      <c r="FV97" s="52"/>
      <c r="FW97" s="52"/>
      <c r="FX97" s="52"/>
      <c r="FY97" s="52"/>
      <c r="FZ97" s="52"/>
      <c r="GA97" s="52"/>
      <c r="GB97" s="52"/>
      <c r="GC97" s="52"/>
      <c r="GD97" s="52"/>
      <c r="GE97" s="52"/>
      <c r="GF97" s="52"/>
      <c r="GG97" s="52"/>
      <c r="GH97" s="52"/>
      <c r="GI97" s="52"/>
      <c r="GJ97" s="52"/>
      <c r="GK97" s="52"/>
      <c r="GL97" s="52"/>
      <c r="GM97" s="52"/>
      <c r="GN97" s="52"/>
      <c r="GO97" s="52"/>
      <c r="GP97" s="52"/>
      <c r="GQ97" s="52"/>
      <c r="GR97" s="52"/>
      <c r="GS97" s="52"/>
      <c r="GT97" s="52"/>
      <c r="GU97" s="52"/>
      <c r="GV97" s="52"/>
      <c r="GW97" s="52"/>
      <c r="GX97" s="52"/>
      <c r="GY97" s="52"/>
      <c r="GZ97" s="52"/>
      <c r="HA97" s="52"/>
    </row>
    <row r="98" spans="61:209" s="17" customFormat="1">
      <c r="BI98" s="16"/>
      <c r="CF98" s="51"/>
      <c r="CG98" s="51"/>
      <c r="CH98" s="51"/>
      <c r="CI98" s="51"/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/>
      <c r="CV98" s="51"/>
      <c r="CW98" s="51"/>
      <c r="CX98" s="51"/>
      <c r="CY98" s="51"/>
      <c r="CZ98" s="51"/>
      <c r="DA98" s="51"/>
      <c r="DB98" s="51"/>
      <c r="DC98" s="51"/>
      <c r="DD98" s="51"/>
      <c r="DE98" s="51"/>
      <c r="DF98" s="51"/>
      <c r="DG98" s="51"/>
      <c r="DH98" s="51"/>
      <c r="DI98" s="51"/>
      <c r="DJ98" s="51"/>
      <c r="DK98" s="51"/>
      <c r="DL98" s="51"/>
      <c r="DM98" s="51"/>
      <c r="DN98" s="51"/>
      <c r="DO98" s="51"/>
      <c r="DP98" s="51"/>
      <c r="DQ98" s="51"/>
      <c r="DR98" s="51"/>
      <c r="DS98" s="51"/>
      <c r="DT98" s="51"/>
      <c r="DU98" s="51"/>
      <c r="DV98" s="51"/>
      <c r="DW98" s="51"/>
      <c r="DX98" s="51"/>
      <c r="DY98" s="51"/>
      <c r="DZ98" s="51"/>
      <c r="EA98" s="51"/>
      <c r="EB98" s="51"/>
      <c r="EC98" s="51"/>
      <c r="ED98" s="51"/>
      <c r="EE98" s="51"/>
      <c r="EF98" s="51"/>
      <c r="EG98" s="51"/>
      <c r="EH98" s="51"/>
      <c r="EI98" s="51"/>
      <c r="EJ98" s="51"/>
      <c r="EK98" s="51"/>
      <c r="EL98" s="51"/>
      <c r="EM98" s="51"/>
      <c r="EX98" s="52"/>
      <c r="EY98" s="52"/>
      <c r="EZ98" s="52"/>
      <c r="FA98" s="52"/>
      <c r="FB98" s="52"/>
      <c r="FC98" s="52"/>
      <c r="FD98" s="52"/>
      <c r="FE98" s="52"/>
      <c r="FF98" s="52"/>
      <c r="FG98" s="52"/>
      <c r="FH98" s="52"/>
      <c r="FI98" s="52"/>
      <c r="FJ98" s="52"/>
      <c r="FK98" s="52"/>
      <c r="FL98" s="52"/>
      <c r="FM98" s="52"/>
      <c r="FN98" s="52"/>
      <c r="FO98" s="52"/>
      <c r="FP98" s="52"/>
      <c r="FQ98" s="52"/>
      <c r="FR98" s="52"/>
      <c r="FS98" s="52"/>
      <c r="FT98" s="52"/>
      <c r="FU98" s="52"/>
      <c r="FV98" s="52"/>
      <c r="FW98" s="52"/>
      <c r="FX98" s="52"/>
      <c r="FY98" s="52"/>
      <c r="FZ98" s="52"/>
      <c r="GA98" s="52"/>
      <c r="GB98" s="52"/>
      <c r="GC98" s="52"/>
      <c r="GD98" s="52"/>
      <c r="GE98" s="52"/>
      <c r="GF98" s="52"/>
      <c r="GG98" s="52"/>
      <c r="GH98" s="52"/>
      <c r="GI98" s="52"/>
      <c r="GJ98" s="52"/>
      <c r="GK98" s="52"/>
      <c r="GL98" s="52"/>
      <c r="GM98" s="52"/>
      <c r="GN98" s="52"/>
      <c r="GO98" s="52"/>
      <c r="GP98" s="52"/>
      <c r="GQ98" s="52"/>
      <c r="GR98" s="52"/>
      <c r="GS98" s="52"/>
      <c r="GT98" s="52"/>
      <c r="GU98" s="52"/>
      <c r="GV98" s="52"/>
      <c r="GW98" s="52"/>
      <c r="GX98" s="52"/>
      <c r="GY98" s="52"/>
      <c r="GZ98" s="52"/>
      <c r="HA98" s="52"/>
    </row>
    <row r="99" spans="61:209" s="17" customFormat="1">
      <c r="BI99" s="16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/>
      <c r="CV99" s="51"/>
      <c r="CW99" s="51"/>
      <c r="CX99" s="51"/>
      <c r="CY99" s="51"/>
      <c r="CZ99" s="51"/>
      <c r="DA99" s="51"/>
      <c r="DB99" s="51"/>
      <c r="DC99" s="51"/>
      <c r="DD99" s="51"/>
      <c r="DE99" s="51"/>
      <c r="DF99" s="51"/>
      <c r="DG99" s="51"/>
      <c r="DH99" s="51"/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  <c r="DT99" s="51"/>
      <c r="DU99" s="51"/>
      <c r="DV99" s="51"/>
      <c r="DW99" s="51"/>
      <c r="DX99" s="51"/>
      <c r="DY99" s="51"/>
      <c r="DZ99" s="51"/>
      <c r="EA99" s="51"/>
      <c r="EB99" s="51"/>
      <c r="EC99" s="51"/>
      <c r="ED99" s="51"/>
      <c r="EE99" s="51"/>
      <c r="EF99" s="51"/>
      <c r="EG99" s="51"/>
      <c r="EH99" s="51"/>
      <c r="EI99" s="51"/>
      <c r="EJ99" s="51"/>
      <c r="EK99" s="51"/>
      <c r="EL99" s="51"/>
      <c r="EM99" s="51"/>
      <c r="EX99" s="52"/>
      <c r="EY99" s="52"/>
      <c r="EZ99" s="52"/>
      <c r="FA99" s="52"/>
      <c r="FB99" s="52"/>
      <c r="FC99" s="52"/>
      <c r="FD99" s="52"/>
      <c r="FE99" s="52"/>
      <c r="FF99" s="52"/>
      <c r="FG99" s="52"/>
      <c r="FH99" s="52"/>
      <c r="FI99" s="52"/>
      <c r="FJ99" s="52"/>
      <c r="FK99" s="52"/>
      <c r="FL99" s="52"/>
      <c r="FM99" s="52"/>
      <c r="FN99" s="52"/>
      <c r="FO99" s="52"/>
      <c r="FP99" s="52"/>
      <c r="FQ99" s="52"/>
      <c r="FR99" s="52"/>
      <c r="FS99" s="52"/>
      <c r="FT99" s="52"/>
      <c r="FU99" s="52"/>
      <c r="FV99" s="52"/>
      <c r="FW99" s="52"/>
      <c r="FX99" s="52"/>
      <c r="FY99" s="52"/>
      <c r="FZ99" s="52"/>
      <c r="GA99" s="52"/>
      <c r="GB99" s="52"/>
      <c r="GC99" s="52"/>
      <c r="GD99" s="52"/>
      <c r="GE99" s="52"/>
      <c r="GF99" s="52"/>
      <c r="GG99" s="52"/>
      <c r="GH99" s="52"/>
      <c r="GI99" s="52"/>
      <c r="GJ99" s="52"/>
      <c r="GK99" s="52"/>
      <c r="GL99" s="52"/>
      <c r="GM99" s="52"/>
      <c r="GN99" s="52"/>
      <c r="GO99" s="52"/>
      <c r="GP99" s="52"/>
      <c r="GQ99" s="52"/>
      <c r="GR99" s="52"/>
      <c r="GS99" s="52"/>
      <c r="GT99" s="52"/>
      <c r="GU99" s="52"/>
      <c r="GV99" s="52"/>
      <c r="GW99" s="52"/>
      <c r="GX99" s="52"/>
      <c r="GY99" s="52"/>
      <c r="GZ99" s="52"/>
      <c r="HA99" s="52"/>
    </row>
    <row r="100" spans="61:209" s="17" customFormat="1">
      <c r="BI100" s="16"/>
      <c r="CF100" s="51"/>
      <c r="CG100" s="51"/>
      <c r="CH100" s="51"/>
      <c r="CI100" s="51"/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/>
      <c r="CV100" s="51"/>
      <c r="CW100" s="51"/>
      <c r="CX100" s="51"/>
      <c r="CY100" s="51"/>
      <c r="CZ100" s="51"/>
      <c r="DA100" s="51"/>
      <c r="DB100" s="51"/>
      <c r="DC100" s="51"/>
      <c r="DD100" s="51"/>
      <c r="DE100" s="51"/>
      <c r="DF100" s="51"/>
      <c r="DG100" s="51"/>
      <c r="DH100" s="51"/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  <c r="DS100" s="51"/>
      <c r="DT100" s="51"/>
      <c r="DU100" s="51"/>
      <c r="DV100" s="51"/>
      <c r="DW100" s="51"/>
      <c r="DX100" s="51"/>
      <c r="DY100" s="51"/>
      <c r="DZ100" s="51"/>
      <c r="EA100" s="51"/>
      <c r="EB100" s="51"/>
      <c r="EC100" s="51"/>
      <c r="ED100" s="51"/>
      <c r="EE100" s="51"/>
      <c r="EF100" s="51"/>
      <c r="EG100" s="51"/>
      <c r="EH100" s="51"/>
      <c r="EI100" s="51"/>
      <c r="EJ100" s="51"/>
      <c r="EK100" s="51"/>
      <c r="EL100" s="51"/>
      <c r="EM100" s="51"/>
      <c r="EX100" s="52"/>
      <c r="EY100" s="52"/>
      <c r="EZ100" s="52"/>
      <c r="FA100" s="52"/>
      <c r="FB100" s="52"/>
      <c r="FC100" s="52"/>
      <c r="FD100" s="52"/>
      <c r="FE100" s="52"/>
      <c r="FF100" s="52"/>
      <c r="FG100" s="52"/>
      <c r="FH100" s="52"/>
      <c r="FI100" s="52"/>
      <c r="FJ100" s="52"/>
      <c r="FK100" s="52"/>
      <c r="FL100" s="52"/>
      <c r="FM100" s="52"/>
      <c r="FN100" s="52"/>
      <c r="FO100" s="52"/>
      <c r="FP100" s="52"/>
      <c r="FQ100" s="52"/>
      <c r="FR100" s="52"/>
      <c r="FS100" s="52"/>
      <c r="FT100" s="52"/>
      <c r="FU100" s="52"/>
      <c r="FV100" s="52"/>
      <c r="FW100" s="52"/>
      <c r="FX100" s="52"/>
      <c r="FY100" s="52"/>
      <c r="FZ100" s="52"/>
      <c r="GA100" s="52"/>
      <c r="GB100" s="52"/>
      <c r="GC100" s="52"/>
      <c r="GD100" s="52"/>
      <c r="GE100" s="52"/>
      <c r="GF100" s="52"/>
      <c r="GG100" s="52"/>
      <c r="GH100" s="52"/>
      <c r="GI100" s="52"/>
      <c r="GJ100" s="52"/>
      <c r="GK100" s="52"/>
      <c r="GL100" s="52"/>
      <c r="GM100" s="52"/>
      <c r="GN100" s="52"/>
      <c r="GO100" s="52"/>
      <c r="GP100" s="52"/>
      <c r="GQ100" s="52"/>
      <c r="GR100" s="52"/>
      <c r="GS100" s="52"/>
      <c r="GT100" s="52"/>
      <c r="GU100" s="52"/>
      <c r="GV100" s="52"/>
      <c r="GW100" s="52"/>
      <c r="GX100" s="52"/>
      <c r="GY100" s="52"/>
      <c r="GZ100" s="52"/>
      <c r="HA100" s="52"/>
    </row>
    <row r="101" spans="61:209" s="17" customFormat="1">
      <c r="BI101" s="16"/>
      <c r="CF101" s="51"/>
      <c r="CG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/>
      <c r="CV101" s="51"/>
      <c r="CW101" s="51"/>
      <c r="CX101" s="51"/>
      <c r="CY101" s="51"/>
      <c r="CZ101" s="51"/>
      <c r="DA101" s="51"/>
      <c r="DB101" s="51"/>
      <c r="DC101" s="51"/>
      <c r="DD101" s="51"/>
      <c r="DE101" s="51"/>
      <c r="DF101" s="51"/>
      <c r="DG101" s="51"/>
      <c r="DH101" s="51"/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  <c r="DS101" s="51"/>
      <c r="DT101" s="51"/>
      <c r="DU101" s="51"/>
      <c r="DV101" s="51"/>
      <c r="DW101" s="51"/>
      <c r="DX101" s="51"/>
      <c r="DY101" s="51"/>
      <c r="DZ101" s="51"/>
      <c r="EA101" s="51"/>
      <c r="EB101" s="51"/>
      <c r="EC101" s="51"/>
      <c r="ED101" s="51"/>
      <c r="EE101" s="51"/>
      <c r="EF101" s="51"/>
      <c r="EG101" s="51"/>
      <c r="EH101" s="51"/>
      <c r="EI101" s="51"/>
      <c r="EJ101" s="51"/>
      <c r="EK101" s="51"/>
      <c r="EL101" s="51"/>
      <c r="EM101" s="51"/>
      <c r="EX101" s="52"/>
      <c r="EY101" s="52"/>
      <c r="EZ101" s="52"/>
      <c r="FA101" s="52"/>
      <c r="FB101" s="52"/>
      <c r="FC101" s="52"/>
      <c r="FD101" s="52"/>
      <c r="FE101" s="52"/>
      <c r="FF101" s="52"/>
      <c r="FG101" s="52"/>
      <c r="FH101" s="52"/>
      <c r="FI101" s="52"/>
      <c r="FJ101" s="52"/>
      <c r="FK101" s="52"/>
      <c r="FL101" s="52"/>
      <c r="FM101" s="52"/>
      <c r="FN101" s="52"/>
      <c r="FO101" s="52"/>
      <c r="FP101" s="52"/>
      <c r="FQ101" s="52"/>
      <c r="FR101" s="52"/>
      <c r="FS101" s="52"/>
      <c r="FT101" s="52"/>
      <c r="FU101" s="52"/>
      <c r="FV101" s="52"/>
      <c r="FW101" s="52"/>
      <c r="FX101" s="52"/>
      <c r="FY101" s="52"/>
      <c r="FZ101" s="52"/>
      <c r="GA101" s="52"/>
      <c r="GB101" s="52"/>
      <c r="GC101" s="52"/>
      <c r="GD101" s="52"/>
      <c r="GE101" s="52"/>
      <c r="GF101" s="52"/>
      <c r="GG101" s="52"/>
      <c r="GH101" s="52"/>
      <c r="GI101" s="52"/>
      <c r="GJ101" s="52"/>
      <c r="GK101" s="52"/>
      <c r="GL101" s="52"/>
      <c r="GM101" s="52"/>
      <c r="GN101" s="52"/>
      <c r="GO101" s="52"/>
      <c r="GP101" s="52"/>
      <c r="GQ101" s="52"/>
      <c r="GR101" s="52"/>
      <c r="GS101" s="52"/>
      <c r="GT101" s="52"/>
      <c r="GU101" s="52"/>
      <c r="GV101" s="52"/>
      <c r="GW101" s="52"/>
      <c r="GX101" s="52"/>
      <c r="GY101" s="52"/>
      <c r="GZ101" s="52"/>
      <c r="HA101" s="52"/>
    </row>
    <row r="102" spans="61:209" s="17" customFormat="1">
      <c r="BI102" s="16"/>
      <c r="CF102" s="51"/>
      <c r="CG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/>
      <c r="CV102" s="51"/>
      <c r="CW102" s="51"/>
      <c r="CX102" s="51"/>
      <c r="CY102" s="51"/>
      <c r="CZ102" s="51"/>
      <c r="DA102" s="51"/>
      <c r="DB102" s="51"/>
      <c r="DC102" s="51"/>
      <c r="DD102" s="51"/>
      <c r="DE102" s="51"/>
      <c r="DF102" s="51"/>
      <c r="DG102" s="51"/>
      <c r="DH102" s="51"/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  <c r="DS102" s="51"/>
      <c r="DT102" s="51"/>
      <c r="DU102" s="51"/>
      <c r="DV102" s="51"/>
      <c r="DW102" s="51"/>
      <c r="DX102" s="51"/>
      <c r="DY102" s="51"/>
      <c r="DZ102" s="51"/>
      <c r="EA102" s="51"/>
      <c r="EB102" s="51"/>
      <c r="EC102" s="51"/>
      <c r="ED102" s="51"/>
      <c r="EE102" s="51"/>
      <c r="EF102" s="51"/>
      <c r="EG102" s="51"/>
      <c r="EH102" s="51"/>
      <c r="EI102" s="51"/>
      <c r="EJ102" s="51"/>
      <c r="EK102" s="51"/>
      <c r="EL102" s="51"/>
      <c r="EM102" s="51"/>
      <c r="EX102" s="52"/>
      <c r="EY102" s="52"/>
      <c r="EZ102" s="52"/>
      <c r="FA102" s="52"/>
      <c r="FB102" s="52"/>
      <c r="FC102" s="52"/>
      <c r="FD102" s="52"/>
      <c r="FE102" s="52"/>
      <c r="FF102" s="52"/>
      <c r="FG102" s="52"/>
      <c r="FH102" s="52"/>
      <c r="FI102" s="52"/>
      <c r="FJ102" s="52"/>
      <c r="FK102" s="52"/>
      <c r="FL102" s="52"/>
      <c r="FM102" s="52"/>
      <c r="FN102" s="52"/>
      <c r="FO102" s="52"/>
      <c r="FP102" s="52"/>
      <c r="FQ102" s="52"/>
      <c r="FR102" s="52"/>
      <c r="FS102" s="52"/>
      <c r="FT102" s="52"/>
      <c r="FU102" s="52"/>
      <c r="FV102" s="52"/>
      <c r="FW102" s="52"/>
      <c r="FX102" s="52"/>
      <c r="FY102" s="52"/>
      <c r="FZ102" s="52"/>
      <c r="GA102" s="52"/>
      <c r="GB102" s="52"/>
      <c r="GC102" s="52"/>
      <c r="GD102" s="52"/>
      <c r="GE102" s="52"/>
      <c r="GF102" s="52"/>
      <c r="GG102" s="52"/>
      <c r="GH102" s="52"/>
      <c r="GI102" s="52"/>
      <c r="GJ102" s="52"/>
      <c r="GK102" s="52"/>
      <c r="GL102" s="52"/>
      <c r="GM102" s="52"/>
      <c r="GN102" s="52"/>
      <c r="GO102" s="52"/>
      <c r="GP102" s="52"/>
      <c r="GQ102" s="52"/>
      <c r="GR102" s="52"/>
      <c r="GS102" s="52"/>
      <c r="GT102" s="52"/>
      <c r="GU102" s="52"/>
      <c r="GV102" s="52"/>
      <c r="GW102" s="52"/>
      <c r="GX102" s="52"/>
      <c r="GY102" s="52"/>
      <c r="GZ102" s="52"/>
      <c r="HA102" s="52"/>
    </row>
    <row r="103" spans="61:209" s="17" customFormat="1">
      <c r="BI103" s="16"/>
      <c r="CF103" s="51"/>
      <c r="CG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/>
      <c r="CV103" s="51"/>
      <c r="CW103" s="51"/>
      <c r="CX103" s="51"/>
      <c r="CY103" s="51"/>
      <c r="CZ103" s="51"/>
      <c r="DA103" s="51"/>
      <c r="DB103" s="51"/>
      <c r="DC103" s="51"/>
      <c r="DD103" s="51"/>
      <c r="DE103" s="51"/>
      <c r="DF103" s="51"/>
      <c r="DG103" s="51"/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  <c r="DT103" s="51"/>
      <c r="DU103" s="51"/>
      <c r="DV103" s="51"/>
      <c r="DW103" s="51"/>
      <c r="DX103" s="51"/>
      <c r="DY103" s="51"/>
      <c r="DZ103" s="51"/>
      <c r="EA103" s="51"/>
      <c r="EB103" s="51"/>
      <c r="EC103" s="51"/>
      <c r="ED103" s="51"/>
      <c r="EE103" s="51"/>
      <c r="EF103" s="51"/>
      <c r="EG103" s="51"/>
      <c r="EH103" s="51"/>
      <c r="EI103" s="51"/>
      <c r="EJ103" s="51"/>
      <c r="EK103" s="51"/>
      <c r="EL103" s="51"/>
      <c r="EM103" s="51"/>
      <c r="EX103" s="52"/>
      <c r="EY103" s="52"/>
      <c r="EZ103" s="52"/>
      <c r="FA103" s="52"/>
      <c r="FB103" s="52"/>
      <c r="FC103" s="52"/>
      <c r="FD103" s="52"/>
      <c r="FE103" s="52"/>
      <c r="FF103" s="52"/>
      <c r="FG103" s="52"/>
      <c r="FH103" s="52"/>
      <c r="FI103" s="52"/>
      <c r="FJ103" s="52"/>
      <c r="FK103" s="52"/>
      <c r="FL103" s="52"/>
      <c r="FM103" s="52"/>
      <c r="FN103" s="52"/>
      <c r="FO103" s="52"/>
      <c r="FP103" s="52"/>
      <c r="FQ103" s="52"/>
      <c r="FR103" s="52"/>
      <c r="FS103" s="52"/>
      <c r="FT103" s="52"/>
      <c r="FU103" s="52"/>
      <c r="FV103" s="52"/>
      <c r="FW103" s="52"/>
      <c r="FX103" s="52"/>
      <c r="FY103" s="52"/>
      <c r="FZ103" s="52"/>
      <c r="GA103" s="52"/>
      <c r="GB103" s="52"/>
      <c r="GC103" s="52"/>
      <c r="GD103" s="52"/>
      <c r="GE103" s="52"/>
      <c r="GF103" s="52"/>
      <c r="GG103" s="52"/>
      <c r="GH103" s="52"/>
      <c r="GI103" s="52"/>
      <c r="GJ103" s="52"/>
      <c r="GK103" s="52"/>
      <c r="GL103" s="52"/>
      <c r="GM103" s="52"/>
      <c r="GN103" s="52"/>
      <c r="GO103" s="52"/>
      <c r="GP103" s="52"/>
      <c r="GQ103" s="52"/>
      <c r="GR103" s="52"/>
      <c r="GS103" s="52"/>
      <c r="GT103" s="52"/>
      <c r="GU103" s="52"/>
      <c r="GV103" s="52"/>
      <c r="GW103" s="52"/>
      <c r="GX103" s="52"/>
      <c r="GY103" s="52"/>
      <c r="GZ103" s="52"/>
      <c r="HA103" s="52"/>
    </row>
    <row r="104" spans="61:209" s="17" customFormat="1">
      <c r="BI104" s="16"/>
      <c r="CF104" s="51"/>
      <c r="CG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/>
      <c r="CV104" s="51"/>
      <c r="CW104" s="51"/>
      <c r="CX104" s="51"/>
      <c r="CY104" s="51"/>
      <c r="CZ104" s="51"/>
      <c r="DA104" s="51"/>
      <c r="DB104" s="51"/>
      <c r="DC104" s="51"/>
      <c r="DD104" s="51"/>
      <c r="DE104" s="51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  <c r="DS104" s="51"/>
      <c r="DT104" s="51"/>
      <c r="DU104" s="51"/>
      <c r="DV104" s="51"/>
      <c r="DW104" s="51"/>
      <c r="DX104" s="51"/>
      <c r="DY104" s="51"/>
      <c r="DZ104" s="51"/>
      <c r="EA104" s="51"/>
      <c r="EB104" s="51"/>
      <c r="EC104" s="51"/>
      <c r="ED104" s="51"/>
      <c r="EE104" s="51"/>
      <c r="EF104" s="51"/>
      <c r="EG104" s="51"/>
      <c r="EH104" s="51"/>
      <c r="EI104" s="51"/>
      <c r="EJ104" s="51"/>
      <c r="EK104" s="51"/>
      <c r="EL104" s="51"/>
      <c r="EM104" s="51"/>
      <c r="EX104" s="52"/>
      <c r="EY104" s="52"/>
      <c r="EZ104" s="52"/>
      <c r="FA104" s="52"/>
      <c r="FB104" s="52"/>
      <c r="FC104" s="52"/>
      <c r="FD104" s="52"/>
      <c r="FE104" s="52"/>
      <c r="FF104" s="52"/>
      <c r="FG104" s="52"/>
      <c r="FH104" s="52"/>
      <c r="FI104" s="52"/>
      <c r="FJ104" s="52"/>
      <c r="FK104" s="52"/>
      <c r="FL104" s="52"/>
      <c r="FM104" s="52"/>
      <c r="FN104" s="52"/>
      <c r="FO104" s="52"/>
      <c r="FP104" s="52"/>
      <c r="FQ104" s="52"/>
      <c r="FR104" s="52"/>
      <c r="FS104" s="52"/>
      <c r="FT104" s="52"/>
      <c r="FU104" s="52"/>
      <c r="FV104" s="52"/>
      <c r="FW104" s="52"/>
      <c r="FX104" s="52"/>
      <c r="FY104" s="52"/>
      <c r="FZ104" s="52"/>
      <c r="GA104" s="52"/>
      <c r="GB104" s="52"/>
      <c r="GC104" s="52"/>
      <c r="GD104" s="52"/>
      <c r="GE104" s="52"/>
      <c r="GF104" s="52"/>
      <c r="GG104" s="52"/>
      <c r="GH104" s="52"/>
      <c r="GI104" s="52"/>
      <c r="GJ104" s="52"/>
      <c r="GK104" s="52"/>
      <c r="GL104" s="52"/>
      <c r="GM104" s="52"/>
      <c r="GN104" s="52"/>
      <c r="GO104" s="52"/>
      <c r="GP104" s="52"/>
      <c r="GQ104" s="52"/>
      <c r="GR104" s="52"/>
      <c r="GS104" s="52"/>
      <c r="GT104" s="52"/>
      <c r="GU104" s="52"/>
      <c r="GV104" s="52"/>
      <c r="GW104" s="52"/>
      <c r="GX104" s="52"/>
      <c r="GY104" s="52"/>
      <c r="GZ104" s="52"/>
      <c r="HA104" s="52"/>
    </row>
    <row r="105" spans="61:209" s="17" customFormat="1">
      <c r="BI105" s="16"/>
      <c r="CF105" s="51"/>
      <c r="CG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/>
      <c r="CV105" s="51"/>
      <c r="CW105" s="51"/>
      <c r="CX105" s="51"/>
      <c r="CY105" s="51"/>
      <c r="CZ105" s="51"/>
      <c r="DA105" s="51"/>
      <c r="DB105" s="51"/>
      <c r="DC105" s="51"/>
      <c r="DD105" s="51"/>
      <c r="DE105" s="51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  <c r="DS105" s="51"/>
      <c r="DT105" s="51"/>
      <c r="DU105" s="51"/>
      <c r="DV105" s="51"/>
      <c r="DW105" s="51"/>
      <c r="DX105" s="51"/>
      <c r="DY105" s="51"/>
      <c r="DZ105" s="51"/>
      <c r="EA105" s="51"/>
      <c r="EB105" s="51"/>
      <c r="EC105" s="51"/>
      <c r="ED105" s="51"/>
      <c r="EE105" s="51"/>
      <c r="EF105" s="51"/>
      <c r="EG105" s="51"/>
      <c r="EH105" s="51"/>
      <c r="EI105" s="51"/>
      <c r="EJ105" s="51"/>
      <c r="EK105" s="51"/>
      <c r="EL105" s="51"/>
      <c r="EM105" s="51"/>
      <c r="EX105" s="52"/>
      <c r="EY105" s="52"/>
      <c r="EZ105" s="52"/>
      <c r="FA105" s="52"/>
      <c r="FB105" s="52"/>
      <c r="FC105" s="52"/>
      <c r="FD105" s="52"/>
      <c r="FE105" s="52"/>
      <c r="FF105" s="52"/>
      <c r="FG105" s="52"/>
      <c r="FH105" s="52"/>
      <c r="FI105" s="52"/>
      <c r="FJ105" s="52"/>
      <c r="FK105" s="52"/>
      <c r="FL105" s="52"/>
      <c r="FM105" s="52"/>
      <c r="FN105" s="52"/>
      <c r="FO105" s="52"/>
      <c r="FP105" s="52"/>
      <c r="FQ105" s="52"/>
      <c r="FR105" s="52"/>
      <c r="FS105" s="52"/>
      <c r="FT105" s="52"/>
      <c r="FU105" s="52"/>
      <c r="FV105" s="52"/>
      <c r="FW105" s="52"/>
      <c r="FX105" s="52"/>
      <c r="FY105" s="52"/>
      <c r="FZ105" s="52"/>
      <c r="GA105" s="52"/>
      <c r="GB105" s="52"/>
      <c r="GC105" s="52"/>
      <c r="GD105" s="52"/>
      <c r="GE105" s="52"/>
      <c r="GF105" s="52"/>
      <c r="GG105" s="52"/>
      <c r="GH105" s="52"/>
      <c r="GI105" s="52"/>
      <c r="GJ105" s="52"/>
      <c r="GK105" s="52"/>
      <c r="GL105" s="52"/>
      <c r="GM105" s="52"/>
      <c r="GN105" s="52"/>
      <c r="GO105" s="52"/>
      <c r="GP105" s="52"/>
      <c r="GQ105" s="52"/>
      <c r="GR105" s="52"/>
      <c r="GS105" s="52"/>
      <c r="GT105" s="52"/>
      <c r="GU105" s="52"/>
      <c r="GV105" s="52"/>
      <c r="GW105" s="52"/>
      <c r="GX105" s="52"/>
      <c r="GY105" s="52"/>
      <c r="GZ105" s="52"/>
      <c r="HA105" s="52"/>
    </row>
    <row r="106" spans="61:209" s="17" customFormat="1">
      <c r="BI106" s="16"/>
      <c r="CF106" s="51"/>
      <c r="CG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  <c r="CY106" s="51"/>
      <c r="CZ106" s="51"/>
      <c r="DA106" s="51"/>
      <c r="DB106" s="51"/>
      <c r="DC106" s="51"/>
      <c r="DD106" s="51"/>
      <c r="DE106" s="51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  <c r="DS106" s="51"/>
      <c r="DT106" s="51"/>
      <c r="DU106" s="51"/>
      <c r="DV106" s="51"/>
      <c r="DW106" s="51"/>
      <c r="DX106" s="51"/>
      <c r="DY106" s="51"/>
      <c r="DZ106" s="51"/>
      <c r="EA106" s="51"/>
      <c r="EB106" s="51"/>
      <c r="EC106" s="51"/>
      <c r="ED106" s="51"/>
      <c r="EE106" s="51"/>
      <c r="EF106" s="51"/>
      <c r="EG106" s="51"/>
      <c r="EH106" s="51"/>
      <c r="EI106" s="51"/>
      <c r="EJ106" s="51"/>
      <c r="EK106" s="51"/>
      <c r="EL106" s="51"/>
      <c r="EM106" s="51"/>
      <c r="EX106" s="52"/>
      <c r="EY106" s="52"/>
      <c r="EZ106" s="52"/>
      <c r="FA106" s="52"/>
      <c r="FB106" s="52"/>
      <c r="FC106" s="52"/>
      <c r="FD106" s="52"/>
      <c r="FE106" s="52"/>
      <c r="FF106" s="52"/>
      <c r="FG106" s="52"/>
      <c r="FH106" s="52"/>
      <c r="FI106" s="52"/>
      <c r="FJ106" s="52"/>
      <c r="FK106" s="52"/>
      <c r="FL106" s="52"/>
      <c r="FM106" s="52"/>
      <c r="FN106" s="52"/>
      <c r="FO106" s="52"/>
      <c r="FP106" s="52"/>
      <c r="FQ106" s="52"/>
      <c r="FR106" s="52"/>
      <c r="FS106" s="52"/>
      <c r="FT106" s="52"/>
      <c r="FU106" s="52"/>
      <c r="FV106" s="52"/>
      <c r="FW106" s="52"/>
      <c r="FX106" s="52"/>
      <c r="FY106" s="52"/>
      <c r="FZ106" s="52"/>
      <c r="GA106" s="52"/>
      <c r="GB106" s="52"/>
      <c r="GC106" s="52"/>
      <c r="GD106" s="52"/>
      <c r="GE106" s="52"/>
      <c r="GF106" s="52"/>
      <c r="GG106" s="52"/>
      <c r="GH106" s="52"/>
      <c r="GI106" s="52"/>
      <c r="GJ106" s="52"/>
      <c r="GK106" s="52"/>
      <c r="GL106" s="52"/>
      <c r="GM106" s="52"/>
      <c r="GN106" s="52"/>
      <c r="GO106" s="52"/>
      <c r="GP106" s="52"/>
      <c r="GQ106" s="52"/>
      <c r="GR106" s="52"/>
      <c r="GS106" s="52"/>
      <c r="GT106" s="52"/>
      <c r="GU106" s="52"/>
      <c r="GV106" s="52"/>
      <c r="GW106" s="52"/>
      <c r="GX106" s="52"/>
      <c r="GY106" s="52"/>
      <c r="GZ106" s="52"/>
      <c r="HA106" s="52"/>
    </row>
    <row r="107" spans="61:209" s="17" customFormat="1">
      <c r="BI107" s="16"/>
      <c r="CF107" s="51"/>
      <c r="CG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/>
      <c r="CV107" s="51"/>
      <c r="CW107" s="51"/>
      <c r="CX107" s="51"/>
      <c r="CY107" s="51"/>
      <c r="CZ107" s="51"/>
      <c r="DA107" s="51"/>
      <c r="DB107" s="51"/>
      <c r="DC107" s="51"/>
      <c r="DD107" s="51"/>
      <c r="DE107" s="51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  <c r="DS107" s="51"/>
      <c r="DT107" s="51"/>
      <c r="DU107" s="51"/>
      <c r="DV107" s="51"/>
      <c r="DW107" s="51"/>
      <c r="DX107" s="51"/>
      <c r="DY107" s="51"/>
      <c r="DZ107" s="51"/>
      <c r="EA107" s="51"/>
      <c r="EB107" s="51"/>
      <c r="EC107" s="51"/>
      <c r="ED107" s="51"/>
      <c r="EE107" s="51"/>
      <c r="EF107" s="51"/>
      <c r="EG107" s="51"/>
      <c r="EH107" s="51"/>
      <c r="EI107" s="51"/>
      <c r="EJ107" s="51"/>
      <c r="EK107" s="51"/>
      <c r="EL107" s="51"/>
      <c r="EM107" s="51"/>
      <c r="EX107" s="52"/>
      <c r="EY107" s="52"/>
      <c r="EZ107" s="52"/>
      <c r="FA107" s="52"/>
      <c r="FB107" s="52"/>
      <c r="FC107" s="52"/>
      <c r="FD107" s="52"/>
      <c r="FE107" s="52"/>
      <c r="FF107" s="52"/>
      <c r="FG107" s="52"/>
      <c r="FH107" s="52"/>
      <c r="FI107" s="52"/>
      <c r="FJ107" s="52"/>
      <c r="FK107" s="52"/>
      <c r="FL107" s="52"/>
      <c r="FM107" s="52"/>
      <c r="FN107" s="52"/>
      <c r="FO107" s="52"/>
      <c r="FP107" s="52"/>
      <c r="FQ107" s="52"/>
      <c r="FR107" s="52"/>
      <c r="FS107" s="52"/>
      <c r="FT107" s="52"/>
      <c r="FU107" s="52"/>
      <c r="FV107" s="52"/>
      <c r="FW107" s="52"/>
      <c r="FX107" s="52"/>
      <c r="FY107" s="52"/>
      <c r="FZ107" s="52"/>
      <c r="GA107" s="52"/>
      <c r="GB107" s="52"/>
      <c r="GC107" s="52"/>
      <c r="GD107" s="52"/>
      <c r="GE107" s="52"/>
      <c r="GF107" s="52"/>
      <c r="GG107" s="52"/>
      <c r="GH107" s="52"/>
      <c r="GI107" s="52"/>
      <c r="GJ107" s="52"/>
      <c r="GK107" s="52"/>
      <c r="GL107" s="52"/>
      <c r="GM107" s="52"/>
      <c r="GN107" s="52"/>
      <c r="GO107" s="52"/>
      <c r="GP107" s="52"/>
      <c r="GQ107" s="52"/>
      <c r="GR107" s="52"/>
      <c r="GS107" s="52"/>
      <c r="GT107" s="52"/>
      <c r="GU107" s="52"/>
      <c r="GV107" s="52"/>
      <c r="GW107" s="52"/>
      <c r="GX107" s="52"/>
      <c r="GY107" s="52"/>
      <c r="GZ107" s="52"/>
      <c r="HA107" s="52"/>
    </row>
    <row r="108" spans="61:209" s="17" customFormat="1">
      <c r="BI108" s="16"/>
      <c r="CF108" s="51"/>
      <c r="CG108" s="51"/>
      <c r="CH108" s="51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/>
      <c r="CV108" s="51"/>
      <c r="CW108" s="51"/>
      <c r="CX108" s="51"/>
      <c r="CY108" s="51"/>
      <c r="CZ108" s="51"/>
      <c r="DA108" s="51"/>
      <c r="DB108" s="51"/>
      <c r="DC108" s="51"/>
      <c r="DD108" s="51"/>
      <c r="DE108" s="51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  <c r="DS108" s="51"/>
      <c r="DT108" s="51"/>
      <c r="DU108" s="51"/>
      <c r="DV108" s="51"/>
      <c r="DW108" s="51"/>
      <c r="DX108" s="51"/>
      <c r="DY108" s="51"/>
      <c r="DZ108" s="51"/>
      <c r="EA108" s="51"/>
      <c r="EB108" s="51"/>
      <c r="EC108" s="51"/>
      <c r="ED108" s="51"/>
      <c r="EE108" s="51"/>
      <c r="EF108" s="51"/>
      <c r="EG108" s="51"/>
      <c r="EH108" s="51"/>
      <c r="EI108" s="51"/>
      <c r="EJ108" s="51"/>
      <c r="EK108" s="51"/>
      <c r="EL108" s="51"/>
      <c r="EM108" s="51"/>
      <c r="EX108" s="52"/>
      <c r="EY108" s="52"/>
      <c r="EZ108" s="52"/>
      <c r="FA108" s="52"/>
      <c r="FB108" s="52"/>
      <c r="FC108" s="52"/>
      <c r="FD108" s="52"/>
      <c r="FE108" s="52"/>
      <c r="FF108" s="52"/>
      <c r="FG108" s="52"/>
      <c r="FH108" s="52"/>
      <c r="FI108" s="52"/>
      <c r="FJ108" s="52"/>
      <c r="FK108" s="52"/>
      <c r="FL108" s="52"/>
      <c r="FM108" s="52"/>
      <c r="FN108" s="52"/>
      <c r="FO108" s="52"/>
      <c r="FP108" s="52"/>
      <c r="FQ108" s="52"/>
      <c r="FR108" s="52"/>
      <c r="FS108" s="52"/>
      <c r="FT108" s="52"/>
      <c r="FU108" s="52"/>
      <c r="FV108" s="52"/>
      <c r="FW108" s="52"/>
      <c r="FX108" s="52"/>
      <c r="FY108" s="52"/>
      <c r="FZ108" s="52"/>
      <c r="GA108" s="52"/>
      <c r="GB108" s="52"/>
      <c r="GC108" s="52"/>
      <c r="GD108" s="52"/>
      <c r="GE108" s="52"/>
      <c r="GF108" s="52"/>
      <c r="GG108" s="52"/>
      <c r="GH108" s="52"/>
      <c r="GI108" s="52"/>
      <c r="GJ108" s="52"/>
      <c r="GK108" s="52"/>
      <c r="GL108" s="52"/>
      <c r="GM108" s="52"/>
      <c r="GN108" s="52"/>
      <c r="GO108" s="52"/>
      <c r="GP108" s="52"/>
      <c r="GQ108" s="52"/>
      <c r="GR108" s="52"/>
      <c r="GS108" s="52"/>
      <c r="GT108" s="52"/>
      <c r="GU108" s="52"/>
      <c r="GV108" s="52"/>
      <c r="GW108" s="52"/>
      <c r="GX108" s="52"/>
      <c r="GY108" s="52"/>
      <c r="GZ108" s="52"/>
      <c r="HA108" s="52"/>
    </row>
    <row r="109" spans="61:209" s="17" customFormat="1">
      <c r="BI109" s="16"/>
      <c r="CF109" s="51"/>
      <c r="CG109" s="51"/>
      <c r="CH109" s="51"/>
      <c r="CI109" s="51"/>
      <c r="CJ109" s="51"/>
      <c r="CK109" s="51"/>
      <c r="CL109" s="51"/>
      <c r="CM109" s="51"/>
      <c r="CN109" s="51"/>
      <c r="CO109" s="51"/>
      <c r="CP109" s="51"/>
      <c r="CQ109" s="51"/>
      <c r="CR109" s="51"/>
      <c r="CS109" s="51"/>
      <c r="CT109" s="51"/>
      <c r="CU109" s="51"/>
      <c r="CV109" s="51"/>
      <c r="CW109" s="51"/>
      <c r="CX109" s="51"/>
      <c r="CY109" s="51"/>
      <c r="CZ109" s="51"/>
      <c r="DA109" s="51"/>
      <c r="DB109" s="51"/>
      <c r="DC109" s="51"/>
      <c r="DD109" s="51"/>
      <c r="DE109" s="51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  <c r="DS109" s="51"/>
      <c r="DT109" s="51"/>
      <c r="DU109" s="51"/>
      <c r="DV109" s="51"/>
      <c r="DW109" s="51"/>
      <c r="DX109" s="51"/>
      <c r="DY109" s="51"/>
      <c r="DZ109" s="51"/>
      <c r="EA109" s="51"/>
      <c r="EB109" s="51"/>
      <c r="EC109" s="51"/>
      <c r="ED109" s="51"/>
      <c r="EE109" s="51"/>
      <c r="EF109" s="51"/>
      <c r="EG109" s="51"/>
      <c r="EH109" s="51"/>
      <c r="EI109" s="51"/>
      <c r="EJ109" s="51"/>
      <c r="EK109" s="51"/>
      <c r="EL109" s="51"/>
      <c r="EM109" s="51"/>
      <c r="EX109" s="52"/>
      <c r="EY109" s="52"/>
      <c r="EZ109" s="52"/>
      <c r="FA109" s="52"/>
      <c r="FB109" s="52"/>
      <c r="FC109" s="52"/>
      <c r="FD109" s="52"/>
      <c r="FE109" s="52"/>
      <c r="FF109" s="52"/>
      <c r="FG109" s="52"/>
      <c r="FH109" s="52"/>
      <c r="FI109" s="52"/>
      <c r="FJ109" s="52"/>
      <c r="FK109" s="52"/>
      <c r="FL109" s="52"/>
      <c r="FM109" s="52"/>
      <c r="FN109" s="52"/>
      <c r="FO109" s="52"/>
      <c r="FP109" s="52"/>
      <c r="FQ109" s="52"/>
      <c r="FR109" s="52"/>
      <c r="FS109" s="52"/>
      <c r="FT109" s="52"/>
      <c r="FU109" s="52"/>
      <c r="FV109" s="52"/>
      <c r="FW109" s="52"/>
      <c r="FX109" s="52"/>
      <c r="FY109" s="52"/>
      <c r="FZ109" s="52"/>
      <c r="GA109" s="52"/>
      <c r="GB109" s="52"/>
      <c r="GC109" s="52"/>
      <c r="GD109" s="52"/>
      <c r="GE109" s="52"/>
      <c r="GF109" s="52"/>
      <c r="GG109" s="52"/>
      <c r="GH109" s="52"/>
      <c r="GI109" s="52"/>
      <c r="GJ109" s="52"/>
      <c r="GK109" s="52"/>
      <c r="GL109" s="52"/>
      <c r="GM109" s="52"/>
      <c r="GN109" s="52"/>
      <c r="GO109" s="52"/>
      <c r="GP109" s="52"/>
      <c r="GQ109" s="52"/>
      <c r="GR109" s="52"/>
      <c r="GS109" s="52"/>
      <c r="GT109" s="52"/>
      <c r="GU109" s="52"/>
      <c r="GV109" s="52"/>
      <c r="GW109" s="52"/>
      <c r="GX109" s="52"/>
      <c r="GY109" s="52"/>
      <c r="GZ109" s="52"/>
      <c r="HA109" s="52"/>
    </row>
    <row r="110" spans="61:209" s="17" customFormat="1">
      <c r="BI110" s="16"/>
      <c r="CF110" s="51"/>
      <c r="CG110" s="51"/>
      <c r="CH110" s="51"/>
      <c r="CI110" s="51"/>
      <c r="CJ110" s="51"/>
      <c r="CK110" s="51"/>
      <c r="CL110" s="51"/>
      <c r="CM110" s="51"/>
      <c r="CN110" s="51"/>
      <c r="CO110" s="51"/>
      <c r="CP110" s="51"/>
      <c r="CQ110" s="51"/>
      <c r="CR110" s="51"/>
      <c r="CS110" s="51"/>
      <c r="CT110" s="51"/>
      <c r="CU110" s="51"/>
      <c r="CV110" s="51"/>
      <c r="CW110" s="51"/>
      <c r="CX110" s="51"/>
      <c r="CY110" s="51"/>
      <c r="CZ110" s="51"/>
      <c r="DA110" s="51"/>
      <c r="DB110" s="51"/>
      <c r="DC110" s="51"/>
      <c r="DD110" s="51"/>
      <c r="DE110" s="51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  <c r="DR110" s="51"/>
      <c r="DS110" s="51"/>
      <c r="DT110" s="51"/>
      <c r="DU110" s="51"/>
      <c r="DV110" s="51"/>
      <c r="DW110" s="51"/>
      <c r="DX110" s="51"/>
      <c r="DY110" s="51"/>
      <c r="DZ110" s="51"/>
      <c r="EA110" s="51"/>
      <c r="EB110" s="51"/>
      <c r="EC110" s="51"/>
      <c r="ED110" s="51"/>
      <c r="EE110" s="51"/>
      <c r="EF110" s="51"/>
      <c r="EG110" s="51"/>
      <c r="EH110" s="51"/>
      <c r="EI110" s="51"/>
      <c r="EJ110" s="51"/>
      <c r="EK110" s="51"/>
      <c r="EL110" s="51"/>
      <c r="EM110" s="51"/>
      <c r="EX110" s="52"/>
      <c r="EY110" s="52"/>
      <c r="EZ110" s="52"/>
      <c r="FA110" s="52"/>
      <c r="FB110" s="52"/>
      <c r="FC110" s="52"/>
      <c r="FD110" s="52"/>
      <c r="FE110" s="52"/>
      <c r="FF110" s="52"/>
      <c r="FG110" s="52"/>
      <c r="FH110" s="52"/>
      <c r="FI110" s="52"/>
      <c r="FJ110" s="52"/>
      <c r="FK110" s="52"/>
      <c r="FL110" s="52"/>
      <c r="FM110" s="52"/>
      <c r="FN110" s="52"/>
      <c r="FO110" s="52"/>
      <c r="FP110" s="52"/>
      <c r="FQ110" s="52"/>
      <c r="FR110" s="52"/>
      <c r="FS110" s="52"/>
      <c r="FT110" s="52"/>
      <c r="FU110" s="52"/>
      <c r="FV110" s="52"/>
      <c r="FW110" s="52"/>
      <c r="FX110" s="52"/>
      <c r="FY110" s="52"/>
      <c r="FZ110" s="52"/>
      <c r="GA110" s="52"/>
      <c r="GB110" s="52"/>
      <c r="GC110" s="52"/>
      <c r="GD110" s="52"/>
      <c r="GE110" s="52"/>
      <c r="GF110" s="52"/>
      <c r="GG110" s="52"/>
      <c r="GH110" s="52"/>
      <c r="GI110" s="52"/>
      <c r="GJ110" s="52"/>
      <c r="GK110" s="52"/>
      <c r="GL110" s="52"/>
      <c r="GM110" s="52"/>
      <c r="GN110" s="52"/>
      <c r="GO110" s="52"/>
      <c r="GP110" s="52"/>
      <c r="GQ110" s="52"/>
      <c r="GR110" s="52"/>
      <c r="GS110" s="52"/>
      <c r="GT110" s="52"/>
      <c r="GU110" s="52"/>
      <c r="GV110" s="52"/>
      <c r="GW110" s="52"/>
      <c r="GX110" s="52"/>
      <c r="GY110" s="52"/>
      <c r="GZ110" s="52"/>
      <c r="HA110" s="52"/>
    </row>
    <row r="111" spans="61:209" s="17" customFormat="1">
      <c r="BI111" s="16"/>
      <c r="CF111" s="51"/>
      <c r="CG111" s="51"/>
      <c r="CH111" s="51"/>
      <c r="CI111" s="51"/>
      <c r="CJ111" s="51"/>
      <c r="CK111" s="51"/>
      <c r="CL111" s="51"/>
      <c r="CM111" s="51"/>
      <c r="CN111" s="51"/>
      <c r="CO111" s="51"/>
      <c r="CP111" s="51"/>
      <c r="CQ111" s="51"/>
      <c r="CR111" s="51"/>
      <c r="CS111" s="51"/>
      <c r="CT111" s="51"/>
      <c r="CU111" s="51"/>
      <c r="CV111" s="51"/>
      <c r="CW111" s="51"/>
      <c r="CX111" s="51"/>
      <c r="CY111" s="51"/>
      <c r="CZ111" s="51"/>
      <c r="DA111" s="51"/>
      <c r="DB111" s="51"/>
      <c r="DC111" s="51"/>
      <c r="DD111" s="51"/>
      <c r="DE111" s="51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  <c r="DR111" s="51"/>
      <c r="DS111" s="51"/>
      <c r="DT111" s="51"/>
      <c r="DU111" s="51"/>
      <c r="DV111" s="51"/>
      <c r="DW111" s="51"/>
      <c r="DX111" s="51"/>
      <c r="DY111" s="51"/>
      <c r="DZ111" s="51"/>
      <c r="EA111" s="51"/>
      <c r="EB111" s="51"/>
      <c r="EC111" s="51"/>
      <c r="ED111" s="51"/>
      <c r="EE111" s="51"/>
      <c r="EF111" s="51"/>
      <c r="EG111" s="51"/>
      <c r="EH111" s="51"/>
      <c r="EI111" s="51"/>
      <c r="EJ111" s="51"/>
      <c r="EK111" s="51"/>
      <c r="EL111" s="51"/>
      <c r="EM111" s="51"/>
      <c r="EX111" s="52"/>
      <c r="EY111" s="52"/>
      <c r="EZ111" s="52"/>
      <c r="FA111" s="52"/>
      <c r="FB111" s="52"/>
      <c r="FC111" s="52"/>
      <c r="FD111" s="52"/>
      <c r="FE111" s="52"/>
      <c r="FF111" s="52"/>
      <c r="FG111" s="52"/>
      <c r="FH111" s="52"/>
      <c r="FI111" s="52"/>
      <c r="FJ111" s="52"/>
      <c r="FK111" s="52"/>
      <c r="FL111" s="52"/>
      <c r="FM111" s="52"/>
      <c r="FN111" s="52"/>
      <c r="FO111" s="52"/>
      <c r="FP111" s="52"/>
      <c r="FQ111" s="52"/>
      <c r="FR111" s="52"/>
      <c r="FS111" s="52"/>
      <c r="FT111" s="52"/>
      <c r="FU111" s="52"/>
      <c r="FV111" s="52"/>
      <c r="FW111" s="52"/>
      <c r="FX111" s="52"/>
      <c r="FY111" s="52"/>
      <c r="FZ111" s="52"/>
      <c r="GA111" s="52"/>
      <c r="GB111" s="52"/>
      <c r="GC111" s="52"/>
      <c r="GD111" s="52"/>
      <c r="GE111" s="52"/>
      <c r="GF111" s="52"/>
      <c r="GG111" s="52"/>
      <c r="GH111" s="52"/>
      <c r="GI111" s="52"/>
      <c r="GJ111" s="52"/>
      <c r="GK111" s="52"/>
      <c r="GL111" s="52"/>
      <c r="GM111" s="52"/>
      <c r="GN111" s="52"/>
      <c r="GO111" s="52"/>
      <c r="GP111" s="52"/>
      <c r="GQ111" s="52"/>
      <c r="GR111" s="52"/>
      <c r="GS111" s="52"/>
      <c r="GT111" s="52"/>
      <c r="GU111" s="52"/>
      <c r="GV111" s="52"/>
      <c r="GW111" s="52"/>
      <c r="GX111" s="52"/>
      <c r="GY111" s="52"/>
      <c r="GZ111" s="52"/>
      <c r="HA111" s="52"/>
    </row>
    <row r="112" spans="61:209" s="17" customFormat="1">
      <c r="BI112" s="16"/>
      <c r="CF112" s="51"/>
      <c r="CG112" s="51"/>
      <c r="CH112" s="51"/>
      <c r="CI112" s="51"/>
      <c r="CJ112" s="51"/>
      <c r="CK112" s="51"/>
      <c r="CL112" s="51"/>
      <c r="CM112" s="51"/>
      <c r="CN112" s="51"/>
      <c r="CO112" s="51"/>
      <c r="CP112" s="51"/>
      <c r="CQ112" s="51"/>
      <c r="CR112" s="51"/>
      <c r="CS112" s="51"/>
      <c r="CT112" s="51"/>
      <c r="CU112" s="51"/>
      <c r="CV112" s="51"/>
      <c r="CW112" s="51"/>
      <c r="CX112" s="51"/>
      <c r="CY112" s="51"/>
      <c r="CZ112" s="51"/>
      <c r="DA112" s="51"/>
      <c r="DB112" s="51"/>
      <c r="DC112" s="51"/>
      <c r="DD112" s="51"/>
      <c r="DE112" s="51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  <c r="DR112" s="51"/>
      <c r="DS112" s="51"/>
      <c r="DT112" s="51"/>
      <c r="DU112" s="51"/>
      <c r="DV112" s="51"/>
      <c r="DW112" s="51"/>
      <c r="DX112" s="51"/>
      <c r="DY112" s="51"/>
      <c r="DZ112" s="51"/>
      <c r="EA112" s="51"/>
      <c r="EB112" s="51"/>
      <c r="EC112" s="51"/>
      <c r="ED112" s="51"/>
      <c r="EE112" s="51"/>
      <c r="EF112" s="51"/>
      <c r="EG112" s="51"/>
      <c r="EH112" s="51"/>
      <c r="EI112" s="51"/>
      <c r="EJ112" s="51"/>
      <c r="EK112" s="51"/>
      <c r="EL112" s="51"/>
      <c r="EM112" s="51"/>
      <c r="EX112" s="52"/>
      <c r="EY112" s="52"/>
      <c r="EZ112" s="52"/>
      <c r="FA112" s="52"/>
      <c r="FB112" s="52"/>
      <c r="FC112" s="52"/>
      <c r="FD112" s="52"/>
      <c r="FE112" s="52"/>
      <c r="FF112" s="52"/>
      <c r="FG112" s="52"/>
      <c r="FH112" s="52"/>
      <c r="FI112" s="52"/>
      <c r="FJ112" s="52"/>
      <c r="FK112" s="52"/>
      <c r="FL112" s="52"/>
      <c r="FM112" s="52"/>
      <c r="FN112" s="52"/>
      <c r="FO112" s="52"/>
      <c r="FP112" s="52"/>
      <c r="FQ112" s="52"/>
      <c r="FR112" s="52"/>
      <c r="FS112" s="52"/>
      <c r="FT112" s="52"/>
      <c r="FU112" s="52"/>
      <c r="FV112" s="52"/>
      <c r="FW112" s="52"/>
      <c r="FX112" s="52"/>
      <c r="FY112" s="52"/>
      <c r="FZ112" s="52"/>
      <c r="GA112" s="52"/>
      <c r="GB112" s="52"/>
      <c r="GC112" s="52"/>
      <c r="GD112" s="52"/>
      <c r="GE112" s="52"/>
      <c r="GF112" s="52"/>
      <c r="GG112" s="52"/>
      <c r="GH112" s="52"/>
      <c r="GI112" s="52"/>
      <c r="GJ112" s="52"/>
      <c r="GK112" s="52"/>
      <c r="GL112" s="52"/>
      <c r="GM112" s="52"/>
      <c r="GN112" s="52"/>
      <c r="GO112" s="52"/>
      <c r="GP112" s="52"/>
      <c r="GQ112" s="52"/>
      <c r="GR112" s="52"/>
      <c r="GS112" s="52"/>
      <c r="GT112" s="52"/>
      <c r="GU112" s="52"/>
      <c r="GV112" s="52"/>
      <c r="GW112" s="52"/>
      <c r="GX112" s="52"/>
      <c r="GY112" s="52"/>
      <c r="GZ112" s="52"/>
      <c r="HA112" s="52"/>
    </row>
    <row r="113" spans="61:209" s="17" customFormat="1">
      <c r="BI113" s="16"/>
      <c r="CF113" s="51"/>
      <c r="CG113" s="51"/>
      <c r="CH113" s="51"/>
      <c r="CI113" s="51"/>
      <c r="CJ113" s="51"/>
      <c r="CK113" s="51"/>
      <c r="CL113" s="51"/>
      <c r="CM113" s="51"/>
      <c r="CN113" s="51"/>
      <c r="CO113" s="51"/>
      <c r="CP113" s="51"/>
      <c r="CQ113" s="51"/>
      <c r="CR113" s="51"/>
      <c r="CS113" s="51"/>
      <c r="CT113" s="51"/>
      <c r="CU113" s="51"/>
      <c r="CV113" s="51"/>
      <c r="CW113" s="51"/>
      <c r="CX113" s="51"/>
      <c r="CY113" s="51"/>
      <c r="CZ113" s="51"/>
      <c r="DA113" s="51"/>
      <c r="DB113" s="51"/>
      <c r="DC113" s="51"/>
      <c r="DD113" s="51"/>
      <c r="DE113" s="51"/>
      <c r="DF113" s="51"/>
      <c r="DG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  <c r="DR113" s="51"/>
      <c r="DS113" s="51"/>
      <c r="DT113" s="51"/>
      <c r="DU113" s="51"/>
      <c r="DV113" s="51"/>
      <c r="DW113" s="51"/>
      <c r="DX113" s="51"/>
      <c r="DY113" s="51"/>
      <c r="DZ113" s="51"/>
      <c r="EA113" s="51"/>
      <c r="EB113" s="51"/>
      <c r="EC113" s="51"/>
      <c r="ED113" s="51"/>
      <c r="EE113" s="51"/>
      <c r="EF113" s="51"/>
      <c r="EG113" s="51"/>
      <c r="EH113" s="51"/>
      <c r="EI113" s="51"/>
      <c r="EJ113" s="51"/>
      <c r="EK113" s="51"/>
      <c r="EL113" s="51"/>
      <c r="EM113" s="51"/>
      <c r="EX113" s="52"/>
      <c r="EY113" s="52"/>
      <c r="EZ113" s="52"/>
      <c r="FA113" s="52"/>
      <c r="FB113" s="52"/>
      <c r="FC113" s="52"/>
      <c r="FD113" s="52"/>
      <c r="FE113" s="52"/>
      <c r="FF113" s="52"/>
      <c r="FG113" s="52"/>
      <c r="FH113" s="52"/>
      <c r="FI113" s="52"/>
      <c r="FJ113" s="52"/>
      <c r="FK113" s="52"/>
      <c r="FL113" s="52"/>
      <c r="FM113" s="52"/>
      <c r="FN113" s="52"/>
      <c r="FO113" s="52"/>
      <c r="FP113" s="52"/>
      <c r="FQ113" s="52"/>
      <c r="FR113" s="52"/>
      <c r="FS113" s="52"/>
      <c r="FT113" s="52"/>
      <c r="FU113" s="52"/>
      <c r="FV113" s="52"/>
      <c r="FW113" s="52"/>
      <c r="FX113" s="52"/>
      <c r="FY113" s="52"/>
      <c r="FZ113" s="52"/>
      <c r="GA113" s="52"/>
      <c r="GB113" s="52"/>
      <c r="GC113" s="52"/>
      <c r="GD113" s="52"/>
      <c r="GE113" s="52"/>
      <c r="GF113" s="52"/>
      <c r="GG113" s="52"/>
      <c r="GH113" s="52"/>
      <c r="GI113" s="52"/>
      <c r="GJ113" s="52"/>
      <c r="GK113" s="52"/>
      <c r="GL113" s="52"/>
      <c r="GM113" s="52"/>
      <c r="GN113" s="52"/>
      <c r="GO113" s="52"/>
      <c r="GP113" s="52"/>
      <c r="GQ113" s="52"/>
      <c r="GR113" s="52"/>
      <c r="GS113" s="52"/>
      <c r="GT113" s="52"/>
      <c r="GU113" s="52"/>
      <c r="GV113" s="52"/>
      <c r="GW113" s="52"/>
      <c r="GX113" s="52"/>
      <c r="GY113" s="52"/>
      <c r="GZ113" s="52"/>
      <c r="HA113" s="52"/>
    </row>
    <row r="114" spans="61:209" s="17" customFormat="1">
      <c r="BI114" s="16"/>
      <c r="CF114" s="51"/>
      <c r="CG114" s="51"/>
      <c r="CH114" s="51"/>
      <c r="CI114" s="51"/>
      <c r="CJ114" s="51"/>
      <c r="CK114" s="51"/>
      <c r="CL114" s="51"/>
      <c r="CM114" s="51"/>
      <c r="CN114" s="51"/>
      <c r="CO114" s="51"/>
      <c r="CP114" s="51"/>
      <c r="CQ114" s="51"/>
      <c r="CR114" s="51"/>
      <c r="CS114" s="51"/>
      <c r="CT114" s="51"/>
      <c r="CU114" s="51"/>
      <c r="CV114" s="51"/>
      <c r="CW114" s="51"/>
      <c r="CX114" s="51"/>
      <c r="CY114" s="51"/>
      <c r="CZ114" s="51"/>
      <c r="DA114" s="51"/>
      <c r="DB114" s="51"/>
      <c r="DC114" s="51"/>
      <c r="DD114" s="51"/>
      <c r="DE114" s="51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  <c r="DR114" s="51"/>
      <c r="DS114" s="51"/>
      <c r="DT114" s="51"/>
      <c r="DU114" s="51"/>
      <c r="DV114" s="51"/>
      <c r="DW114" s="51"/>
      <c r="DX114" s="51"/>
      <c r="DY114" s="51"/>
      <c r="DZ114" s="51"/>
      <c r="EA114" s="51"/>
      <c r="EB114" s="51"/>
      <c r="EC114" s="51"/>
      <c r="ED114" s="51"/>
      <c r="EE114" s="51"/>
      <c r="EF114" s="51"/>
      <c r="EG114" s="51"/>
      <c r="EH114" s="51"/>
      <c r="EI114" s="51"/>
      <c r="EJ114" s="51"/>
      <c r="EK114" s="51"/>
      <c r="EL114" s="51"/>
      <c r="EM114" s="51"/>
      <c r="EX114" s="52"/>
      <c r="EY114" s="52"/>
      <c r="EZ114" s="52"/>
      <c r="FA114" s="52"/>
      <c r="FB114" s="52"/>
      <c r="FC114" s="52"/>
      <c r="FD114" s="52"/>
      <c r="FE114" s="52"/>
      <c r="FF114" s="52"/>
      <c r="FG114" s="52"/>
      <c r="FH114" s="52"/>
      <c r="FI114" s="52"/>
      <c r="FJ114" s="52"/>
      <c r="FK114" s="52"/>
      <c r="FL114" s="52"/>
      <c r="FM114" s="52"/>
      <c r="FN114" s="52"/>
      <c r="FO114" s="52"/>
      <c r="FP114" s="52"/>
      <c r="FQ114" s="52"/>
      <c r="FR114" s="52"/>
      <c r="FS114" s="52"/>
      <c r="FT114" s="52"/>
      <c r="FU114" s="52"/>
      <c r="FV114" s="52"/>
      <c r="FW114" s="52"/>
      <c r="FX114" s="52"/>
      <c r="FY114" s="52"/>
      <c r="FZ114" s="52"/>
      <c r="GA114" s="52"/>
      <c r="GB114" s="52"/>
      <c r="GC114" s="52"/>
      <c r="GD114" s="52"/>
      <c r="GE114" s="52"/>
      <c r="GF114" s="52"/>
      <c r="GG114" s="52"/>
      <c r="GH114" s="52"/>
      <c r="GI114" s="52"/>
      <c r="GJ114" s="52"/>
      <c r="GK114" s="52"/>
      <c r="GL114" s="52"/>
      <c r="GM114" s="52"/>
      <c r="GN114" s="52"/>
      <c r="GO114" s="52"/>
      <c r="GP114" s="52"/>
      <c r="GQ114" s="52"/>
      <c r="GR114" s="52"/>
      <c r="GS114" s="52"/>
      <c r="GT114" s="52"/>
      <c r="GU114" s="52"/>
      <c r="GV114" s="52"/>
      <c r="GW114" s="52"/>
      <c r="GX114" s="52"/>
      <c r="GY114" s="52"/>
      <c r="GZ114" s="52"/>
      <c r="HA114" s="52"/>
    </row>
    <row r="115" spans="61:209" s="17" customFormat="1">
      <c r="BI115" s="16"/>
      <c r="CF115" s="51"/>
      <c r="CG115" s="51"/>
      <c r="CH115" s="51"/>
      <c r="CI115" s="51"/>
      <c r="CJ115" s="51"/>
      <c r="CK115" s="51"/>
      <c r="CL115" s="51"/>
      <c r="CM115" s="51"/>
      <c r="CN115" s="51"/>
      <c r="CO115" s="51"/>
      <c r="CP115" s="51"/>
      <c r="CQ115" s="51"/>
      <c r="CR115" s="51"/>
      <c r="CS115" s="51"/>
      <c r="CT115" s="51"/>
      <c r="CU115" s="51"/>
      <c r="CV115" s="51"/>
      <c r="CW115" s="51"/>
      <c r="CX115" s="51"/>
      <c r="CY115" s="51"/>
      <c r="CZ115" s="51"/>
      <c r="DA115" s="51"/>
      <c r="DB115" s="51"/>
      <c r="DC115" s="51"/>
      <c r="DD115" s="51"/>
      <c r="DE115" s="51"/>
      <c r="DF115" s="51"/>
      <c r="DG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  <c r="DR115" s="51"/>
      <c r="DS115" s="51"/>
      <c r="DT115" s="51"/>
      <c r="DU115" s="51"/>
      <c r="DV115" s="51"/>
      <c r="DW115" s="51"/>
      <c r="DX115" s="51"/>
      <c r="DY115" s="51"/>
      <c r="DZ115" s="51"/>
      <c r="EA115" s="51"/>
      <c r="EB115" s="51"/>
      <c r="EC115" s="51"/>
      <c r="ED115" s="51"/>
      <c r="EE115" s="51"/>
      <c r="EF115" s="51"/>
      <c r="EG115" s="51"/>
      <c r="EH115" s="51"/>
      <c r="EI115" s="51"/>
      <c r="EJ115" s="51"/>
      <c r="EK115" s="51"/>
      <c r="EL115" s="51"/>
      <c r="EM115" s="51"/>
      <c r="EX115" s="52"/>
      <c r="EY115" s="52"/>
      <c r="EZ115" s="52"/>
      <c r="FA115" s="52"/>
      <c r="FB115" s="52"/>
      <c r="FC115" s="52"/>
      <c r="FD115" s="52"/>
      <c r="FE115" s="52"/>
      <c r="FF115" s="52"/>
      <c r="FG115" s="52"/>
      <c r="FH115" s="52"/>
      <c r="FI115" s="52"/>
      <c r="FJ115" s="52"/>
      <c r="FK115" s="52"/>
      <c r="FL115" s="52"/>
      <c r="FM115" s="52"/>
      <c r="FN115" s="52"/>
      <c r="FO115" s="52"/>
      <c r="FP115" s="52"/>
      <c r="FQ115" s="52"/>
      <c r="FR115" s="52"/>
      <c r="FS115" s="52"/>
      <c r="FT115" s="52"/>
      <c r="FU115" s="52"/>
      <c r="FV115" s="52"/>
      <c r="FW115" s="52"/>
      <c r="FX115" s="52"/>
      <c r="FY115" s="52"/>
      <c r="FZ115" s="52"/>
      <c r="GA115" s="52"/>
      <c r="GB115" s="52"/>
      <c r="GC115" s="52"/>
      <c r="GD115" s="52"/>
      <c r="GE115" s="52"/>
      <c r="GF115" s="52"/>
      <c r="GG115" s="52"/>
      <c r="GH115" s="52"/>
      <c r="GI115" s="52"/>
      <c r="GJ115" s="52"/>
      <c r="GK115" s="52"/>
      <c r="GL115" s="52"/>
      <c r="GM115" s="52"/>
      <c r="GN115" s="52"/>
      <c r="GO115" s="52"/>
      <c r="GP115" s="52"/>
      <c r="GQ115" s="52"/>
      <c r="GR115" s="52"/>
      <c r="GS115" s="52"/>
      <c r="GT115" s="52"/>
      <c r="GU115" s="52"/>
      <c r="GV115" s="52"/>
      <c r="GW115" s="52"/>
      <c r="GX115" s="52"/>
      <c r="GY115" s="52"/>
      <c r="GZ115" s="52"/>
      <c r="HA115" s="52"/>
    </row>
    <row r="116" spans="61:209" s="17" customFormat="1">
      <c r="BI116" s="16"/>
      <c r="CF116" s="51"/>
      <c r="CG116" s="51"/>
      <c r="CH116" s="51"/>
      <c r="CI116" s="51"/>
      <c r="CJ116" s="51"/>
      <c r="CK116" s="51"/>
      <c r="CL116" s="51"/>
      <c r="CM116" s="51"/>
      <c r="CN116" s="51"/>
      <c r="CO116" s="51"/>
      <c r="CP116" s="51"/>
      <c r="CQ116" s="51"/>
      <c r="CR116" s="51"/>
      <c r="CS116" s="51"/>
      <c r="CT116" s="51"/>
      <c r="CU116" s="51"/>
      <c r="CV116" s="51"/>
      <c r="CW116" s="51"/>
      <c r="CX116" s="51"/>
      <c r="CY116" s="51"/>
      <c r="CZ116" s="51"/>
      <c r="DA116" s="51"/>
      <c r="DB116" s="51"/>
      <c r="DC116" s="51"/>
      <c r="DD116" s="51"/>
      <c r="DE116" s="51"/>
      <c r="DF116" s="51"/>
      <c r="DG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  <c r="DR116" s="51"/>
      <c r="DS116" s="51"/>
      <c r="DT116" s="51"/>
      <c r="DU116" s="51"/>
      <c r="DV116" s="51"/>
      <c r="DW116" s="51"/>
      <c r="DX116" s="51"/>
      <c r="DY116" s="51"/>
      <c r="DZ116" s="51"/>
      <c r="EA116" s="51"/>
      <c r="EB116" s="51"/>
      <c r="EC116" s="51"/>
      <c r="ED116" s="51"/>
      <c r="EE116" s="51"/>
      <c r="EF116" s="51"/>
      <c r="EG116" s="51"/>
      <c r="EH116" s="51"/>
      <c r="EI116" s="51"/>
      <c r="EJ116" s="51"/>
      <c r="EK116" s="51"/>
      <c r="EL116" s="51"/>
      <c r="EM116" s="51"/>
      <c r="EX116" s="52"/>
      <c r="EY116" s="52"/>
      <c r="EZ116" s="52"/>
      <c r="FA116" s="52"/>
      <c r="FB116" s="52"/>
      <c r="FC116" s="52"/>
      <c r="FD116" s="52"/>
      <c r="FE116" s="52"/>
      <c r="FF116" s="52"/>
      <c r="FG116" s="52"/>
      <c r="FH116" s="52"/>
      <c r="FI116" s="52"/>
      <c r="FJ116" s="52"/>
      <c r="FK116" s="52"/>
      <c r="FL116" s="52"/>
      <c r="FM116" s="52"/>
      <c r="FN116" s="52"/>
      <c r="FO116" s="52"/>
      <c r="FP116" s="52"/>
      <c r="FQ116" s="52"/>
      <c r="FR116" s="52"/>
      <c r="FS116" s="52"/>
      <c r="FT116" s="52"/>
      <c r="FU116" s="52"/>
      <c r="FV116" s="52"/>
      <c r="FW116" s="52"/>
      <c r="FX116" s="52"/>
      <c r="FY116" s="52"/>
      <c r="FZ116" s="52"/>
      <c r="GA116" s="52"/>
      <c r="GB116" s="52"/>
      <c r="GC116" s="52"/>
      <c r="GD116" s="52"/>
      <c r="GE116" s="52"/>
      <c r="GF116" s="52"/>
      <c r="GG116" s="52"/>
      <c r="GH116" s="52"/>
      <c r="GI116" s="52"/>
      <c r="GJ116" s="52"/>
      <c r="GK116" s="52"/>
      <c r="GL116" s="52"/>
      <c r="GM116" s="52"/>
      <c r="GN116" s="52"/>
      <c r="GO116" s="52"/>
      <c r="GP116" s="52"/>
      <c r="GQ116" s="52"/>
      <c r="GR116" s="52"/>
      <c r="GS116" s="52"/>
      <c r="GT116" s="52"/>
      <c r="GU116" s="52"/>
      <c r="GV116" s="52"/>
      <c r="GW116" s="52"/>
      <c r="GX116" s="52"/>
      <c r="GY116" s="52"/>
      <c r="GZ116" s="52"/>
      <c r="HA116" s="52"/>
    </row>
    <row r="117" spans="61:209" s="17" customFormat="1">
      <c r="BI117" s="16"/>
      <c r="CF117" s="51"/>
      <c r="CG117" s="51"/>
      <c r="CH117" s="51"/>
      <c r="CI117" s="51"/>
      <c r="CJ117" s="51"/>
      <c r="CK117" s="51"/>
      <c r="CL117" s="51"/>
      <c r="CM117" s="51"/>
      <c r="CN117" s="51"/>
      <c r="CO117" s="51"/>
      <c r="CP117" s="51"/>
      <c r="CQ117" s="51"/>
      <c r="CR117" s="51"/>
      <c r="CS117" s="51"/>
      <c r="CT117" s="51"/>
      <c r="CU117" s="51"/>
      <c r="CV117" s="51"/>
      <c r="CW117" s="51"/>
      <c r="CX117" s="51"/>
      <c r="CY117" s="51"/>
      <c r="CZ117" s="51"/>
      <c r="DA117" s="51"/>
      <c r="DB117" s="51"/>
      <c r="DC117" s="51"/>
      <c r="DD117" s="51"/>
      <c r="DE117" s="51"/>
      <c r="DF117" s="51"/>
      <c r="DG117" s="51"/>
      <c r="DH117" s="51"/>
      <c r="DI117" s="51"/>
      <c r="DJ117" s="51"/>
      <c r="DK117" s="51"/>
      <c r="DL117" s="51"/>
      <c r="DM117" s="51"/>
      <c r="DN117" s="51"/>
      <c r="DO117" s="51"/>
      <c r="DP117" s="51"/>
      <c r="DQ117" s="51"/>
      <c r="DR117" s="51"/>
      <c r="DS117" s="51"/>
      <c r="DT117" s="51"/>
      <c r="DU117" s="51"/>
      <c r="DV117" s="51"/>
      <c r="DW117" s="51"/>
      <c r="DX117" s="51"/>
      <c r="DY117" s="51"/>
      <c r="DZ117" s="51"/>
      <c r="EA117" s="51"/>
      <c r="EB117" s="51"/>
      <c r="EC117" s="51"/>
      <c r="ED117" s="51"/>
      <c r="EE117" s="51"/>
      <c r="EF117" s="51"/>
      <c r="EG117" s="51"/>
      <c r="EH117" s="51"/>
      <c r="EI117" s="51"/>
      <c r="EJ117" s="51"/>
      <c r="EK117" s="51"/>
      <c r="EL117" s="51"/>
      <c r="EM117" s="51"/>
      <c r="EX117" s="52"/>
      <c r="EY117" s="52"/>
      <c r="EZ117" s="52"/>
      <c r="FA117" s="52"/>
      <c r="FB117" s="52"/>
      <c r="FC117" s="52"/>
      <c r="FD117" s="52"/>
      <c r="FE117" s="52"/>
      <c r="FF117" s="52"/>
      <c r="FG117" s="52"/>
      <c r="FH117" s="52"/>
      <c r="FI117" s="52"/>
      <c r="FJ117" s="52"/>
      <c r="FK117" s="52"/>
      <c r="FL117" s="52"/>
      <c r="FM117" s="52"/>
      <c r="FN117" s="52"/>
      <c r="FO117" s="52"/>
      <c r="FP117" s="52"/>
      <c r="FQ117" s="52"/>
      <c r="FR117" s="52"/>
      <c r="FS117" s="52"/>
      <c r="FT117" s="52"/>
      <c r="FU117" s="52"/>
      <c r="FV117" s="52"/>
      <c r="FW117" s="52"/>
      <c r="FX117" s="52"/>
      <c r="FY117" s="52"/>
      <c r="FZ117" s="52"/>
      <c r="GA117" s="52"/>
      <c r="GB117" s="52"/>
      <c r="GC117" s="52"/>
      <c r="GD117" s="52"/>
      <c r="GE117" s="52"/>
      <c r="GF117" s="52"/>
      <c r="GG117" s="52"/>
      <c r="GH117" s="52"/>
      <c r="GI117" s="52"/>
      <c r="GJ117" s="52"/>
      <c r="GK117" s="52"/>
      <c r="GL117" s="52"/>
      <c r="GM117" s="52"/>
      <c r="GN117" s="52"/>
      <c r="GO117" s="52"/>
      <c r="GP117" s="52"/>
      <c r="GQ117" s="52"/>
      <c r="GR117" s="52"/>
      <c r="GS117" s="52"/>
      <c r="GT117" s="52"/>
      <c r="GU117" s="52"/>
      <c r="GV117" s="52"/>
      <c r="GW117" s="52"/>
      <c r="GX117" s="52"/>
      <c r="GY117" s="52"/>
      <c r="GZ117" s="52"/>
      <c r="HA117" s="52"/>
    </row>
    <row r="118" spans="61:209" s="17" customFormat="1">
      <c r="BI118" s="16"/>
      <c r="CF118" s="51"/>
      <c r="CG118" s="51"/>
      <c r="CH118" s="51"/>
      <c r="CI118" s="51"/>
      <c r="CJ118" s="51"/>
      <c r="CK118" s="51"/>
      <c r="CL118" s="51"/>
      <c r="CM118" s="51"/>
      <c r="CN118" s="51"/>
      <c r="CO118" s="51"/>
      <c r="CP118" s="51"/>
      <c r="CQ118" s="51"/>
      <c r="CR118" s="51"/>
      <c r="CS118" s="51"/>
      <c r="CT118" s="51"/>
      <c r="CU118" s="51"/>
      <c r="CV118" s="51"/>
      <c r="CW118" s="51"/>
      <c r="CX118" s="51"/>
      <c r="CY118" s="51"/>
      <c r="CZ118" s="51"/>
      <c r="DA118" s="51"/>
      <c r="DB118" s="51"/>
      <c r="DC118" s="51"/>
      <c r="DD118" s="51"/>
      <c r="DE118" s="51"/>
      <c r="DF118" s="51"/>
      <c r="DG118" s="51"/>
      <c r="DH118" s="51"/>
      <c r="DI118" s="51"/>
      <c r="DJ118" s="51"/>
      <c r="DK118" s="51"/>
      <c r="DL118" s="51"/>
      <c r="DM118" s="51"/>
      <c r="DN118" s="51"/>
      <c r="DO118" s="51"/>
      <c r="DP118" s="51"/>
      <c r="DQ118" s="51"/>
      <c r="DR118" s="51"/>
      <c r="DS118" s="51"/>
      <c r="DT118" s="51"/>
      <c r="DU118" s="51"/>
      <c r="DV118" s="51"/>
      <c r="DW118" s="51"/>
      <c r="DX118" s="51"/>
      <c r="DY118" s="51"/>
      <c r="DZ118" s="51"/>
      <c r="EA118" s="51"/>
      <c r="EB118" s="51"/>
      <c r="EC118" s="51"/>
      <c r="ED118" s="51"/>
      <c r="EE118" s="51"/>
      <c r="EF118" s="51"/>
      <c r="EG118" s="51"/>
      <c r="EH118" s="51"/>
      <c r="EI118" s="51"/>
      <c r="EJ118" s="51"/>
      <c r="EK118" s="51"/>
      <c r="EL118" s="51"/>
      <c r="EM118" s="51"/>
      <c r="EX118" s="52"/>
      <c r="EY118" s="52"/>
      <c r="EZ118" s="52"/>
      <c r="FA118" s="52"/>
      <c r="FB118" s="52"/>
      <c r="FC118" s="52"/>
      <c r="FD118" s="52"/>
      <c r="FE118" s="52"/>
      <c r="FF118" s="52"/>
      <c r="FG118" s="52"/>
      <c r="FH118" s="52"/>
      <c r="FI118" s="52"/>
      <c r="FJ118" s="52"/>
      <c r="FK118" s="52"/>
      <c r="FL118" s="52"/>
      <c r="FM118" s="52"/>
      <c r="FN118" s="52"/>
      <c r="FO118" s="52"/>
      <c r="FP118" s="52"/>
      <c r="FQ118" s="52"/>
      <c r="FR118" s="52"/>
      <c r="FS118" s="52"/>
      <c r="FT118" s="52"/>
      <c r="FU118" s="52"/>
      <c r="FV118" s="52"/>
      <c r="FW118" s="52"/>
      <c r="FX118" s="52"/>
      <c r="FY118" s="52"/>
      <c r="FZ118" s="52"/>
      <c r="GA118" s="52"/>
      <c r="GB118" s="52"/>
      <c r="GC118" s="52"/>
      <c r="GD118" s="52"/>
      <c r="GE118" s="52"/>
      <c r="GF118" s="52"/>
      <c r="GG118" s="52"/>
      <c r="GH118" s="52"/>
      <c r="GI118" s="52"/>
      <c r="GJ118" s="52"/>
      <c r="GK118" s="52"/>
      <c r="GL118" s="52"/>
      <c r="GM118" s="52"/>
      <c r="GN118" s="52"/>
      <c r="GO118" s="52"/>
      <c r="GP118" s="52"/>
      <c r="GQ118" s="52"/>
      <c r="GR118" s="52"/>
      <c r="GS118" s="52"/>
      <c r="GT118" s="52"/>
      <c r="GU118" s="52"/>
      <c r="GV118" s="52"/>
      <c r="GW118" s="52"/>
      <c r="GX118" s="52"/>
      <c r="GY118" s="52"/>
      <c r="GZ118" s="52"/>
      <c r="HA118" s="52"/>
    </row>
    <row r="119" spans="61:209" s="17" customFormat="1">
      <c r="BI119" s="16"/>
      <c r="CF119" s="51"/>
      <c r="CG119" s="51"/>
      <c r="CH119" s="51"/>
      <c r="CI119" s="51"/>
      <c r="CJ119" s="51"/>
      <c r="CK119" s="51"/>
      <c r="CL119" s="51"/>
      <c r="CM119" s="51"/>
      <c r="CN119" s="51"/>
      <c r="CO119" s="51"/>
      <c r="CP119" s="51"/>
      <c r="CQ119" s="51"/>
      <c r="CR119" s="51"/>
      <c r="CS119" s="51"/>
      <c r="CT119" s="51"/>
      <c r="CU119" s="51"/>
      <c r="CV119" s="51"/>
      <c r="CW119" s="51"/>
      <c r="CX119" s="51"/>
      <c r="CY119" s="51"/>
      <c r="CZ119" s="51"/>
      <c r="DA119" s="51"/>
      <c r="DB119" s="51"/>
      <c r="DC119" s="51"/>
      <c r="DD119" s="51"/>
      <c r="DE119" s="51"/>
      <c r="DF119" s="51"/>
      <c r="DG119" s="51"/>
      <c r="DH119" s="51"/>
      <c r="DI119" s="51"/>
      <c r="DJ119" s="51"/>
      <c r="DK119" s="51"/>
      <c r="DL119" s="51"/>
      <c r="DM119" s="51"/>
      <c r="DN119" s="51"/>
      <c r="DO119" s="51"/>
      <c r="DP119" s="51"/>
      <c r="DQ119" s="51"/>
      <c r="DR119" s="51"/>
      <c r="DS119" s="51"/>
      <c r="DT119" s="51"/>
      <c r="DU119" s="51"/>
      <c r="DV119" s="51"/>
      <c r="DW119" s="51"/>
      <c r="DX119" s="51"/>
      <c r="DY119" s="51"/>
      <c r="DZ119" s="51"/>
      <c r="EA119" s="51"/>
      <c r="EB119" s="51"/>
      <c r="EC119" s="51"/>
      <c r="ED119" s="51"/>
      <c r="EE119" s="51"/>
      <c r="EF119" s="51"/>
      <c r="EG119" s="51"/>
      <c r="EH119" s="51"/>
      <c r="EI119" s="51"/>
      <c r="EJ119" s="51"/>
      <c r="EK119" s="51"/>
      <c r="EL119" s="51"/>
      <c r="EM119" s="51"/>
      <c r="EX119" s="52"/>
      <c r="EY119" s="52"/>
      <c r="EZ119" s="52"/>
      <c r="FA119" s="52"/>
      <c r="FB119" s="52"/>
      <c r="FC119" s="52"/>
      <c r="FD119" s="52"/>
      <c r="FE119" s="52"/>
      <c r="FF119" s="52"/>
      <c r="FG119" s="52"/>
      <c r="FH119" s="52"/>
      <c r="FI119" s="52"/>
      <c r="FJ119" s="52"/>
      <c r="FK119" s="52"/>
      <c r="FL119" s="52"/>
      <c r="FM119" s="52"/>
      <c r="FN119" s="52"/>
      <c r="FO119" s="52"/>
      <c r="FP119" s="52"/>
      <c r="FQ119" s="52"/>
      <c r="FR119" s="52"/>
      <c r="FS119" s="52"/>
      <c r="FT119" s="52"/>
      <c r="FU119" s="52"/>
      <c r="FV119" s="52"/>
      <c r="FW119" s="52"/>
      <c r="FX119" s="52"/>
      <c r="FY119" s="52"/>
      <c r="FZ119" s="52"/>
      <c r="GA119" s="52"/>
      <c r="GB119" s="52"/>
      <c r="GC119" s="52"/>
      <c r="GD119" s="52"/>
      <c r="GE119" s="52"/>
      <c r="GF119" s="52"/>
      <c r="GG119" s="52"/>
      <c r="GH119" s="52"/>
      <c r="GI119" s="52"/>
      <c r="GJ119" s="52"/>
      <c r="GK119" s="52"/>
      <c r="GL119" s="52"/>
      <c r="GM119" s="52"/>
      <c r="GN119" s="52"/>
      <c r="GO119" s="52"/>
      <c r="GP119" s="52"/>
      <c r="GQ119" s="52"/>
      <c r="GR119" s="52"/>
      <c r="GS119" s="52"/>
      <c r="GT119" s="52"/>
      <c r="GU119" s="52"/>
      <c r="GV119" s="52"/>
      <c r="GW119" s="52"/>
      <c r="GX119" s="52"/>
      <c r="GY119" s="52"/>
      <c r="GZ119" s="52"/>
      <c r="HA119" s="52"/>
    </row>
    <row r="120" spans="61:209" s="17" customFormat="1">
      <c r="BI120" s="16"/>
      <c r="CF120" s="51"/>
      <c r="CG120" s="51"/>
      <c r="CH120" s="51"/>
      <c r="CI120" s="51"/>
      <c r="CJ120" s="51"/>
      <c r="CK120" s="51"/>
      <c r="CL120" s="51"/>
      <c r="CM120" s="51"/>
      <c r="CN120" s="51"/>
      <c r="CO120" s="51"/>
      <c r="CP120" s="51"/>
      <c r="CQ120" s="51"/>
      <c r="CR120" s="51"/>
      <c r="CS120" s="51"/>
      <c r="CT120" s="51"/>
      <c r="CU120" s="51"/>
      <c r="CV120" s="51"/>
      <c r="CW120" s="51"/>
      <c r="CX120" s="51"/>
      <c r="CY120" s="51"/>
      <c r="CZ120" s="51"/>
      <c r="DA120" s="51"/>
      <c r="DB120" s="51"/>
      <c r="DC120" s="51"/>
      <c r="DD120" s="51"/>
      <c r="DE120" s="51"/>
      <c r="DF120" s="51"/>
      <c r="DG120" s="51"/>
      <c r="DH120" s="51"/>
      <c r="DI120" s="51"/>
      <c r="DJ120" s="51"/>
      <c r="DK120" s="51"/>
      <c r="DL120" s="51"/>
      <c r="DM120" s="51"/>
      <c r="DN120" s="51"/>
      <c r="DO120" s="51"/>
      <c r="DP120" s="51"/>
      <c r="DQ120" s="51"/>
      <c r="DR120" s="51"/>
      <c r="DS120" s="51"/>
      <c r="DT120" s="51"/>
      <c r="DU120" s="51"/>
      <c r="DV120" s="51"/>
      <c r="DW120" s="51"/>
      <c r="DX120" s="51"/>
      <c r="DY120" s="51"/>
      <c r="DZ120" s="51"/>
      <c r="EA120" s="51"/>
      <c r="EB120" s="51"/>
      <c r="EC120" s="51"/>
      <c r="ED120" s="51"/>
      <c r="EE120" s="51"/>
      <c r="EF120" s="51"/>
      <c r="EG120" s="51"/>
      <c r="EH120" s="51"/>
      <c r="EI120" s="51"/>
      <c r="EJ120" s="51"/>
      <c r="EK120" s="51"/>
      <c r="EL120" s="51"/>
      <c r="EM120" s="51"/>
      <c r="EX120" s="52"/>
      <c r="EY120" s="52"/>
      <c r="EZ120" s="52"/>
      <c r="FA120" s="52"/>
      <c r="FB120" s="52"/>
      <c r="FC120" s="52"/>
      <c r="FD120" s="52"/>
      <c r="FE120" s="52"/>
      <c r="FF120" s="52"/>
      <c r="FG120" s="52"/>
      <c r="FH120" s="52"/>
      <c r="FI120" s="52"/>
      <c r="FJ120" s="52"/>
      <c r="FK120" s="52"/>
      <c r="FL120" s="52"/>
      <c r="FM120" s="52"/>
      <c r="FN120" s="52"/>
      <c r="FO120" s="52"/>
      <c r="FP120" s="52"/>
      <c r="FQ120" s="52"/>
      <c r="FR120" s="52"/>
      <c r="FS120" s="52"/>
      <c r="FT120" s="52"/>
      <c r="FU120" s="52"/>
      <c r="FV120" s="52"/>
      <c r="FW120" s="52"/>
      <c r="FX120" s="52"/>
      <c r="FY120" s="52"/>
      <c r="FZ120" s="52"/>
      <c r="GA120" s="52"/>
      <c r="GB120" s="52"/>
      <c r="GC120" s="52"/>
      <c r="GD120" s="52"/>
      <c r="GE120" s="52"/>
      <c r="GF120" s="52"/>
      <c r="GG120" s="52"/>
      <c r="GH120" s="52"/>
      <c r="GI120" s="52"/>
      <c r="GJ120" s="52"/>
      <c r="GK120" s="52"/>
      <c r="GL120" s="52"/>
      <c r="GM120" s="52"/>
      <c r="GN120" s="52"/>
      <c r="GO120" s="52"/>
      <c r="GP120" s="52"/>
      <c r="GQ120" s="52"/>
      <c r="GR120" s="52"/>
      <c r="GS120" s="52"/>
      <c r="GT120" s="52"/>
      <c r="GU120" s="52"/>
      <c r="GV120" s="52"/>
      <c r="GW120" s="52"/>
      <c r="GX120" s="52"/>
      <c r="GY120" s="52"/>
      <c r="GZ120" s="52"/>
      <c r="HA120" s="52"/>
    </row>
    <row r="121" spans="61:209" s="17" customFormat="1">
      <c r="BI121" s="16"/>
      <c r="CF121" s="51"/>
      <c r="CG121" s="51"/>
      <c r="CH121" s="51"/>
      <c r="CI121" s="51"/>
      <c r="CJ121" s="51"/>
      <c r="CK121" s="51"/>
      <c r="CL121" s="51"/>
      <c r="CM121" s="51"/>
      <c r="CN121" s="51"/>
      <c r="CO121" s="51"/>
      <c r="CP121" s="51"/>
      <c r="CQ121" s="51"/>
      <c r="CR121" s="51"/>
      <c r="CS121" s="51"/>
      <c r="CT121" s="51"/>
      <c r="CU121" s="51"/>
      <c r="CV121" s="51"/>
      <c r="CW121" s="51"/>
      <c r="CX121" s="51"/>
      <c r="CY121" s="51"/>
      <c r="CZ121" s="51"/>
      <c r="DA121" s="51"/>
      <c r="DB121" s="51"/>
      <c r="DC121" s="51"/>
      <c r="DD121" s="51"/>
      <c r="DE121" s="51"/>
      <c r="DF121" s="51"/>
      <c r="DG121" s="51"/>
      <c r="DH121" s="51"/>
      <c r="DI121" s="51"/>
      <c r="DJ121" s="51"/>
      <c r="DK121" s="51"/>
      <c r="DL121" s="51"/>
      <c r="DM121" s="51"/>
      <c r="DN121" s="51"/>
      <c r="DO121" s="51"/>
      <c r="DP121" s="51"/>
      <c r="DQ121" s="51"/>
      <c r="DR121" s="51"/>
      <c r="DS121" s="51"/>
      <c r="DT121" s="51"/>
      <c r="DU121" s="51"/>
      <c r="DV121" s="51"/>
      <c r="DW121" s="51"/>
      <c r="DX121" s="51"/>
      <c r="DY121" s="51"/>
      <c r="DZ121" s="51"/>
      <c r="EA121" s="51"/>
      <c r="EB121" s="51"/>
      <c r="EC121" s="51"/>
      <c r="ED121" s="51"/>
      <c r="EE121" s="51"/>
      <c r="EF121" s="51"/>
      <c r="EG121" s="51"/>
      <c r="EH121" s="51"/>
      <c r="EI121" s="51"/>
      <c r="EJ121" s="51"/>
      <c r="EK121" s="51"/>
      <c r="EL121" s="51"/>
      <c r="EM121" s="51"/>
      <c r="EX121" s="52"/>
      <c r="EY121" s="52"/>
      <c r="EZ121" s="52"/>
      <c r="FA121" s="52"/>
      <c r="FB121" s="52"/>
      <c r="FC121" s="52"/>
      <c r="FD121" s="52"/>
      <c r="FE121" s="52"/>
      <c r="FF121" s="52"/>
      <c r="FG121" s="52"/>
      <c r="FH121" s="52"/>
      <c r="FI121" s="52"/>
      <c r="FJ121" s="52"/>
      <c r="FK121" s="52"/>
      <c r="FL121" s="52"/>
      <c r="FM121" s="52"/>
      <c r="FN121" s="52"/>
      <c r="FO121" s="52"/>
      <c r="FP121" s="52"/>
      <c r="FQ121" s="52"/>
      <c r="FR121" s="52"/>
      <c r="FS121" s="52"/>
      <c r="FT121" s="52"/>
      <c r="FU121" s="52"/>
      <c r="FV121" s="52"/>
      <c r="FW121" s="52"/>
      <c r="FX121" s="52"/>
      <c r="FY121" s="52"/>
      <c r="FZ121" s="52"/>
      <c r="GA121" s="52"/>
      <c r="GB121" s="52"/>
      <c r="GC121" s="52"/>
      <c r="GD121" s="52"/>
      <c r="GE121" s="52"/>
      <c r="GF121" s="52"/>
      <c r="GG121" s="52"/>
      <c r="GH121" s="52"/>
      <c r="GI121" s="52"/>
      <c r="GJ121" s="52"/>
      <c r="GK121" s="52"/>
      <c r="GL121" s="52"/>
      <c r="GM121" s="52"/>
      <c r="GN121" s="52"/>
      <c r="GO121" s="52"/>
      <c r="GP121" s="52"/>
      <c r="GQ121" s="52"/>
      <c r="GR121" s="52"/>
      <c r="GS121" s="52"/>
      <c r="GT121" s="52"/>
      <c r="GU121" s="52"/>
      <c r="GV121" s="52"/>
      <c r="GW121" s="52"/>
      <c r="GX121" s="52"/>
      <c r="GY121" s="52"/>
      <c r="GZ121" s="52"/>
      <c r="HA121" s="52"/>
    </row>
    <row r="122" spans="61:209" s="17" customFormat="1">
      <c r="BI122" s="16"/>
      <c r="CF122" s="51"/>
      <c r="CG122" s="51"/>
      <c r="CH122" s="51"/>
      <c r="CI122" s="51"/>
      <c r="CJ122" s="51"/>
      <c r="CK122" s="51"/>
      <c r="CL122" s="51"/>
      <c r="CM122" s="51"/>
      <c r="CN122" s="51"/>
      <c r="CO122" s="51"/>
      <c r="CP122" s="51"/>
      <c r="CQ122" s="51"/>
      <c r="CR122" s="51"/>
      <c r="CS122" s="51"/>
      <c r="CT122" s="51"/>
      <c r="CU122" s="51"/>
      <c r="CV122" s="51"/>
      <c r="CW122" s="51"/>
      <c r="CX122" s="51"/>
      <c r="CY122" s="51"/>
      <c r="CZ122" s="51"/>
      <c r="DA122" s="51"/>
      <c r="DB122" s="51"/>
      <c r="DC122" s="51"/>
      <c r="DD122" s="51"/>
      <c r="DE122" s="51"/>
      <c r="DF122" s="51"/>
      <c r="DG122" s="51"/>
      <c r="DH122" s="51"/>
      <c r="DI122" s="51"/>
      <c r="DJ122" s="51"/>
      <c r="DK122" s="51"/>
      <c r="DL122" s="51"/>
      <c r="DM122" s="51"/>
      <c r="DN122" s="51"/>
      <c r="DO122" s="51"/>
      <c r="DP122" s="51"/>
      <c r="DQ122" s="51"/>
      <c r="DR122" s="51"/>
      <c r="DS122" s="51"/>
      <c r="DT122" s="51"/>
      <c r="DU122" s="51"/>
      <c r="DV122" s="51"/>
      <c r="DW122" s="51"/>
      <c r="DX122" s="51"/>
      <c r="DY122" s="51"/>
      <c r="DZ122" s="51"/>
      <c r="EA122" s="51"/>
      <c r="EB122" s="51"/>
      <c r="EC122" s="51"/>
      <c r="ED122" s="51"/>
      <c r="EE122" s="51"/>
      <c r="EF122" s="51"/>
      <c r="EG122" s="51"/>
      <c r="EH122" s="51"/>
      <c r="EI122" s="51"/>
      <c r="EJ122" s="51"/>
      <c r="EK122" s="51"/>
      <c r="EL122" s="51"/>
      <c r="EM122" s="51"/>
      <c r="EX122" s="52"/>
      <c r="EY122" s="52"/>
      <c r="EZ122" s="52"/>
      <c r="FA122" s="52"/>
      <c r="FB122" s="52"/>
      <c r="FC122" s="52"/>
      <c r="FD122" s="52"/>
      <c r="FE122" s="52"/>
      <c r="FF122" s="52"/>
      <c r="FG122" s="52"/>
      <c r="FH122" s="52"/>
      <c r="FI122" s="52"/>
      <c r="FJ122" s="52"/>
      <c r="FK122" s="52"/>
      <c r="FL122" s="52"/>
      <c r="FM122" s="52"/>
      <c r="FN122" s="52"/>
      <c r="FO122" s="52"/>
      <c r="FP122" s="52"/>
      <c r="FQ122" s="52"/>
      <c r="FR122" s="52"/>
      <c r="FS122" s="52"/>
      <c r="FT122" s="52"/>
      <c r="FU122" s="52"/>
      <c r="FV122" s="52"/>
      <c r="FW122" s="52"/>
      <c r="FX122" s="52"/>
      <c r="FY122" s="52"/>
      <c r="FZ122" s="52"/>
      <c r="GA122" s="52"/>
      <c r="GB122" s="52"/>
      <c r="GC122" s="52"/>
      <c r="GD122" s="52"/>
      <c r="GE122" s="52"/>
      <c r="GF122" s="52"/>
      <c r="GG122" s="52"/>
      <c r="GH122" s="52"/>
      <c r="GI122" s="52"/>
      <c r="GJ122" s="52"/>
      <c r="GK122" s="52"/>
      <c r="GL122" s="52"/>
      <c r="GM122" s="52"/>
      <c r="GN122" s="52"/>
      <c r="GO122" s="52"/>
      <c r="GP122" s="52"/>
      <c r="GQ122" s="52"/>
      <c r="GR122" s="52"/>
      <c r="GS122" s="52"/>
      <c r="GT122" s="52"/>
      <c r="GU122" s="52"/>
      <c r="GV122" s="52"/>
      <c r="GW122" s="52"/>
      <c r="GX122" s="52"/>
      <c r="GY122" s="52"/>
      <c r="GZ122" s="52"/>
      <c r="HA122" s="52"/>
    </row>
    <row r="123" spans="61:209" s="17" customFormat="1">
      <c r="BI123" s="16"/>
      <c r="CF123" s="51"/>
      <c r="CG123" s="51"/>
      <c r="CH123" s="51"/>
      <c r="CI123" s="51"/>
      <c r="CJ123" s="51"/>
      <c r="CK123" s="51"/>
      <c r="CL123" s="51"/>
      <c r="CM123" s="51"/>
      <c r="CN123" s="51"/>
      <c r="CO123" s="51"/>
      <c r="CP123" s="51"/>
      <c r="CQ123" s="51"/>
      <c r="CR123" s="51"/>
      <c r="CS123" s="51"/>
      <c r="CT123" s="51"/>
      <c r="CU123" s="51"/>
      <c r="CV123" s="51"/>
      <c r="CW123" s="51"/>
      <c r="CX123" s="51"/>
      <c r="CY123" s="51"/>
      <c r="CZ123" s="51"/>
      <c r="DA123" s="51"/>
      <c r="DB123" s="51"/>
      <c r="DC123" s="51"/>
      <c r="DD123" s="51"/>
      <c r="DE123" s="51"/>
      <c r="DF123" s="51"/>
      <c r="DG123" s="51"/>
      <c r="DH123" s="51"/>
      <c r="DI123" s="51"/>
      <c r="DJ123" s="51"/>
      <c r="DK123" s="51"/>
      <c r="DL123" s="51"/>
      <c r="DM123" s="51"/>
      <c r="DN123" s="51"/>
      <c r="DO123" s="51"/>
      <c r="DP123" s="51"/>
      <c r="DQ123" s="51"/>
      <c r="DR123" s="51"/>
      <c r="DS123" s="51"/>
      <c r="DT123" s="51"/>
      <c r="DU123" s="51"/>
      <c r="DV123" s="51"/>
      <c r="DW123" s="51"/>
      <c r="DX123" s="51"/>
      <c r="DY123" s="51"/>
      <c r="DZ123" s="51"/>
      <c r="EA123" s="51"/>
      <c r="EB123" s="51"/>
      <c r="EC123" s="51"/>
      <c r="ED123" s="51"/>
      <c r="EE123" s="51"/>
      <c r="EF123" s="51"/>
      <c r="EG123" s="51"/>
      <c r="EH123" s="51"/>
      <c r="EI123" s="51"/>
      <c r="EJ123" s="51"/>
      <c r="EK123" s="51"/>
      <c r="EL123" s="51"/>
      <c r="EM123" s="51"/>
      <c r="EX123" s="52"/>
      <c r="EY123" s="52"/>
      <c r="EZ123" s="52"/>
      <c r="FA123" s="52"/>
      <c r="FB123" s="52"/>
      <c r="FC123" s="52"/>
      <c r="FD123" s="52"/>
      <c r="FE123" s="52"/>
      <c r="FF123" s="52"/>
      <c r="FG123" s="52"/>
      <c r="FH123" s="52"/>
      <c r="FI123" s="52"/>
      <c r="FJ123" s="52"/>
      <c r="FK123" s="52"/>
      <c r="FL123" s="52"/>
      <c r="FM123" s="52"/>
      <c r="FN123" s="52"/>
      <c r="FO123" s="52"/>
      <c r="FP123" s="52"/>
      <c r="FQ123" s="52"/>
      <c r="FR123" s="52"/>
      <c r="FS123" s="52"/>
      <c r="FT123" s="52"/>
      <c r="FU123" s="52"/>
      <c r="FV123" s="52"/>
      <c r="FW123" s="52"/>
      <c r="FX123" s="52"/>
      <c r="FY123" s="52"/>
      <c r="FZ123" s="52"/>
      <c r="GA123" s="52"/>
      <c r="GB123" s="52"/>
      <c r="GC123" s="52"/>
      <c r="GD123" s="52"/>
      <c r="GE123" s="52"/>
      <c r="GF123" s="52"/>
      <c r="GG123" s="52"/>
      <c r="GH123" s="52"/>
      <c r="GI123" s="52"/>
      <c r="GJ123" s="52"/>
      <c r="GK123" s="52"/>
      <c r="GL123" s="52"/>
      <c r="GM123" s="52"/>
      <c r="GN123" s="52"/>
      <c r="GO123" s="52"/>
      <c r="GP123" s="52"/>
      <c r="GQ123" s="52"/>
      <c r="GR123" s="52"/>
      <c r="GS123" s="52"/>
      <c r="GT123" s="52"/>
      <c r="GU123" s="52"/>
      <c r="GV123" s="52"/>
      <c r="GW123" s="52"/>
      <c r="GX123" s="52"/>
      <c r="GY123" s="52"/>
      <c r="GZ123" s="52"/>
      <c r="HA123" s="52"/>
    </row>
    <row r="124" spans="61:209" s="17" customFormat="1">
      <c r="BI124" s="16"/>
      <c r="CF124" s="51"/>
      <c r="CG124" s="51"/>
      <c r="CH124" s="51"/>
      <c r="CI124" s="51"/>
      <c r="CJ124" s="51"/>
      <c r="CK124" s="51"/>
      <c r="CL124" s="51"/>
      <c r="CM124" s="51"/>
      <c r="CN124" s="51"/>
      <c r="CO124" s="51"/>
      <c r="CP124" s="51"/>
      <c r="CQ124" s="51"/>
      <c r="CR124" s="51"/>
      <c r="CS124" s="51"/>
      <c r="CT124" s="51"/>
      <c r="CU124" s="51"/>
      <c r="CV124" s="51"/>
      <c r="CW124" s="51"/>
      <c r="CX124" s="51"/>
      <c r="CY124" s="51"/>
      <c r="CZ124" s="51"/>
      <c r="DA124" s="51"/>
      <c r="DB124" s="51"/>
      <c r="DC124" s="51"/>
      <c r="DD124" s="51"/>
      <c r="DE124" s="51"/>
      <c r="DF124" s="51"/>
      <c r="DG124" s="51"/>
      <c r="DH124" s="51"/>
      <c r="DI124" s="51"/>
      <c r="DJ124" s="51"/>
      <c r="DK124" s="51"/>
      <c r="DL124" s="51"/>
      <c r="DM124" s="51"/>
      <c r="DN124" s="51"/>
      <c r="DO124" s="51"/>
      <c r="DP124" s="51"/>
      <c r="DQ124" s="51"/>
      <c r="DR124" s="51"/>
      <c r="DS124" s="51"/>
      <c r="DT124" s="51"/>
      <c r="DU124" s="51"/>
      <c r="DV124" s="51"/>
      <c r="DW124" s="51"/>
      <c r="DX124" s="51"/>
      <c r="DY124" s="51"/>
      <c r="DZ124" s="51"/>
      <c r="EA124" s="51"/>
      <c r="EB124" s="51"/>
      <c r="EC124" s="51"/>
      <c r="ED124" s="51"/>
      <c r="EE124" s="51"/>
      <c r="EF124" s="51"/>
      <c r="EG124" s="51"/>
      <c r="EH124" s="51"/>
      <c r="EI124" s="51"/>
      <c r="EJ124" s="51"/>
      <c r="EK124" s="51"/>
      <c r="EL124" s="51"/>
      <c r="EM124" s="51"/>
      <c r="EX124" s="52"/>
      <c r="EY124" s="52"/>
      <c r="EZ124" s="52"/>
      <c r="FA124" s="52"/>
      <c r="FB124" s="52"/>
      <c r="FC124" s="52"/>
      <c r="FD124" s="52"/>
      <c r="FE124" s="52"/>
      <c r="FF124" s="52"/>
      <c r="FG124" s="52"/>
      <c r="FH124" s="52"/>
      <c r="FI124" s="52"/>
      <c r="FJ124" s="52"/>
      <c r="FK124" s="52"/>
      <c r="FL124" s="52"/>
      <c r="FM124" s="52"/>
      <c r="FN124" s="52"/>
      <c r="FO124" s="52"/>
      <c r="FP124" s="52"/>
      <c r="FQ124" s="52"/>
      <c r="FR124" s="52"/>
      <c r="FS124" s="52"/>
      <c r="FT124" s="52"/>
      <c r="FU124" s="52"/>
      <c r="FV124" s="52"/>
      <c r="FW124" s="52"/>
      <c r="FX124" s="52"/>
      <c r="FY124" s="52"/>
      <c r="FZ124" s="52"/>
      <c r="GA124" s="52"/>
      <c r="GB124" s="52"/>
      <c r="GC124" s="52"/>
      <c r="GD124" s="52"/>
      <c r="GE124" s="52"/>
      <c r="GF124" s="52"/>
      <c r="GG124" s="52"/>
      <c r="GH124" s="52"/>
      <c r="GI124" s="52"/>
      <c r="GJ124" s="52"/>
      <c r="GK124" s="52"/>
      <c r="GL124" s="52"/>
      <c r="GM124" s="52"/>
      <c r="GN124" s="52"/>
      <c r="GO124" s="52"/>
      <c r="GP124" s="52"/>
      <c r="GQ124" s="52"/>
      <c r="GR124" s="52"/>
      <c r="GS124" s="52"/>
      <c r="GT124" s="52"/>
      <c r="GU124" s="52"/>
      <c r="GV124" s="52"/>
      <c r="GW124" s="52"/>
      <c r="GX124" s="52"/>
      <c r="GY124" s="52"/>
      <c r="GZ124" s="52"/>
      <c r="HA124" s="52"/>
    </row>
    <row r="125" spans="61:209" s="17" customFormat="1">
      <c r="BI125" s="16"/>
      <c r="CF125" s="51"/>
      <c r="CG125" s="51"/>
      <c r="CH125" s="51"/>
      <c r="CI125" s="51"/>
      <c r="CJ125" s="51"/>
      <c r="CK125" s="51"/>
      <c r="CL125" s="51"/>
      <c r="CM125" s="51"/>
      <c r="CN125" s="51"/>
      <c r="CO125" s="51"/>
      <c r="CP125" s="51"/>
      <c r="CQ125" s="51"/>
      <c r="CR125" s="51"/>
      <c r="CS125" s="51"/>
      <c r="CT125" s="51"/>
      <c r="CU125" s="51"/>
      <c r="CV125" s="51"/>
      <c r="CW125" s="51"/>
      <c r="CX125" s="51"/>
      <c r="CY125" s="51"/>
      <c r="CZ125" s="51"/>
      <c r="DA125" s="51"/>
      <c r="DB125" s="51"/>
      <c r="DC125" s="51"/>
      <c r="DD125" s="51"/>
      <c r="DE125" s="51"/>
      <c r="DF125" s="51"/>
      <c r="DG125" s="51"/>
      <c r="DH125" s="51"/>
      <c r="DI125" s="51"/>
      <c r="DJ125" s="51"/>
      <c r="DK125" s="51"/>
      <c r="DL125" s="51"/>
      <c r="DM125" s="51"/>
      <c r="DN125" s="51"/>
      <c r="DO125" s="51"/>
      <c r="DP125" s="51"/>
      <c r="DQ125" s="51"/>
      <c r="DR125" s="51"/>
      <c r="DS125" s="51"/>
      <c r="DT125" s="51"/>
      <c r="DU125" s="51"/>
      <c r="DV125" s="51"/>
      <c r="DW125" s="51"/>
      <c r="DX125" s="51"/>
      <c r="DY125" s="51"/>
      <c r="DZ125" s="51"/>
      <c r="EA125" s="51"/>
      <c r="EB125" s="51"/>
      <c r="EC125" s="51"/>
      <c r="ED125" s="51"/>
      <c r="EE125" s="51"/>
      <c r="EF125" s="51"/>
      <c r="EG125" s="51"/>
      <c r="EH125" s="51"/>
      <c r="EI125" s="51"/>
      <c r="EJ125" s="51"/>
      <c r="EK125" s="51"/>
      <c r="EL125" s="51"/>
      <c r="EM125" s="51"/>
      <c r="EX125" s="52"/>
      <c r="EY125" s="52"/>
      <c r="EZ125" s="52"/>
      <c r="FA125" s="52"/>
      <c r="FB125" s="52"/>
      <c r="FC125" s="52"/>
      <c r="FD125" s="52"/>
      <c r="FE125" s="52"/>
      <c r="FF125" s="52"/>
      <c r="FG125" s="52"/>
      <c r="FH125" s="52"/>
      <c r="FI125" s="52"/>
      <c r="FJ125" s="52"/>
      <c r="FK125" s="52"/>
      <c r="FL125" s="52"/>
      <c r="FM125" s="52"/>
      <c r="FN125" s="52"/>
      <c r="FO125" s="52"/>
      <c r="FP125" s="52"/>
      <c r="FQ125" s="52"/>
      <c r="FR125" s="52"/>
      <c r="FS125" s="52"/>
      <c r="FT125" s="52"/>
      <c r="FU125" s="52"/>
      <c r="FV125" s="52"/>
      <c r="FW125" s="52"/>
      <c r="FX125" s="52"/>
      <c r="FY125" s="52"/>
      <c r="FZ125" s="52"/>
      <c r="GA125" s="52"/>
      <c r="GB125" s="52"/>
      <c r="GC125" s="52"/>
      <c r="GD125" s="52"/>
      <c r="GE125" s="52"/>
      <c r="GF125" s="52"/>
      <c r="GG125" s="52"/>
      <c r="GH125" s="52"/>
      <c r="GI125" s="52"/>
      <c r="GJ125" s="52"/>
      <c r="GK125" s="52"/>
      <c r="GL125" s="52"/>
      <c r="GM125" s="52"/>
      <c r="GN125" s="52"/>
      <c r="GO125" s="52"/>
      <c r="GP125" s="52"/>
      <c r="GQ125" s="52"/>
      <c r="GR125" s="52"/>
      <c r="GS125" s="52"/>
      <c r="GT125" s="52"/>
      <c r="GU125" s="52"/>
      <c r="GV125" s="52"/>
      <c r="GW125" s="52"/>
      <c r="GX125" s="52"/>
      <c r="GY125" s="52"/>
      <c r="GZ125" s="52"/>
      <c r="HA125" s="52"/>
    </row>
    <row r="126" spans="61:209" s="17" customFormat="1">
      <c r="BI126" s="16"/>
      <c r="CF126" s="51"/>
      <c r="CG126" s="51"/>
      <c r="CH126" s="51"/>
      <c r="CI126" s="51"/>
      <c r="CJ126" s="51"/>
      <c r="CK126" s="51"/>
      <c r="CL126" s="51"/>
      <c r="CM126" s="51"/>
      <c r="CN126" s="51"/>
      <c r="CO126" s="51"/>
      <c r="CP126" s="51"/>
      <c r="CQ126" s="51"/>
      <c r="CR126" s="51"/>
      <c r="CS126" s="51"/>
      <c r="CT126" s="51"/>
      <c r="CU126" s="51"/>
      <c r="CV126" s="51"/>
      <c r="CW126" s="51"/>
      <c r="CX126" s="51"/>
      <c r="CY126" s="51"/>
      <c r="CZ126" s="51"/>
      <c r="DA126" s="51"/>
      <c r="DB126" s="51"/>
      <c r="DC126" s="51"/>
      <c r="DD126" s="51"/>
      <c r="DE126" s="51"/>
      <c r="DF126" s="51"/>
      <c r="DG126" s="51"/>
      <c r="DH126" s="51"/>
      <c r="DI126" s="51"/>
      <c r="DJ126" s="51"/>
      <c r="DK126" s="51"/>
      <c r="DL126" s="51"/>
      <c r="DM126" s="51"/>
      <c r="DN126" s="51"/>
      <c r="DO126" s="51"/>
      <c r="DP126" s="51"/>
      <c r="DQ126" s="51"/>
      <c r="DR126" s="51"/>
      <c r="DS126" s="51"/>
      <c r="DT126" s="51"/>
      <c r="DU126" s="51"/>
      <c r="DV126" s="51"/>
      <c r="DW126" s="51"/>
      <c r="DX126" s="51"/>
      <c r="DY126" s="51"/>
      <c r="DZ126" s="51"/>
      <c r="EA126" s="51"/>
      <c r="EB126" s="51"/>
      <c r="EC126" s="51"/>
      <c r="ED126" s="51"/>
      <c r="EE126" s="51"/>
      <c r="EF126" s="51"/>
      <c r="EG126" s="51"/>
      <c r="EH126" s="51"/>
      <c r="EI126" s="51"/>
      <c r="EJ126" s="51"/>
      <c r="EK126" s="51"/>
      <c r="EL126" s="51"/>
      <c r="EM126" s="51"/>
      <c r="EX126" s="52"/>
      <c r="EY126" s="52"/>
      <c r="EZ126" s="52"/>
      <c r="FA126" s="52"/>
      <c r="FB126" s="52"/>
      <c r="FC126" s="52"/>
      <c r="FD126" s="52"/>
      <c r="FE126" s="52"/>
      <c r="FF126" s="52"/>
      <c r="FG126" s="52"/>
      <c r="FH126" s="52"/>
      <c r="FI126" s="52"/>
      <c r="FJ126" s="52"/>
      <c r="FK126" s="52"/>
      <c r="FL126" s="52"/>
      <c r="FM126" s="52"/>
      <c r="FN126" s="52"/>
      <c r="FO126" s="52"/>
      <c r="FP126" s="52"/>
      <c r="FQ126" s="52"/>
      <c r="FR126" s="52"/>
      <c r="FS126" s="52"/>
      <c r="FT126" s="52"/>
      <c r="FU126" s="52"/>
      <c r="FV126" s="52"/>
      <c r="FW126" s="52"/>
      <c r="FX126" s="52"/>
      <c r="FY126" s="52"/>
      <c r="FZ126" s="52"/>
      <c r="GA126" s="52"/>
      <c r="GB126" s="52"/>
      <c r="GC126" s="52"/>
      <c r="GD126" s="52"/>
      <c r="GE126" s="52"/>
      <c r="GF126" s="52"/>
      <c r="GG126" s="52"/>
      <c r="GH126" s="52"/>
      <c r="GI126" s="52"/>
      <c r="GJ126" s="52"/>
      <c r="GK126" s="52"/>
      <c r="GL126" s="52"/>
      <c r="GM126" s="52"/>
      <c r="GN126" s="52"/>
      <c r="GO126" s="52"/>
      <c r="GP126" s="52"/>
      <c r="GQ126" s="52"/>
      <c r="GR126" s="52"/>
      <c r="GS126" s="52"/>
      <c r="GT126" s="52"/>
      <c r="GU126" s="52"/>
      <c r="GV126" s="52"/>
      <c r="GW126" s="52"/>
      <c r="GX126" s="52"/>
      <c r="GY126" s="52"/>
      <c r="GZ126" s="52"/>
      <c r="HA126" s="52"/>
    </row>
    <row r="127" spans="61:209" s="17" customFormat="1">
      <c r="BI127" s="16"/>
      <c r="CF127" s="51"/>
      <c r="CG127" s="51"/>
      <c r="CH127" s="51"/>
      <c r="CI127" s="51"/>
      <c r="CJ127" s="51"/>
      <c r="CK127" s="51"/>
      <c r="CL127" s="51"/>
      <c r="CM127" s="51"/>
      <c r="CN127" s="51"/>
      <c r="CO127" s="51"/>
      <c r="CP127" s="51"/>
      <c r="CQ127" s="51"/>
      <c r="CR127" s="51"/>
      <c r="CS127" s="51"/>
      <c r="CT127" s="51"/>
      <c r="CU127" s="51"/>
      <c r="CV127" s="51"/>
      <c r="CW127" s="51"/>
      <c r="CX127" s="51"/>
      <c r="CY127" s="51"/>
      <c r="CZ127" s="51"/>
      <c r="DA127" s="51"/>
      <c r="DB127" s="51"/>
      <c r="DC127" s="51"/>
      <c r="DD127" s="51"/>
      <c r="DE127" s="51"/>
      <c r="DF127" s="51"/>
      <c r="DG127" s="51"/>
      <c r="DH127" s="51"/>
      <c r="DI127" s="51"/>
      <c r="DJ127" s="51"/>
      <c r="DK127" s="51"/>
      <c r="DL127" s="51"/>
      <c r="DM127" s="51"/>
      <c r="DN127" s="51"/>
      <c r="DO127" s="51"/>
      <c r="DP127" s="51"/>
      <c r="DQ127" s="51"/>
      <c r="DR127" s="51"/>
      <c r="DS127" s="51"/>
      <c r="DT127" s="51"/>
      <c r="DU127" s="51"/>
      <c r="DV127" s="51"/>
      <c r="DW127" s="51"/>
      <c r="DX127" s="51"/>
      <c r="DY127" s="51"/>
      <c r="DZ127" s="51"/>
      <c r="EA127" s="51"/>
      <c r="EB127" s="51"/>
      <c r="EC127" s="51"/>
      <c r="ED127" s="51"/>
      <c r="EE127" s="51"/>
      <c r="EF127" s="51"/>
      <c r="EG127" s="51"/>
      <c r="EH127" s="51"/>
      <c r="EI127" s="51"/>
      <c r="EJ127" s="51"/>
      <c r="EK127" s="51"/>
      <c r="EL127" s="51"/>
      <c r="EM127" s="51"/>
      <c r="EX127" s="52"/>
      <c r="EY127" s="52"/>
      <c r="EZ127" s="52"/>
      <c r="FA127" s="52"/>
      <c r="FB127" s="52"/>
      <c r="FC127" s="52"/>
      <c r="FD127" s="52"/>
      <c r="FE127" s="52"/>
      <c r="FF127" s="52"/>
      <c r="FG127" s="52"/>
      <c r="FH127" s="52"/>
      <c r="FI127" s="52"/>
      <c r="FJ127" s="52"/>
      <c r="FK127" s="52"/>
      <c r="FL127" s="52"/>
      <c r="FM127" s="52"/>
      <c r="FN127" s="52"/>
      <c r="FO127" s="52"/>
      <c r="FP127" s="52"/>
      <c r="FQ127" s="52"/>
      <c r="FR127" s="52"/>
      <c r="FS127" s="52"/>
      <c r="FT127" s="52"/>
      <c r="FU127" s="52"/>
      <c r="FV127" s="52"/>
      <c r="FW127" s="52"/>
      <c r="FX127" s="52"/>
      <c r="FY127" s="52"/>
      <c r="FZ127" s="52"/>
      <c r="GA127" s="52"/>
      <c r="GB127" s="52"/>
      <c r="GC127" s="52"/>
      <c r="GD127" s="52"/>
      <c r="GE127" s="52"/>
      <c r="GF127" s="52"/>
      <c r="GG127" s="52"/>
      <c r="GH127" s="52"/>
      <c r="GI127" s="52"/>
      <c r="GJ127" s="52"/>
      <c r="GK127" s="52"/>
      <c r="GL127" s="52"/>
      <c r="GM127" s="52"/>
      <c r="GN127" s="52"/>
      <c r="GO127" s="52"/>
      <c r="GP127" s="52"/>
      <c r="GQ127" s="52"/>
      <c r="GR127" s="52"/>
      <c r="GS127" s="52"/>
      <c r="GT127" s="52"/>
      <c r="GU127" s="52"/>
      <c r="GV127" s="52"/>
      <c r="GW127" s="52"/>
      <c r="GX127" s="52"/>
      <c r="GY127" s="52"/>
      <c r="GZ127" s="52"/>
      <c r="HA127" s="52"/>
    </row>
    <row r="128" spans="61:209" s="17" customFormat="1">
      <c r="BI128" s="16"/>
      <c r="CF128" s="51"/>
      <c r="CG128" s="51"/>
      <c r="CH128" s="51"/>
      <c r="CI128" s="51"/>
      <c r="CJ128" s="51"/>
      <c r="CK128" s="51"/>
      <c r="CL128" s="51"/>
      <c r="CM128" s="51"/>
      <c r="CN128" s="51"/>
      <c r="CO128" s="51"/>
      <c r="CP128" s="51"/>
      <c r="CQ128" s="51"/>
      <c r="CR128" s="51"/>
      <c r="CS128" s="51"/>
      <c r="CT128" s="51"/>
      <c r="CU128" s="51"/>
      <c r="CV128" s="51"/>
      <c r="CW128" s="51"/>
      <c r="CX128" s="51"/>
      <c r="CY128" s="51"/>
      <c r="CZ128" s="51"/>
      <c r="DA128" s="51"/>
      <c r="DB128" s="51"/>
      <c r="DC128" s="51"/>
      <c r="DD128" s="51"/>
      <c r="DE128" s="51"/>
      <c r="DF128" s="51"/>
      <c r="DG128" s="51"/>
      <c r="DH128" s="51"/>
      <c r="DI128" s="51"/>
      <c r="DJ128" s="51"/>
      <c r="DK128" s="51"/>
      <c r="DL128" s="51"/>
      <c r="DM128" s="51"/>
      <c r="DN128" s="51"/>
      <c r="DO128" s="51"/>
      <c r="DP128" s="51"/>
      <c r="DQ128" s="51"/>
      <c r="DR128" s="51"/>
      <c r="DS128" s="51"/>
      <c r="DT128" s="51"/>
      <c r="DU128" s="51"/>
      <c r="DV128" s="51"/>
      <c r="DW128" s="51"/>
      <c r="DX128" s="51"/>
      <c r="DY128" s="51"/>
      <c r="DZ128" s="51"/>
      <c r="EA128" s="51"/>
      <c r="EB128" s="51"/>
      <c r="EC128" s="51"/>
      <c r="ED128" s="51"/>
      <c r="EE128" s="51"/>
      <c r="EF128" s="51"/>
      <c r="EG128" s="51"/>
      <c r="EH128" s="51"/>
      <c r="EI128" s="51"/>
      <c r="EJ128" s="51"/>
      <c r="EK128" s="51"/>
      <c r="EL128" s="51"/>
      <c r="EM128" s="51"/>
      <c r="EX128" s="52"/>
      <c r="EY128" s="52"/>
      <c r="EZ128" s="52"/>
      <c r="FA128" s="52"/>
      <c r="FB128" s="52"/>
      <c r="FC128" s="52"/>
      <c r="FD128" s="52"/>
      <c r="FE128" s="52"/>
      <c r="FF128" s="52"/>
      <c r="FG128" s="52"/>
      <c r="FH128" s="52"/>
      <c r="FI128" s="52"/>
      <c r="FJ128" s="52"/>
      <c r="FK128" s="52"/>
      <c r="FL128" s="52"/>
      <c r="FM128" s="52"/>
      <c r="FN128" s="52"/>
      <c r="FO128" s="52"/>
      <c r="FP128" s="52"/>
      <c r="FQ128" s="52"/>
      <c r="FR128" s="52"/>
      <c r="FS128" s="52"/>
      <c r="FT128" s="52"/>
      <c r="FU128" s="52"/>
      <c r="FV128" s="52"/>
      <c r="FW128" s="52"/>
      <c r="FX128" s="52"/>
      <c r="FY128" s="52"/>
      <c r="FZ128" s="52"/>
      <c r="GA128" s="52"/>
      <c r="GB128" s="52"/>
      <c r="GC128" s="52"/>
      <c r="GD128" s="52"/>
      <c r="GE128" s="52"/>
      <c r="GF128" s="52"/>
      <c r="GG128" s="52"/>
      <c r="GH128" s="52"/>
      <c r="GI128" s="52"/>
      <c r="GJ128" s="52"/>
      <c r="GK128" s="52"/>
      <c r="GL128" s="52"/>
      <c r="GM128" s="52"/>
      <c r="GN128" s="52"/>
      <c r="GO128" s="52"/>
      <c r="GP128" s="52"/>
      <c r="GQ128" s="52"/>
      <c r="GR128" s="52"/>
      <c r="GS128" s="52"/>
      <c r="GT128" s="52"/>
      <c r="GU128" s="52"/>
      <c r="GV128" s="52"/>
      <c r="GW128" s="52"/>
      <c r="GX128" s="52"/>
      <c r="GY128" s="52"/>
      <c r="GZ128" s="52"/>
      <c r="HA128" s="52"/>
    </row>
    <row r="129" spans="61:209" s="17" customFormat="1">
      <c r="BI129" s="16"/>
      <c r="CF129" s="51"/>
      <c r="CG129" s="51"/>
      <c r="CH129" s="51"/>
      <c r="CI129" s="51"/>
      <c r="CJ129" s="51"/>
      <c r="CK129" s="51"/>
      <c r="CL129" s="51"/>
      <c r="CM129" s="51"/>
      <c r="CN129" s="51"/>
      <c r="CO129" s="51"/>
      <c r="CP129" s="51"/>
      <c r="CQ129" s="51"/>
      <c r="CR129" s="51"/>
      <c r="CS129" s="51"/>
      <c r="CT129" s="51"/>
      <c r="CU129" s="51"/>
      <c r="CV129" s="51"/>
      <c r="CW129" s="51"/>
      <c r="CX129" s="51"/>
      <c r="CY129" s="51"/>
      <c r="CZ129" s="51"/>
      <c r="DA129" s="51"/>
      <c r="DB129" s="51"/>
      <c r="DC129" s="51"/>
      <c r="DD129" s="51"/>
      <c r="DE129" s="51"/>
      <c r="DF129" s="51"/>
      <c r="DG129" s="51"/>
      <c r="DH129" s="51"/>
      <c r="DI129" s="51"/>
      <c r="DJ129" s="51"/>
      <c r="DK129" s="51"/>
      <c r="DL129" s="51"/>
      <c r="DM129" s="51"/>
      <c r="DN129" s="51"/>
      <c r="DO129" s="51"/>
      <c r="DP129" s="51"/>
      <c r="DQ129" s="51"/>
      <c r="DR129" s="51"/>
      <c r="DS129" s="51"/>
      <c r="DT129" s="51"/>
      <c r="DU129" s="51"/>
      <c r="DV129" s="51"/>
      <c r="DW129" s="51"/>
      <c r="DX129" s="51"/>
      <c r="DY129" s="51"/>
      <c r="DZ129" s="51"/>
      <c r="EA129" s="51"/>
      <c r="EB129" s="51"/>
      <c r="EC129" s="51"/>
      <c r="ED129" s="51"/>
      <c r="EE129" s="51"/>
      <c r="EF129" s="51"/>
      <c r="EG129" s="51"/>
      <c r="EH129" s="51"/>
      <c r="EI129" s="51"/>
      <c r="EJ129" s="51"/>
      <c r="EK129" s="51"/>
      <c r="EL129" s="51"/>
      <c r="EM129" s="51"/>
      <c r="EX129" s="52"/>
      <c r="EY129" s="52"/>
      <c r="EZ129" s="52"/>
      <c r="FA129" s="52"/>
      <c r="FB129" s="52"/>
      <c r="FC129" s="52"/>
      <c r="FD129" s="52"/>
      <c r="FE129" s="52"/>
      <c r="FF129" s="52"/>
      <c r="FG129" s="52"/>
      <c r="FH129" s="52"/>
      <c r="FI129" s="52"/>
      <c r="FJ129" s="52"/>
      <c r="FK129" s="52"/>
      <c r="FL129" s="52"/>
      <c r="FM129" s="52"/>
      <c r="FN129" s="52"/>
      <c r="FO129" s="52"/>
      <c r="FP129" s="52"/>
      <c r="FQ129" s="52"/>
      <c r="FR129" s="52"/>
      <c r="FS129" s="52"/>
      <c r="FT129" s="52"/>
      <c r="FU129" s="52"/>
      <c r="FV129" s="52"/>
      <c r="FW129" s="52"/>
      <c r="FX129" s="52"/>
      <c r="FY129" s="52"/>
      <c r="FZ129" s="52"/>
      <c r="GA129" s="52"/>
      <c r="GB129" s="52"/>
      <c r="GC129" s="52"/>
      <c r="GD129" s="52"/>
      <c r="GE129" s="52"/>
      <c r="GF129" s="52"/>
      <c r="GG129" s="52"/>
      <c r="GH129" s="52"/>
      <c r="GI129" s="52"/>
      <c r="GJ129" s="52"/>
      <c r="GK129" s="52"/>
      <c r="GL129" s="52"/>
      <c r="GM129" s="52"/>
      <c r="GN129" s="52"/>
      <c r="GO129" s="52"/>
      <c r="GP129" s="52"/>
      <c r="GQ129" s="52"/>
      <c r="GR129" s="52"/>
      <c r="GS129" s="52"/>
      <c r="GT129" s="52"/>
      <c r="GU129" s="52"/>
      <c r="GV129" s="52"/>
      <c r="GW129" s="52"/>
      <c r="GX129" s="52"/>
      <c r="GY129" s="52"/>
      <c r="GZ129" s="52"/>
      <c r="HA129" s="52"/>
    </row>
    <row r="130" spans="61:209" s="17" customFormat="1">
      <c r="BI130" s="16"/>
      <c r="CF130" s="51"/>
      <c r="CG130" s="51"/>
      <c r="CH130" s="51"/>
      <c r="CI130" s="51"/>
      <c r="CJ130" s="51"/>
      <c r="CK130" s="51"/>
      <c r="CL130" s="51"/>
      <c r="CM130" s="51"/>
      <c r="CN130" s="51"/>
      <c r="CO130" s="51"/>
      <c r="CP130" s="51"/>
      <c r="CQ130" s="51"/>
      <c r="CR130" s="51"/>
      <c r="CS130" s="51"/>
      <c r="CT130" s="51"/>
      <c r="CU130" s="51"/>
      <c r="CV130" s="51"/>
      <c r="CW130" s="51"/>
      <c r="CX130" s="51"/>
      <c r="CY130" s="51"/>
      <c r="CZ130" s="51"/>
      <c r="DA130" s="51"/>
      <c r="DB130" s="51"/>
      <c r="DC130" s="51"/>
      <c r="DD130" s="51"/>
      <c r="DE130" s="51"/>
      <c r="DF130" s="51"/>
      <c r="DG130" s="51"/>
      <c r="DH130" s="51"/>
      <c r="DI130" s="51"/>
      <c r="DJ130" s="51"/>
      <c r="DK130" s="51"/>
      <c r="DL130" s="51"/>
      <c r="DM130" s="51"/>
      <c r="DN130" s="51"/>
      <c r="DO130" s="51"/>
      <c r="DP130" s="51"/>
      <c r="DQ130" s="51"/>
      <c r="DR130" s="51"/>
      <c r="DS130" s="51"/>
      <c r="DT130" s="51"/>
      <c r="DU130" s="51"/>
      <c r="DV130" s="51"/>
      <c r="DW130" s="51"/>
      <c r="DX130" s="51"/>
      <c r="DY130" s="51"/>
      <c r="DZ130" s="51"/>
      <c r="EA130" s="51"/>
      <c r="EB130" s="51"/>
      <c r="EC130" s="51"/>
      <c r="ED130" s="51"/>
      <c r="EE130" s="51"/>
      <c r="EF130" s="51"/>
      <c r="EG130" s="51"/>
      <c r="EH130" s="51"/>
      <c r="EI130" s="51"/>
      <c r="EJ130" s="51"/>
      <c r="EK130" s="51"/>
      <c r="EL130" s="51"/>
      <c r="EM130" s="51"/>
      <c r="EX130" s="52"/>
      <c r="EY130" s="52"/>
      <c r="EZ130" s="52"/>
      <c r="FA130" s="52"/>
      <c r="FB130" s="52"/>
      <c r="FC130" s="52"/>
      <c r="FD130" s="52"/>
      <c r="FE130" s="52"/>
      <c r="FF130" s="52"/>
      <c r="FG130" s="52"/>
      <c r="FH130" s="52"/>
      <c r="FI130" s="52"/>
      <c r="FJ130" s="52"/>
      <c r="FK130" s="52"/>
      <c r="FL130" s="52"/>
      <c r="FM130" s="52"/>
      <c r="FN130" s="52"/>
      <c r="FO130" s="52"/>
      <c r="FP130" s="52"/>
      <c r="FQ130" s="52"/>
      <c r="FR130" s="52"/>
      <c r="FS130" s="52"/>
      <c r="FT130" s="52"/>
      <c r="FU130" s="52"/>
      <c r="FV130" s="52"/>
      <c r="FW130" s="52"/>
      <c r="FX130" s="52"/>
      <c r="FY130" s="52"/>
      <c r="FZ130" s="52"/>
      <c r="GA130" s="52"/>
      <c r="GB130" s="52"/>
      <c r="GC130" s="52"/>
      <c r="GD130" s="52"/>
      <c r="GE130" s="52"/>
      <c r="GF130" s="52"/>
      <c r="GG130" s="52"/>
      <c r="GH130" s="52"/>
      <c r="GI130" s="52"/>
      <c r="GJ130" s="52"/>
      <c r="GK130" s="52"/>
      <c r="GL130" s="52"/>
      <c r="GM130" s="52"/>
      <c r="GN130" s="52"/>
      <c r="GO130" s="52"/>
      <c r="GP130" s="52"/>
      <c r="GQ130" s="52"/>
      <c r="GR130" s="52"/>
      <c r="GS130" s="52"/>
      <c r="GT130" s="52"/>
      <c r="GU130" s="52"/>
      <c r="GV130" s="52"/>
      <c r="GW130" s="52"/>
      <c r="GX130" s="52"/>
      <c r="GY130" s="52"/>
      <c r="GZ130" s="52"/>
      <c r="HA130" s="52"/>
    </row>
    <row r="131" spans="61:209" s="17" customFormat="1">
      <c r="BI131" s="16"/>
      <c r="CF131" s="51"/>
      <c r="CG131" s="51"/>
      <c r="CH131" s="51"/>
      <c r="CI131" s="51"/>
      <c r="CJ131" s="51"/>
      <c r="CK131" s="51"/>
      <c r="CL131" s="51"/>
      <c r="CM131" s="51"/>
      <c r="CN131" s="51"/>
      <c r="CO131" s="51"/>
      <c r="CP131" s="51"/>
      <c r="CQ131" s="51"/>
      <c r="CR131" s="51"/>
      <c r="CS131" s="51"/>
      <c r="CT131" s="51"/>
      <c r="CU131" s="51"/>
      <c r="CV131" s="51"/>
      <c r="CW131" s="51"/>
      <c r="CX131" s="51"/>
      <c r="CY131" s="51"/>
      <c r="CZ131" s="51"/>
      <c r="DA131" s="51"/>
      <c r="DB131" s="51"/>
      <c r="DC131" s="51"/>
      <c r="DD131" s="51"/>
      <c r="DE131" s="51"/>
      <c r="DF131" s="51"/>
      <c r="DG131" s="51"/>
      <c r="DH131" s="51"/>
      <c r="DI131" s="51"/>
      <c r="DJ131" s="51"/>
      <c r="DK131" s="51"/>
      <c r="DL131" s="51"/>
      <c r="DM131" s="51"/>
      <c r="DN131" s="51"/>
      <c r="DO131" s="51"/>
      <c r="DP131" s="51"/>
      <c r="DQ131" s="51"/>
      <c r="DR131" s="51"/>
      <c r="DS131" s="51"/>
      <c r="DT131" s="51"/>
      <c r="DU131" s="51"/>
      <c r="DV131" s="51"/>
      <c r="DW131" s="51"/>
      <c r="DX131" s="51"/>
      <c r="DY131" s="51"/>
      <c r="DZ131" s="51"/>
      <c r="EA131" s="51"/>
      <c r="EB131" s="51"/>
      <c r="EC131" s="51"/>
      <c r="ED131" s="51"/>
      <c r="EE131" s="51"/>
      <c r="EF131" s="51"/>
      <c r="EG131" s="51"/>
      <c r="EH131" s="51"/>
      <c r="EI131" s="51"/>
      <c r="EJ131" s="51"/>
      <c r="EK131" s="51"/>
      <c r="EL131" s="51"/>
      <c r="EM131" s="51"/>
      <c r="EX131" s="52"/>
      <c r="EY131" s="52"/>
      <c r="EZ131" s="52"/>
      <c r="FA131" s="52"/>
      <c r="FB131" s="52"/>
      <c r="FC131" s="52"/>
      <c r="FD131" s="52"/>
      <c r="FE131" s="52"/>
      <c r="FF131" s="52"/>
      <c r="FG131" s="52"/>
      <c r="FH131" s="52"/>
      <c r="FI131" s="52"/>
      <c r="FJ131" s="52"/>
      <c r="FK131" s="52"/>
      <c r="FL131" s="52"/>
      <c r="FM131" s="52"/>
      <c r="FN131" s="52"/>
      <c r="FO131" s="52"/>
      <c r="FP131" s="52"/>
      <c r="FQ131" s="52"/>
      <c r="FR131" s="52"/>
      <c r="FS131" s="52"/>
      <c r="FT131" s="52"/>
      <c r="FU131" s="52"/>
      <c r="FV131" s="52"/>
      <c r="FW131" s="52"/>
      <c r="FX131" s="52"/>
      <c r="FY131" s="52"/>
      <c r="FZ131" s="52"/>
      <c r="GA131" s="52"/>
      <c r="GB131" s="52"/>
      <c r="GC131" s="52"/>
      <c r="GD131" s="52"/>
      <c r="GE131" s="52"/>
      <c r="GF131" s="52"/>
      <c r="GG131" s="52"/>
      <c r="GH131" s="52"/>
      <c r="GI131" s="52"/>
      <c r="GJ131" s="52"/>
      <c r="GK131" s="52"/>
      <c r="GL131" s="52"/>
      <c r="GM131" s="52"/>
      <c r="GN131" s="52"/>
      <c r="GO131" s="52"/>
      <c r="GP131" s="52"/>
      <c r="GQ131" s="52"/>
      <c r="GR131" s="52"/>
      <c r="GS131" s="52"/>
      <c r="GT131" s="52"/>
      <c r="GU131" s="52"/>
      <c r="GV131" s="52"/>
      <c r="GW131" s="52"/>
      <c r="GX131" s="52"/>
      <c r="GY131" s="52"/>
      <c r="GZ131" s="52"/>
      <c r="HA131" s="52"/>
    </row>
    <row r="132" spans="61:209" s="17" customFormat="1">
      <c r="BI132" s="16"/>
      <c r="CF132" s="51"/>
      <c r="CG132" s="51"/>
      <c r="CH132" s="51"/>
      <c r="CI132" s="51"/>
      <c r="CJ132" s="51"/>
      <c r="CK132" s="51"/>
      <c r="CL132" s="51"/>
      <c r="CM132" s="51"/>
      <c r="CN132" s="51"/>
      <c r="CO132" s="51"/>
      <c r="CP132" s="51"/>
      <c r="CQ132" s="51"/>
      <c r="CR132" s="51"/>
      <c r="CS132" s="51"/>
      <c r="CT132" s="51"/>
      <c r="CU132" s="51"/>
      <c r="CV132" s="51"/>
      <c r="CW132" s="51"/>
      <c r="CX132" s="51"/>
      <c r="CY132" s="51"/>
      <c r="CZ132" s="51"/>
      <c r="DA132" s="51"/>
      <c r="DB132" s="51"/>
      <c r="DC132" s="51"/>
      <c r="DD132" s="51"/>
      <c r="DE132" s="51"/>
      <c r="DF132" s="51"/>
      <c r="DG132" s="51"/>
      <c r="DH132" s="51"/>
      <c r="DI132" s="51"/>
      <c r="DJ132" s="51"/>
      <c r="DK132" s="51"/>
      <c r="DL132" s="51"/>
      <c r="DM132" s="51"/>
      <c r="DN132" s="51"/>
      <c r="DO132" s="51"/>
      <c r="DP132" s="51"/>
      <c r="DQ132" s="51"/>
      <c r="DR132" s="51"/>
      <c r="DS132" s="51"/>
      <c r="DT132" s="51"/>
      <c r="DU132" s="51"/>
      <c r="DV132" s="51"/>
      <c r="DW132" s="51"/>
      <c r="DX132" s="51"/>
      <c r="DY132" s="51"/>
      <c r="DZ132" s="51"/>
      <c r="EA132" s="51"/>
      <c r="EB132" s="51"/>
      <c r="EC132" s="51"/>
      <c r="ED132" s="51"/>
      <c r="EE132" s="51"/>
      <c r="EF132" s="51"/>
      <c r="EG132" s="51"/>
      <c r="EH132" s="51"/>
      <c r="EI132" s="51"/>
      <c r="EJ132" s="51"/>
      <c r="EK132" s="51"/>
      <c r="EL132" s="51"/>
      <c r="EM132" s="51"/>
      <c r="EX132" s="52"/>
      <c r="EY132" s="52"/>
      <c r="EZ132" s="52"/>
      <c r="FA132" s="52"/>
      <c r="FB132" s="52"/>
      <c r="FC132" s="52"/>
      <c r="FD132" s="52"/>
      <c r="FE132" s="52"/>
      <c r="FF132" s="52"/>
      <c r="FG132" s="52"/>
      <c r="FH132" s="52"/>
      <c r="FI132" s="52"/>
      <c r="FJ132" s="52"/>
      <c r="FK132" s="52"/>
      <c r="FL132" s="52"/>
      <c r="FM132" s="52"/>
      <c r="FN132" s="52"/>
      <c r="FO132" s="52"/>
      <c r="FP132" s="52"/>
      <c r="FQ132" s="52"/>
      <c r="FR132" s="52"/>
      <c r="FS132" s="52"/>
      <c r="FT132" s="52"/>
      <c r="FU132" s="52"/>
      <c r="FV132" s="52"/>
      <c r="FW132" s="52"/>
      <c r="FX132" s="52"/>
      <c r="FY132" s="52"/>
      <c r="FZ132" s="52"/>
      <c r="GA132" s="52"/>
      <c r="GB132" s="52"/>
      <c r="GC132" s="52"/>
      <c r="GD132" s="52"/>
      <c r="GE132" s="52"/>
      <c r="GF132" s="52"/>
      <c r="GG132" s="52"/>
      <c r="GH132" s="52"/>
      <c r="GI132" s="52"/>
      <c r="GJ132" s="52"/>
      <c r="GK132" s="52"/>
      <c r="GL132" s="52"/>
      <c r="GM132" s="52"/>
      <c r="GN132" s="52"/>
      <c r="GO132" s="52"/>
      <c r="GP132" s="52"/>
      <c r="GQ132" s="52"/>
      <c r="GR132" s="52"/>
      <c r="GS132" s="52"/>
      <c r="GT132" s="52"/>
      <c r="GU132" s="52"/>
      <c r="GV132" s="52"/>
      <c r="GW132" s="52"/>
      <c r="GX132" s="52"/>
      <c r="GY132" s="52"/>
      <c r="GZ132" s="52"/>
      <c r="HA132" s="52"/>
    </row>
    <row r="133" spans="61:209" s="17" customFormat="1">
      <c r="BI133" s="16"/>
      <c r="CF133" s="51"/>
      <c r="CG133" s="51"/>
      <c r="CH133" s="51"/>
      <c r="CI133" s="51"/>
      <c r="CJ133" s="51"/>
      <c r="CK133" s="51"/>
      <c r="CL133" s="51"/>
      <c r="CM133" s="51"/>
      <c r="CN133" s="51"/>
      <c r="CO133" s="51"/>
      <c r="CP133" s="51"/>
      <c r="CQ133" s="51"/>
      <c r="CR133" s="51"/>
      <c r="CS133" s="51"/>
      <c r="CT133" s="51"/>
      <c r="CU133" s="51"/>
      <c r="CV133" s="51"/>
      <c r="CW133" s="51"/>
      <c r="CX133" s="51"/>
      <c r="CY133" s="51"/>
      <c r="CZ133" s="51"/>
      <c r="DA133" s="51"/>
      <c r="DB133" s="51"/>
      <c r="DC133" s="51"/>
      <c r="DD133" s="51"/>
      <c r="DE133" s="51"/>
      <c r="DF133" s="51"/>
      <c r="DG133" s="51"/>
      <c r="DH133" s="51"/>
      <c r="DI133" s="51"/>
      <c r="DJ133" s="51"/>
      <c r="DK133" s="51"/>
      <c r="DL133" s="51"/>
      <c r="DM133" s="51"/>
      <c r="DN133" s="51"/>
      <c r="DO133" s="51"/>
      <c r="DP133" s="51"/>
      <c r="DQ133" s="51"/>
      <c r="DR133" s="51"/>
      <c r="DS133" s="51"/>
      <c r="DT133" s="51"/>
      <c r="DU133" s="51"/>
      <c r="DV133" s="51"/>
      <c r="DW133" s="51"/>
      <c r="DX133" s="51"/>
      <c r="DY133" s="51"/>
      <c r="DZ133" s="51"/>
      <c r="EA133" s="51"/>
      <c r="EB133" s="51"/>
      <c r="EC133" s="51"/>
      <c r="ED133" s="51"/>
      <c r="EE133" s="51"/>
      <c r="EF133" s="51"/>
      <c r="EG133" s="51"/>
      <c r="EH133" s="51"/>
      <c r="EI133" s="51"/>
      <c r="EJ133" s="51"/>
      <c r="EK133" s="51"/>
      <c r="EL133" s="51"/>
      <c r="EM133" s="51"/>
      <c r="EX133" s="52"/>
      <c r="EY133" s="52"/>
      <c r="EZ133" s="52"/>
      <c r="FA133" s="52"/>
      <c r="FB133" s="52"/>
      <c r="FC133" s="52"/>
      <c r="FD133" s="52"/>
      <c r="FE133" s="52"/>
      <c r="FF133" s="52"/>
      <c r="FG133" s="52"/>
      <c r="FH133" s="52"/>
      <c r="FI133" s="52"/>
      <c r="FJ133" s="52"/>
      <c r="FK133" s="52"/>
      <c r="FL133" s="52"/>
      <c r="FM133" s="52"/>
      <c r="FN133" s="52"/>
      <c r="FO133" s="52"/>
      <c r="FP133" s="52"/>
      <c r="FQ133" s="52"/>
      <c r="FR133" s="52"/>
      <c r="FS133" s="52"/>
      <c r="FT133" s="52"/>
      <c r="FU133" s="52"/>
      <c r="FV133" s="52"/>
      <c r="FW133" s="52"/>
      <c r="FX133" s="52"/>
      <c r="FY133" s="52"/>
      <c r="FZ133" s="52"/>
      <c r="GA133" s="52"/>
      <c r="GB133" s="52"/>
      <c r="GC133" s="52"/>
      <c r="GD133" s="52"/>
      <c r="GE133" s="52"/>
      <c r="GF133" s="52"/>
      <c r="GG133" s="52"/>
      <c r="GH133" s="52"/>
      <c r="GI133" s="52"/>
      <c r="GJ133" s="52"/>
      <c r="GK133" s="52"/>
      <c r="GL133" s="52"/>
      <c r="GM133" s="52"/>
      <c r="GN133" s="52"/>
      <c r="GO133" s="52"/>
      <c r="GP133" s="52"/>
      <c r="GQ133" s="52"/>
      <c r="GR133" s="52"/>
      <c r="GS133" s="52"/>
      <c r="GT133" s="52"/>
      <c r="GU133" s="52"/>
      <c r="GV133" s="52"/>
      <c r="GW133" s="52"/>
      <c r="GX133" s="52"/>
      <c r="GY133" s="52"/>
      <c r="GZ133" s="52"/>
      <c r="HA133" s="52"/>
    </row>
    <row r="134" spans="61:209" s="17" customFormat="1">
      <c r="BI134" s="16"/>
      <c r="CF134" s="51"/>
      <c r="CG134" s="51"/>
      <c r="CH134" s="51"/>
      <c r="CI134" s="51"/>
      <c r="CJ134" s="51"/>
      <c r="CK134" s="51"/>
      <c r="CL134" s="51"/>
      <c r="CM134" s="51"/>
      <c r="CN134" s="51"/>
      <c r="CO134" s="51"/>
      <c r="CP134" s="51"/>
      <c r="CQ134" s="51"/>
      <c r="CR134" s="51"/>
      <c r="CS134" s="51"/>
      <c r="CT134" s="51"/>
      <c r="CU134" s="51"/>
      <c r="CV134" s="51"/>
      <c r="CW134" s="51"/>
      <c r="CX134" s="51"/>
      <c r="CY134" s="51"/>
      <c r="CZ134" s="51"/>
      <c r="DA134" s="51"/>
      <c r="DB134" s="51"/>
      <c r="DC134" s="51"/>
      <c r="DD134" s="51"/>
      <c r="DE134" s="51"/>
      <c r="DF134" s="51"/>
      <c r="DG134" s="51"/>
      <c r="DH134" s="51"/>
      <c r="DI134" s="51"/>
      <c r="DJ134" s="51"/>
      <c r="DK134" s="51"/>
      <c r="DL134" s="51"/>
      <c r="DM134" s="51"/>
      <c r="DN134" s="51"/>
      <c r="DO134" s="51"/>
      <c r="DP134" s="51"/>
      <c r="DQ134" s="51"/>
      <c r="DR134" s="51"/>
      <c r="DS134" s="51"/>
      <c r="DT134" s="51"/>
      <c r="DU134" s="51"/>
      <c r="DV134" s="51"/>
      <c r="DW134" s="51"/>
      <c r="DX134" s="51"/>
      <c r="DY134" s="51"/>
      <c r="DZ134" s="51"/>
      <c r="EA134" s="51"/>
      <c r="EB134" s="51"/>
      <c r="EC134" s="51"/>
      <c r="ED134" s="51"/>
      <c r="EE134" s="51"/>
      <c r="EF134" s="51"/>
      <c r="EG134" s="51"/>
      <c r="EH134" s="51"/>
      <c r="EI134" s="51"/>
      <c r="EJ134" s="51"/>
      <c r="EK134" s="51"/>
      <c r="EL134" s="51"/>
      <c r="EM134" s="51"/>
      <c r="EX134" s="52"/>
      <c r="EY134" s="52"/>
      <c r="EZ134" s="52"/>
      <c r="FA134" s="52"/>
      <c r="FB134" s="52"/>
      <c r="FC134" s="52"/>
      <c r="FD134" s="52"/>
      <c r="FE134" s="52"/>
      <c r="FF134" s="52"/>
      <c r="FG134" s="52"/>
      <c r="FH134" s="52"/>
      <c r="FI134" s="52"/>
      <c r="FJ134" s="52"/>
      <c r="FK134" s="52"/>
      <c r="FL134" s="52"/>
      <c r="FM134" s="52"/>
      <c r="FN134" s="52"/>
      <c r="FO134" s="52"/>
      <c r="FP134" s="52"/>
      <c r="FQ134" s="52"/>
      <c r="FR134" s="52"/>
      <c r="FS134" s="52"/>
      <c r="FT134" s="52"/>
      <c r="FU134" s="52"/>
      <c r="FV134" s="52"/>
      <c r="FW134" s="52"/>
      <c r="FX134" s="52"/>
      <c r="FY134" s="52"/>
      <c r="FZ134" s="52"/>
      <c r="GA134" s="52"/>
      <c r="GB134" s="52"/>
      <c r="GC134" s="52"/>
      <c r="GD134" s="52"/>
      <c r="GE134" s="52"/>
      <c r="GF134" s="52"/>
      <c r="GG134" s="52"/>
      <c r="GH134" s="52"/>
      <c r="GI134" s="52"/>
      <c r="GJ134" s="52"/>
      <c r="GK134" s="52"/>
      <c r="GL134" s="52"/>
      <c r="GM134" s="52"/>
      <c r="GN134" s="52"/>
      <c r="GO134" s="52"/>
      <c r="GP134" s="52"/>
      <c r="GQ134" s="52"/>
      <c r="GR134" s="52"/>
      <c r="GS134" s="52"/>
      <c r="GT134" s="52"/>
      <c r="GU134" s="52"/>
      <c r="GV134" s="52"/>
      <c r="GW134" s="52"/>
      <c r="GX134" s="52"/>
      <c r="GY134" s="52"/>
      <c r="GZ134" s="52"/>
      <c r="HA134" s="52"/>
    </row>
    <row r="135" spans="61:209" s="17" customFormat="1">
      <c r="BI135" s="16"/>
      <c r="CF135" s="51"/>
      <c r="CG135" s="51"/>
      <c r="CH135" s="51"/>
      <c r="CI135" s="51"/>
      <c r="CJ135" s="51"/>
      <c r="CK135" s="51"/>
      <c r="CL135" s="51"/>
      <c r="CM135" s="51"/>
      <c r="CN135" s="51"/>
      <c r="CO135" s="51"/>
      <c r="CP135" s="51"/>
      <c r="CQ135" s="51"/>
      <c r="CR135" s="51"/>
      <c r="CS135" s="51"/>
      <c r="CT135" s="51"/>
      <c r="CU135" s="51"/>
      <c r="CV135" s="51"/>
      <c r="CW135" s="51"/>
      <c r="CX135" s="51"/>
      <c r="CY135" s="51"/>
      <c r="CZ135" s="51"/>
      <c r="DA135" s="51"/>
      <c r="DB135" s="51"/>
      <c r="DC135" s="51"/>
      <c r="DD135" s="51"/>
      <c r="DE135" s="51"/>
      <c r="DF135" s="51"/>
      <c r="DG135" s="51"/>
      <c r="DH135" s="51"/>
      <c r="DI135" s="51"/>
      <c r="DJ135" s="51"/>
      <c r="DK135" s="51"/>
      <c r="DL135" s="51"/>
      <c r="DM135" s="51"/>
      <c r="DN135" s="51"/>
      <c r="DO135" s="51"/>
      <c r="DP135" s="51"/>
      <c r="DQ135" s="51"/>
      <c r="DR135" s="51"/>
      <c r="DS135" s="51"/>
      <c r="DT135" s="51"/>
      <c r="DU135" s="51"/>
      <c r="DV135" s="51"/>
      <c r="DW135" s="51"/>
      <c r="DX135" s="51"/>
      <c r="DY135" s="51"/>
      <c r="DZ135" s="51"/>
      <c r="EA135" s="51"/>
      <c r="EB135" s="51"/>
      <c r="EC135" s="51"/>
      <c r="ED135" s="51"/>
      <c r="EE135" s="51"/>
      <c r="EF135" s="51"/>
      <c r="EG135" s="51"/>
      <c r="EH135" s="51"/>
      <c r="EI135" s="51"/>
      <c r="EJ135" s="51"/>
      <c r="EK135" s="51"/>
      <c r="EL135" s="51"/>
      <c r="EM135" s="51"/>
      <c r="EX135" s="52"/>
      <c r="EY135" s="52"/>
      <c r="EZ135" s="52"/>
      <c r="FA135" s="52"/>
      <c r="FB135" s="52"/>
      <c r="FC135" s="52"/>
      <c r="FD135" s="52"/>
      <c r="FE135" s="52"/>
      <c r="FF135" s="52"/>
      <c r="FG135" s="52"/>
      <c r="FH135" s="52"/>
      <c r="FI135" s="52"/>
      <c r="FJ135" s="52"/>
      <c r="FK135" s="52"/>
      <c r="FL135" s="52"/>
      <c r="FM135" s="52"/>
      <c r="FN135" s="52"/>
      <c r="FO135" s="52"/>
      <c r="FP135" s="52"/>
      <c r="FQ135" s="52"/>
      <c r="FR135" s="52"/>
      <c r="FS135" s="52"/>
      <c r="FT135" s="52"/>
      <c r="FU135" s="52"/>
      <c r="FV135" s="52"/>
      <c r="FW135" s="52"/>
      <c r="FX135" s="52"/>
      <c r="FY135" s="52"/>
      <c r="FZ135" s="52"/>
      <c r="GA135" s="52"/>
      <c r="GB135" s="52"/>
      <c r="GC135" s="52"/>
      <c r="GD135" s="52"/>
      <c r="GE135" s="52"/>
      <c r="GF135" s="52"/>
      <c r="GG135" s="52"/>
      <c r="GH135" s="52"/>
      <c r="GI135" s="52"/>
      <c r="GJ135" s="52"/>
      <c r="GK135" s="52"/>
      <c r="GL135" s="52"/>
      <c r="GM135" s="52"/>
      <c r="GN135" s="52"/>
      <c r="GO135" s="52"/>
      <c r="GP135" s="52"/>
      <c r="GQ135" s="52"/>
      <c r="GR135" s="52"/>
      <c r="GS135" s="52"/>
      <c r="GT135" s="52"/>
      <c r="GU135" s="52"/>
      <c r="GV135" s="52"/>
      <c r="GW135" s="52"/>
      <c r="GX135" s="52"/>
      <c r="GY135" s="52"/>
      <c r="GZ135" s="52"/>
      <c r="HA135" s="52"/>
    </row>
    <row r="136" spans="61:209" s="17" customFormat="1">
      <c r="BI136" s="16"/>
      <c r="CF136" s="51"/>
      <c r="CG136" s="51"/>
      <c r="CH136" s="51"/>
      <c r="CI136" s="51"/>
      <c r="CJ136" s="51"/>
      <c r="CK136" s="51"/>
      <c r="CL136" s="51"/>
      <c r="CM136" s="51"/>
      <c r="CN136" s="51"/>
      <c r="CO136" s="51"/>
      <c r="CP136" s="51"/>
      <c r="CQ136" s="51"/>
      <c r="CR136" s="51"/>
      <c r="CS136" s="51"/>
      <c r="CT136" s="51"/>
      <c r="CU136" s="51"/>
      <c r="CV136" s="51"/>
      <c r="CW136" s="51"/>
      <c r="CX136" s="51"/>
      <c r="CY136" s="51"/>
      <c r="CZ136" s="51"/>
      <c r="DA136" s="51"/>
      <c r="DB136" s="51"/>
      <c r="DC136" s="51"/>
      <c r="DD136" s="51"/>
      <c r="DE136" s="51"/>
      <c r="DF136" s="51"/>
      <c r="DG136" s="51"/>
      <c r="DH136" s="51"/>
      <c r="DI136" s="51"/>
      <c r="DJ136" s="51"/>
      <c r="DK136" s="51"/>
      <c r="DL136" s="51"/>
      <c r="DM136" s="51"/>
      <c r="DN136" s="51"/>
      <c r="DO136" s="51"/>
      <c r="DP136" s="51"/>
      <c r="DQ136" s="51"/>
      <c r="DR136" s="51"/>
      <c r="DS136" s="51"/>
      <c r="DT136" s="51"/>
      <c r="DU136" s="51"/>
      <c r="DV136" s="51"/>
      <c r="DW136" s="51"/>
      <c r="DX136" s="51"/>
      <c r="DY136" s="51"/>
      <c r="DZ136" s="51"/>
      <c r="EA136" s="51"/>
      <c r="EB136" s="51"/>
      <c r="EC136" s="51"/>
      <c r="ED136" s="51"/>
      <c r="EE136" s="51"/>
      <c r="EF136" s="51"/>
      <c r="EG136" s="51"/>
      <c r="EH136" s="51"/>
      <c r="EI136" s="51"/>
      <c r="EJ136" s="51"/>
      <c r="EK136" s="51"/>
      <c r="EL136" s="51"/>
      <c r="EM136" s="51"/>
      <c r="EX136" s="52"/>
      <c r="EY136" s="52"/>
      <c r="EZ136" s="52"/>
      <c r="FA136" s="52"/>
      <c r="FB136" s="52"/>
      <c r="FC136" s="52"/>
      <c r="FD136" s="52"/>
      <c r="FE136" s="52"/>
      <c r="FF136" s="52"/>
      <c r="FG136" s="52"/>
      <c r="FH136" s="52"/>
      <c r="FI136" s="52"/>
      <c r="FJ136" s="52"/>
      <c r="FK136" s="52"/>
      <c r="FL136" s="52"/>
      <c r="FM136" s="52"/>
      <c r="FN136" s="52"/>
      <c r="FO136" s="52"/>
      <c r="FP136" s="52"/>
      <c r="FQ136" s="52"/>
      <c r="FR136" s="52"/>
      <c r="FS136" s="52"/>
      <c r="FT136" s="52"/>
      <c r="FU136" s="52"/>
      <c r="FV136" s="52"/>
      <c r="FW136" s="52"/>
      <c r="FX136" s="52"/>
      <c r="FY136" s="52"/>
      <c r="FZ136" s="52"/>
      <c r="GA136" s="52"/>
      <c r="GB136" s="52"/>
      <c r="GC136" s="52"/>
      <c r="GD136" s="52"/>
      <c r="GE136" s="52"/>
      <c r="GF136" s="52"/>
      <c r="GG136" s="52"/>
      <c r="GH136" s="52"/>
      <c r="GI136" s="52"/>
      <c r="GJ136" s="52"/>
      <c r="GK136" s="52"/>
      <c r="GL136" s="52"/>
      <c r="GM136" s="52"/>
      <c r="GN136" s="52"/>
      <c r="GO136" s="52"/>
      <c r="GP136" s="52"/>
      <c r="GQ136" s="52"/>
      <c r="GR136" s="52"/>
      <c r="GS136" s="52"/>
      <c r="GT136" s="52"/>
      <c r="GU136" s="52"/>
      <c r="GV136" s="52"/>
      <c r="GW136" s="52"/>
      <c r="GX136" s="52"/>
      <c r="GY136" s="52"/>
      <c r="GZ136" s="52"/>
      <c r="HA136" s="52"/>
    </row>
    <row r="137" spans="61:209" s="17" customFormat="1">
      <c r="BI137" s="16"/>
      <c r="CF137" s="51"/>
      <c r="CG137" s="51"/>
      <c r="CH137" s="51"/>
      <c r="CI137" s="51"/>
      <c r="CJ137" s="51"/>
      <c r="CK137" s="51"/>
      <c r="CL137" s="51"/>
      <c r="CM137" s="51"/>
      <c r="CN137" s="51"/>
      <c r="CO137" s="51"/>
      <c r="CP137" s="51"/>
      <c r="CQ137" s="51"/>
      <c r="CR137" s="51"/>
      <c r="CS137" s="51"/>
      <c r="CT137" s="51"/>
      <c r="CU137" s="51"/>
      <c r="CV137" s="51"/>
      <c r="CW137" s="51"/>
      <c r="CX137" s="51"/>
      <c r="CY137" s="51"/>
      <c r="CZ137" s="51"/>
      <c r="DA137" s="51"/>
      <c r="DB137" s="51"/>
      <c r="DC137" s="51"/>
      <c r="DD137" s="51"/>
      <c r="DE137" s="51"/>
      <c r="DF137" s="51"/>
      <c r="DG137" s="51"/>
      <c r="DH137" s="51"/>
      <c r="DI137" s="51"/>
      <c r="DJ137" s="51"/>
      <c r="DK137" s="51"/>
      <c r="DL137" s="51"/>
      <c r="DM137" s="51"/>
      <c r="DN137" s="51"/>
      <c r="DO137" s="51"/>
      <c r="DP137" s="51"/>
      <c r="DQ137" s="51"/>
      <c r="DR137" s="51"/>
      <c r="DS137" s="51"/>
      <c r="DT137" s="51"/>
      <c r="DU137" s="51"/>
      <c r="DV137" s="51"/>
      <c r="DW137" s="51"/>
      <c r="DX137" s="51"/>
      <c r="DY137" s="51"/>
      <c r="DZ137" s="51"/>
      <c r="EA137" s="51"/>
      <c r="EB137" s="51"/>
      <c r="EC137" s="51"/>
      <c r="ED137" s="51"/>
      <c r="EE137" s="51"/>
      <c r="EF137" s="51"/>
      <c r="EG137" s="51"/>
      <c r="EH137" s="51"/>
      <c r="EI137" s="51"/>
      <c r="EJ137" s="51"/>
      <c r="EK137" s="51"/>
      <c r="EL137" s="51"/>
      <c r="EM137" s="51"/>
      <c r="EX137" s="52"/>
      <c r="EY137" s="52"/>
      <c r="EZ137" s="52"/>
      <c r="FA137" s="52"/>
      <c r="FB137" s="52"/>
      <c r="FC137" s="52"/>
      <c r="FD137" s="52"/>
      <c r="FE137" s="52"/>
      <c r="FF137" s="52"/>
      <c r="FG137" s="52"/>
      <c r="FH137" s="52"/>
      <c r="FI137" s="52"/>
      <c r="FJ137" s="52"/>
      <c r="FK137" s="52"/>
      <c r="FL137" s="52"/>
      <c r="FM137" s="52"/>
      <c r="FN137" s="52"/>
      <c r="FO137" s="52"/>
      <c r="FP137" s="52"/>
      <c r="FQ137" s="52"/>
      <c r="FR137" s="52"/>
      <c r="FS137" s="52"/>
      <c r="FT137" s="52"/>
      <c r="FU137" s="52"/>
      <c r="FV137" s="52"/>
      <c r="FW137" s="52"/>
      <c r="FX137" s="52"/>
      <c r="FY137" s="52"/>
      <c r="FZ137" s="52"/>
      <c r="GA137" s="52"/>
      <c r="GB137" s="52"/>
      <c r="GC137" s="52"/>
      <c r="GD137" s="52"/>
      <c r="GE137" s="52"/>
      <c r="GF137" s="52"/>
      <c r="GG137" s="52"/>
      <c r="GH137" s="52"/>
      <c r="GI137" s="52"/>
      <c r="GJ137" s="52"/>
      <c r="GK137" s="52"/>
      <c r="GL137" s="52"/>
      <c r="GM137" s="52"/>
      <c r="GN137" s="52"/>
      <c r="GO137" s="52"/>
      <c r="GP137" s="52"/>
      <c r="GQ137" s="52"/>
      <c r="GR137" s="52"/>
      <c r="GS137" s="52"/>
      <c r="GT137" s="52"/>
      <c r="GU137" s="52"/>
      <c r="GV137" s="52"/>
      <c r="GW137" s="52"/>
      <c r="GX137" s="52"/>
      <c r="GY137" s="52"/>
      <c r="GZ137" s="52"/>
      <c r="HA137" s="52"/>
    </row>
    <row r="138" spans="61:209" s="17" customFormat="1">
      <c r="BI138" s="16"/>
      <c r="CF138" s="51"/>
      <c r="CG138" s="51"/>
      <c r="CH138" s="51"/>
      <c r="CI138" s="51"/>
      <c r="CJ138" s="51"/>
      <c r="CK138" s="51"/>
      <c r="CL138" s="51"/>
      <c r="CM138" s="51"/>
      <c r="CN138" s="51"/>
      <c r="CO138" s="51"/>
      <c r="CP138" s="51"/>
      <c r="CQ138" s="51"/>
      <c r="CR138" s="51"/>
      <c r="CS138" s="51"/>
      <c r="CT138" s="51"/>
      <c r="CU138" s="51"/>
      <c r="CV138" s="51"/>
      <c r="CW138" s="51"/>
      <c r="CX138" s="51"/>
      <c r="CY138" s="51"/>
      <c r="CZ138" s="51"/>
      <c r="DA138" s="51"/>
      <c r="DB138" s="51"/>
      <c r="DC138" s="51"/>
      <c r="DD138" s="51"/>
      <c r="DE138" s="51"/>
      <c r="DF138" s="51"/>
      <c r="DG138" s="51"/>
      <c r="DH138" s="51"/>
      <c r="DI138" s="51"/>
      <c r="DJ138" s="51"/>
      <c r="DK138" s="51"/>
      <c r="DL138" s="51"/>
      <c r="DM138" s="51"/>
      <c r="DN138" s="51"/>
      <c r="DO138" s="51"/>
      <c r="DP138" s="51"/>
      <c r="DQ138" s="51"/>
      <c r="DR138" s="51"/>
      <c r="DS138" s="51"/>
      <c r="DT138" s="51"/>
      <c r="DU138" s="51"/>
      <c r="DV138" s="51"/>
      <c r="DW138" s="51"/>
      <c r="DX138" s="51"/>
      <c r="DY138" s="51"/>
      <c r="DZ138" s="51"/>
      <c r="EA138" s="51"/>
      <c r="EB138" s="51"/>
      <c r="EC138" s="51"/>
      <c r="ED138" s="51"/>
      <c r="EE138" s="51"/>
      <c r="EF138" s="51"/>
      <c r="EG138" s="51"/>
      <c r="EH138" s="51"/>
      <c r="EI138" s="51"/>
      <c r="EJ138" s="51"/>
      <c r="EK138" s="51"/>
      <c r="EL138" s="51"/>
      <c r="EM138" s="51"/>
      <c r="EX138" s="52"/>
      <c r="EY138" s="52"/>
      <c r="EZ138" s="52"/>
      <c r="FA138" s="52"/>
      <c r="FB138" s="52"/>
      <c r="FC138" s="52"/>
      <c r="FD138" s="52"/>
      <c r="FE138" s="52"/>
      <c r="FF138" s="52"/>
      <c r="FG138" s="52"/>
      <c r="FH138" s="52"/>
      <c r="FI138" s="52"/>
      <c r="FJ138" s="52"/>
      <c r="FK138" s="52"/>
      <c r="FL138" s="52"/>
      <c r="FM138" s="52"/>
      <c r="FN138" s="52"/>
      <c r="FO138" s="52"/>
      <c r="FP138" s="52"/>
      <c r="FQ138" s="52"/>
      <c r="FR138" s="52"/>
      <c r="FS138" s="52"/>
      <c r="FT138" s="52"/>
      <c r="FU138" s="52"/>
      <c r="FV138" s="52"/>
      <c r="FW138" s="52"/>
      <c r="FX138" s="52"/>
      <c r="FY138" s="52"/>
      <c r="FZ138" s="52"/>
      <c r="GA138" s="52"/>
      <c r="GB138" s="52"/>
      <c r="GC138" s="52"/>
      <c r="GD138" s="52"/>
      <c r="GE138" s="52"/>
      <c r="GF138" s="52"/>
      <c r="GG138" s="52"/>
      <c r="GH138" s="52"/>
      <c r="GI138" s="52"/>
      <c r="GJ138" s="52"/>
      <c r="GK138" s="52"/>
      <c r="GL138" s="52"/>
      <c r="GM138" s="52"/>
      <c r="GN138" s="52"/>
      <c r="GO138" s="52"/>
      <c r="GP138" s="52"/>
      <c r="GQ138" s="52"/>
      <c r="GR138" s="52"/>
      <c r="GS138" s="52"/>
      <c r="GT138" s="52"/>
      <c r="GU138" s="52"/>
      <c r="GV138" s="52"/>
      <c r="GW138" s="52"/>
      <c r="GX138" s="52"/>
      <c r="GY138" s="52"/>
      <c r="GZ138" s="52"/>
      <c r="HA138" s="52"/>
    </row>
    <row r="139" spans="61:209" s="17" customFormat="1">
      <c r="BI139" s="16"/>
      <c r="CF139" s="51"/>
      <c r="CG139" s="51"/>
      <c r="CH139" s="51"/>
      <c r="CI139" s="51"/>
      <c r="CJ139" s="51"/>
      <c r="CK139" s="51"/>
      <c r="CL139" s="51"/>
      <c r="CM139" s="51"/>
      <c r="CN139" s="51"/>
      <c r="CO139" s="51"/>
      <c r="CP139" s="51"/>
      <c r="CQ139" s="51"/>
      <c r="CR139" s="51"/>
      <c r="CS139" s="51"/>
      <c r="CT139" s="51"/>
      <c r="CU139" s="51"/>
      <c r="CV139" s="51"/>
      <c r="CW139" s="51"/>
      <c r="CX139" s="51"/>
      <c r="CY139" s="51"/>
      <c r="CZ139" s="51"/>
      <c r="DA139" s="51"/>
      <c r="DB139" s="51"/>
      <c r="DC139" s="51"/>
      <c r="DD139" s="51"/>
      <c r="DE139" s="51"/>
      <c r="DF139" s="51"/>
      <c r="DG139" s="51"/>
      <c r="DH139" s="51"/>
      <c r="DI139" s="51"/>
      <c r="DJ139" s="51"/>
      <c r="DK139" s="51"/>
      <c r="DL139" s="51"/>
      <c r="DM139" s="51"/>
      <c r="DN139" s="51"/>
      <c r="DO139" s="51"/>
      <c r="DP139" s="51"/>
      <c r="DQ139" s="51"/>
      <c r="DR139" s="51"/>
      <c r="DS139" s="51"/>
      <c r="DT139" s="51"/>
      <c r="DU139" s="51"/>
      <c r="DV139" s="51"/>
      <c r="DW139" s="51"/>
      <c r="DX139" s="51"/>
      <c r="DY139" s="51"/>
      <c r="DZ139" s="51"/>
      <c r="EA139" s="51"/>
      <c r="EB139" s="51"/>
      <c r="EC139" s="51"/>
      <c r="ED139" s="51"/>
      <c r="EE139" s="51"/>
      <c r="EF139" s="51"/>
      <c r="EG139" s="51"/>
      <c r="EH139" s="51"/>
      <c r="EI139" s="51"/>
      <c r="EJ139" s="51"/>
      <c r="EK139" s="51"/>
      <c r="EL139" s="51"/>
      <c r="EM139" s="51"/>
      <c r="EX139" s="52"/>
      <c r="EY139" s="52"/>
      <c r="EZ139" s="52"/>
      <c r="FA139" s="52"/>
      <c r="FB139" s="52"/>
      <c r="FC139" s="52"/>
      <c r="FD139" s="52"/>
      <c r="FE139" s="52"/>
      <c r="FF139" s="52"/>
      <c r="FG139" s="52"/>
      <c r="FH139" s="52"/>
      <c r="FI139" s="52"/>
      <c r="FJ139" s="52"/>
      <c r="FK139" s="52"/>
      <c r="FL139" s="52"/>
      <c r="FM139" s="52"/>
      <c r="FN139" s="52"/>
      <c r="FO139" s="52"/>
      <c r="FP139" s="52"/>
      <c r="FQ139" s="52"/>
      <c r="FR139" s="52"/>
      <c r="FS139" s="52"/>
      <c r="FT139" s="52"/>
      <c r="FU139" s="52"/>
      <c r="FV139" s="52"/>
      <c r="FW139" s="52"/>
      <c r="FX139" s="52"/>
      <c r="FY139" s="52"/>
      <c r="FZ139" s="52"/>
      <c r="GA139" s="52"/>
      <c r="GB139" s="52"/>
      <c r="GC139" s="52"/>
      <c r="GD139" s="52"/>
      <c r="GE139" s="52"/>
      <c r="GF139" s="52"/>
      <c r="GG139" s="52"/>
      <c r="GH139" s="52"/>
      <c r="GI139" s="52"/>
      <c r="GJ139" s="52"/>
      <c r="GK139" s="52"/>
      <c r="GL139" s="52"/>
      <c r="GM139" s="52"/>
      <c r="GN139" s="52"/>
      <c r="GO139" s="52"/>
      <c r="GP139" s="52"/>
      <c r="GQ139" s="52"/>
      <c r="GR139" s="52"/>
      <c r="GS139" s="52"/>
      <c r="GT139" s="52"/>
      <c r="GU139" s="52"/>
      <c r="GV139" s="52"/>
      <c r="GW139" s="52"/>
      <c r="GX139" s="52"/>
      <c r="GY139" s="52"/>
      <c r="GZ139" s="52"/>
      <c r="HA139" s="52"/>
    </row>
    <row r="140" spans="61:209" s="17" customFormat="1">
      <c r="BI140" s="16"/>
      <c r="CF140" s="51"/>
      <c r="CG140" s="51"/>
      <c r="CH140" s="51"/>
      <c r="CI140" s="51"/>
      <c r="CJ140" s="51"/>
      <c r="CK140" s="51"/>
      <c r="CL140" s="51"/>
      <c r="CM140" s="51"/>
      <c r="CN140" s="51"/>
      <c r="CO140" s="51"/>
      <c r="CP140" s="51"/>
      <c r="CQ140" s="51"/>
      <c r="CR140" s="51"/>
      <c r="CS140" s="51"/>
      <c r="CT140" s="51"/>
      <c r="CU140" s="51"/>
      <c r="CV140" s="51"/>
      <c r="CW140" s="51"/>
      <c r="CX140" s="51"/>
      <c r="CY140" s="51"/>
      <c r="CZ140" s="51"/>
      <c r="DA140" s="51"/>
      <c r="DB140" s="51"/>
      <c r="DC140" s="51"/>
      <c r="DD140" s="51"/>
      <c r="DE140" s="51"/>
      <c r="DF140" s="51"/>
      <c r="DG140" s="51"/>
      <c r="DH140" s="51"/>
      <c r="DI140" s="51"/>
      <c r="DJ140" s="51"/>
      <c r="DK140" s="51"/>
      <c r="DL140" s="51"/>
      <c r="DM140" s="51"/>
      <c r="DN140" s="51"/>
      <c r="DO140" s="51"/>
      <c r="DP140" s="51"/>
      <c r="DQ140" s="51"/>
      <c r="DR140" s="51"/>
      <c r="DS140" s="51"/>
      <c r="DT140" s="51"/>
      <c r="DU140" s="51"/>
      <c r="DV140" s="51"/>
      <c r="DW140" s="51"/>
      <c r="DX140" s="51"/>
      <c r="DY140" s="51"/>
      <c r="DZ140" s="51"/>
      <c r="EA140" s="51"/>
      <c r="EB140" s="51"/>
      <c r="EC140" s="51"/>
      <c r="ED140" s="51"/>
      <c r="EE140" s="51"/>
      <c r="EF140" s="51"/>
      <c r="EG140" s="51"/>
      <c r="EH140" s="51"/>
      <c r="EI140" s="51"/>
      <c r="EJ140" s="51"/>
      <c r="EK140" s="51"/>
      <c r="EL140" s="51"/>
      <c r="EM140" s="51"/>
      <c r="EX140" s="52"/>
      <c r="EY140" s="52"/>
      <c r="EZ140" s="52"/>
      <c r="FA140" s="52"/>
      <c r="FB140" s="52"/>
      <c r="FC140" s="52"/>
      <c r="FD140" s="52"/>
      <c r="FE140" s="52"/>
      <c r="FF140" s="52"/>
      <c r="FG140" s="52"/>
      <c r="FH140" s="52"/>
      <c r="FI140" s="52"/>
      <c r="FJ140" s="52"/>
      <c r="FK140" s="52"/>
      <c r="FL140" s="52"/>
      <c r="FM140" s="52"/>
      <c r="FN140" s="52"/>
      <c r="FO140" s="52"/>
      <c r="FP140" s="52"/>
      <c r="FQ140" s="52"/>
      <c r="FR140" s="52"/>
      <c r="FS140" s="52"/>
      <c r="FT140" s="52"/>
      <c r="FU140" s="52"/>
      <c r="FV140" s="52"/>
      <c r="FW140" s="52"/>
      <c r="FX140" s="52"/>
      <c r="FY140" s="52"/>
      <c r="FZ140" s="52"/>
      <c r="GA140" s="52"/>
      <c r="GB140" s="52"/>
      <c r="GC140" s="52"/>
      <c r="GD140" s="52"/>
      <c r="GE140" s="52"/>
      <c r="GF140" s="52"/>
      <c r="GG140" s="52"/>
      <c r="GH140" s="52"/>
      <c r="GI140" s="52"/>
      <c r="GJ140" s="52"/>
      <c r="GK140" s="52"/>
      <c r="GL140" s="52"/>
      <c r="GM140" s="52"/>
      <c r="GN140" s="52"/>
      <c r="GO140" s="52"/>
      <c r="GP140" s="52"/>
      <c r="GQ140" s="52"/>
      <c r="GR140" s="52"/>
      <c r="GS140" s="52"/>
      <c r="GT140" s="52"/>
      <c r="GU140" s="52"/>
      <c r="GV140" s="52"/>
      <c r="GW140" s="52"/>
      <c r="GX140" s="52"/>
      <c r="GY140" s="52"/>
      <c r="GZ140" s="52"/>
      <c r="HA140" s="52"/>
    </row>
    <row r="141" spans="61:209" s="17" customFormat="1">
      <c r="BI141" s="16"/>
      <c r="CF141" s="51"/>
      <c r="CG141" s="51"/>
      <c r="CH141" s="51"/>
      <c r="CI141" s="51"/>
      <c r="CJ141" s="51"/>
      <c r="CK141" s="51"/>
      <c r="CL141" s="51"/>
      <c r="CM141" s="51"/>
      <c r="CN141" s="51"/>
      <c r="CO141" s="51"/>
      <c r="CP141" s="51"/>
      <c r="CQ141" s="51"/>
      <c r="CR141" s="51"/>
      <c r="CS141" s="51"/>
      <c r="CT141" s="51"/>
      <c r="CU141" s="51"/>
      <c r="CV141" s="51"/>
      <c r="CW141" s="51"/>
      <c r="CX141" s="51"/>
      <c r="CY141" s="51"/>
      <c r="CZ141" s="51"/>
      <c r="DA141" s="51"/>
      <c r="DB141" s="51"/>
      <c r="DC141" s="51"/>
      <c r="DD141" s="51"/>
      <c r="DE141" s="51"/>
      <c r="DF141" s="51"/>
      <c r="DG141" s="51"/>
      <c r="DH141" s="51"/>
      <c r="DI141" s="51"/>
      <c r="DJ141" s="51"/>
      <c r="DK141" s="51"/>
      <c r="DL141" s="51"/>
      <c r="DM141" s="51"/>
      <c r="DN141" s="51"/>
      <c r="DO141" s="51"/>
      <c r="DP141" s="51"/>
      <c r="DQ141" s="51"/>
      <c r="DR141" s="51"/>
      <c r="DS141" s="51"/>
      <c r="DT141" s="51"/>
      <c r="DU141" s="51"/>
      <c r="DV141" s="51"/>
      <c r="DW141" s="51"/>
      <c r="DX141" s="51"/>
      <c r="DY141" s="51"/>
      <c r="DZ141" s="51"/>
      <c r="EA141" s="51"/>
      <c r="EB141" s="51"/>
      <c r="EC141" s="51"/>
      <c r="ED141" s="51"/>
      <c r="EE141" s="51"/>
      <c r="EF141" s="51"/>
      <c r="EG141" s="51"/>
      <c r="EH141" s="51"/>
      <c r="EI141" s="51"/>
      <c r="EJ141" s="51"/>
      <c r="EK141" s="51"/>
      <c r="EL141" s="51"/>
      <c r="EM141" s="51"/>
      <c r="EX141" s="52"/>
      <c r="EY141" s="52"/>
      <c r="EZ141" s="52"/>
      <c r="FA141" s="52"/>
      <c r="FB141" s="52"/>
      <c r="FC141" s="52"/>
      <c r="FD141" s="52"/>
      <c r="FE141" s="52"/>
      <c r="FF141" s="52"/>
      <c r="FG141" s="52"/>
      <c r="FH141" s="52"/>
      <c r="FI141" s="52"/>
      <c r="FJ141" s="52"/>
      <c r="FK141" s="52"/>
      <c r="FL141" s="52"/>
      <c r="FM141" s="52"/>
      <c r="FN141" s="52"/>
      <c r="FO141" s="52"/>
      <c r="FP141" s="52"/>
      <c r="FQ141" s="52"/>
      <c r="FR141" s="52"/>
      <c r="FS141" s="52"/>
      <c r="FT141" s="52"/>
      <c r="FU141" s="52"/>
      <c r="FV141" s="52"/>
      <c r="FW141" s="52"/>
      <c r="FX141" s="52"/>
      <c r="FY141" s="52"/>
      <c r="FZ141" s="52"/>
      <c r="GA141" s="52"/>
      <c r="GB141" s="52"/>
      <c r="GC141" s="52"/>
      <c r="GD141" s="52"/>
      <c r="GE141" s="52"/>
      <c r="GF141" s="52"/>
      <c r="GG141" s="52"/>
      <c r="GH141" s="52"/>
      <c r="GI141" s="52"/>
      <c r="GJ141" s="52"/>
      <c r="GK141" s="52"/>
      <c r="GL141" s="52"/>
      <c r="GM141" s="52"/>
      <c r="GN141" s="52"/>
      <c r="GO141" s="52"/>
      <c r="GP141" s="52"/>
      <c r="GQ141" s="52"/>
      <c r="GR141" s="52"/>
      <c r="GS141" s="52"/>
      <c r="GT141" s="52"/>
      <c r="GU141" s="52"/>
      <c r="GV141" s="52"/>
      <c r="GW141" s="52"/>
      <c r="GX141" s="52"/>
      <c r="GY141" s="52"/>
      <c r="GZ141" s="52"/>
      <c r="HA141" s="52"/>
    </row>
    <row r="142" spans="61:209" s="17" customFormat="1">
      <c r="BI142" s="16"/>
      <c r="CF142" s="51"/>
      <c r="CG142" s="51"/>
      <c r="CH142" s="51"/>
      <c r="CI142" s="51"/>
      <c r="CJ142" s="51"/>
      <c r="CK142" s="51"/>
      <c r="CL142" s="51"/>
      <c r="CM142" s="51"/>
      <c r="CN142" s="51"/>
      <c r="CO142" s="51"/>
      <c r="CP142" s="51"/>
      <c r="CQ142" s="51"/>
      <c r="CR142" s="51"/>
      <c r="CS142" s="51"/>
      <c r="CT142" s="51"/>
      <c r="CU142" s="51"/>
      <c r="CV142" s="51"/>
      <c r="CW142" s="51"/>
      <c r="CX142" s="51"/>
      <c r="CY142" s="51"/>
      <c r="CZ142" s="51"/>
      <c r="DA142" s="51"/>
      <c r="DB142" s="51"/>
      <c r="DC142" s="51"/>
      <c r="DD142" s="51"/>
      <c r="DE142" s="51"/>
      <c r="DF142" s="51"/>
      <c r="DG142" s="51"/>
      <c r="DH142" s="51"/>
      <c r="DI142" s="51"/>
      <c r="DJ142" s="51"/>
      <c r="DK142" s="51"/>
      <c r="DL142" s="51"/>
      <c r="DM142" s="51"/>
      <c r="DN142" s="51"/>
      <c r="DO142" s="51"/>
      <c r="DP142" s="51"/>
      <c r="DQ142" s="51"/>
      <c r="DR142" s="51"/>
      <c r="DS142" s="51"/>
      <c r="DT142" s="51"/>
      <c r="DU142" s="51"/>
      <c r="DV142" s="51"/>
      <c r="DW142" s="51"/>
      <c r="DX142" s="51"/>
      <c r="DY142" s="51"/>
      <c r="DZ142" s="51"/>
      <c r="EA142" s="51"/>
      <c r="EB142" s="51"/>
      <c r="EC142" s="51"/>
      <c r="ED142" s="51"/>
      <c r="EE142" s="51"/>
      <c r="EF142" s="51"/>
      <c r="EG142" s="51"/>
      <c r="EH142" s="51"/>
      <c r="EI142" s="51"/>
      <c r="EJ142" s="51"/>
      <c r="EK142" s="51"/>
      <c r="EL142" s="51"/>
      <c r="EM142" s="51"/>
      <c r="EX142" s="52"/>
      <c r="EY142" s="52"/>
      <c r="EZ142" s="52"/>
      <c r="FA142" s="52"/>
      <c r="FB142" s="52"/>
      <c r="FC142" s="52"/>
      <c r="FD142" s="52"/>
      <c r="FE142" s="52"/>
      <c r="FF142" s="52"/>
      <c r="FG142" s="52"/>
      <c r="FH142" s="52"/>
      <c r="FI142" s="52"/>
      <c r="FJ142" s="52"/>
      <c r="FK142" s="52"/>
      <c r="FL142" s="52"/>
      <c r="FM142" s="52"/>
      <c r="FN142" s="52"/>
      <c r="FO142" s="52"/>
      <c r="FP142" s="52"/>
      <c r="FQ142" s="52"/>
      <c r="FR142" s="52"/>
      <c r="FS142" s="52"/>
      <c r="FT142" s="52"/>
      <c r="FU142" s="52"/>
      <c r="FV142" s="52"/>
      <c r="FW142" s="52"/>
      <c r="FX142" s="52"/>
      <c r="FY142" s="52"/>
      <c r="FZ142" s="52"/>
      <c r="GA142" s="52"/>
      <c r="GB142" s="52"/>
      <c r="GC142" s="52"/>
      <c r="GD142" s="52"/>
      <c r="GE142" s="52"/>
      <c r="GF142" s="52"/>
      <c r="GG142" s="52"/>
      <c r="GH142" s="52"/>
      <c r="GI142" s="52"/>
      <c r="GJ142" s="52"/>
      <c r="GK142" s="52"/>
      <c r="GL142" s="52"/>
      <c r="GM142" s="52"/>
      <c r="GN142" s="52"/>
      <c r="GO142" s="52"/>
      <c r="GP142" s="52"/>
      <c r="GQ142" s="52"/>
      <c r="GR142" s="52"/>
      <c r="GS142" s="52"/>
      <c r="GT142" s="52"/>
      <c r="GU142" s="52"/>
      <c r="GV142" s="52"/>
      <c r="GW142" s="52"/>
      <c r="GX142" s="52"/>
      <c r="GY142" s="52"/>
      <c r="GZ142" s="52"/>
      <c r="HA142" s="52"/>
    </row>
    <row r="143" spans="61:209" s="17" customFormat="1">
      <c r="BI143" s="16"/>
      <c r="CF143" s="51"/>
      <c r="CG143" s="51"/>
      <c r="CH143" s="51"/>
      <c r="CI143" s="51"/>
      <c r="CJ143" s="51"/>
      <c r="CK143" s="51"/>
      <c r="CL143" s="51"/>
      <c r="CM143" s="51"/>
      <c r="CN143" s="51"/>
      <c r="CO143" s="51"/>
      <c r="CP143" s="51"/>
      <c r="CQ143" s="51"/>
      <c r="CR143" s="51"/>
      <c r="CS143" s="51"/>
      <c r="CT143" s="51"/>
      <c r="CU143" s="51"/>
      <c r="CV143" s="51"/>
      <c r="CW143" s="51"/>
      <c r="CX143" s="51"/>
      <c r="CY143" s="51"/>
      <c r="CZ143" s="51"/>
      <c r="DA143" s="51"/>
      <c r="DB143" s="51"/>
      <c r="DC143" s="51"/>
      <c r="DD143" s="51"/>
      <c r="DE143" s="51"/>
      <c r="DF143" s="51"/>
      <c r="DG143" s="51"/>
      <c r="DH143" s="51"/>
      <c r="DI143" s="51"/>
      <c r="DJ143" s="51"/>
      <c r="DK143" s="51"/>
      <c r="DL143" s="51"/>
      <c r="DM143" s="51"/>
      <c r="DN143" s="51"/>
      <c r="DO143" s="51"/>
      <c r="DP143" s="51"/>
      <c r="DQ143" s="51"/>
      <c r="DR143" s="51"/>
      <c r="DS143" s="51"/>
      <c r="DT143" s="51"/>
      <c r="DU143" s="51"/>
      <c r="DV143" s="51"/>
      <c r="DW143" s="51"/>
      <c r="DX143" s="51"/>
      <c r="DY143" s="51"/>
      <c r="DZ143" s="51"/>
      <c r="EA143" s="51"/>
      <c r="EB143" s="51"/>
      <c r="EC143" s="51"/>
      <c r="ED143" s="51"/>
      <c r="EE143" s="51"/>
      <c r="EF143" s="51"/>
      <c r="EG143" s="51"/>
      <c r="EH143" s="51"/>
      <c r="EI143" s="51"/>
      <c r="EJ143" s="51"/>
      <c r="EK143" s="51"/>
      <c r="EL143" s="51"/>
      <c r="EM143" s="51"/>
      <c r="EX143" s="52"/>
      <c r="EY143" s="52"/>
      <c r="EZ143" s="52"/>
      <c r="FA143" s="52"/>
      <c r="FB143" s="52"/>
      <c r="FC143" s="52"/>
      <c r="FD143" s="52"/>
      <c r="FE143" s="52"/>
      <c r="FF143" s="52"/>
      <c r="FG143" s="52"/>
      <c r="FH143" s="52"/>
      <c r="FI143" s="52"/>
      <c r="FJ143" s="52"/>
      <c r="FK143" s="52"/>
      <c r="FL143" s="52"/>
      <c r="FM143" s="52"/>
      <c r="FN143" s="52"/>
      <c r="FO143" s="52"/>
      <c r="FP143" s="52"/>
      <c r="FQ143" s="52"/>
      <c r="FR143" s="52"/>
      <c r="FS143" s="52"/>
      <c r="FT143" s="52"/>
      <c r="FU143" s="52"/>
      <c r="FV143" s="52"/>
      <c r="FW143" s="52"/>
      <c r="FX143" s="52"/>
      <c r="FY143" s="52"/>
      <c r="FZ143" s="52"/>
      <c r="GA143" s="52"/>
      <c r="GB143" s="52"/>
      <c r="GC143" s="52"/>
      <c r="GD143" s="52"/>
      <c r="GE143" s="52"/>
      <c r="GF143" s="52"/>
      <c r="GG143" s="52"/>
      <c r="GH143" s="52"/>
      <c r="GI143" s="52"/>
      <c r="GJ143" s="52"/>
      <c r="GK143" s="52"/>
      <c r="GL143" s="52"/>
      <c r="GM143" s="52"/>
      <c r="GN143" s="52"/>
      <c r="GO143" s="52"/>
      <c r="GP143" s="52"/>
      <c r="GQ143" s="52"/>
      <c r="GR143" s="52"/>
      <c r="GS143" s="52"/>
      <c r="GT143" s="52"/>
      <c r="GU143" s="52"/>
      <c r="GV143" s="52"/>
      <c r="GW143" s="52"/>
      <c r="GX143" s="52"/>
      <c r="GY143" s="52"/>
      <c r="GZ143" s="52"/>
      <c r="HA143" s="52"/>
    </row>
  </sheetData>
  <phoneticPr fontId="2" type="noConversion"/>
  <pageMargins left="0.39370078740157483" right="0.39370078740157483" top="0.98425196850393704" bottom="0.98425196850393704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list1</vt:lpstr>
    </vt:vector>
  </TitlesOfParts>
  <Company>ФГУ "Земельная кадастровая палата" по КБР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</dc:creator>
  <cp:lastModifiedBy>us</cp:lastModifiedBy>
  <cp:lastPrinted>2011-09-25T07:36:53Z</cp:lastPrinted>
  <dcterms:created xsi:type="dcterms:W3CDTF">2005-12-22T07:56:02Z</dcterms:created>
  <dcterms:modified xsi:type="dcterms:W3CDTF">2020-10-17T17:52:55Z</dcterms:modified>
</cp:coreProperties>
</file>