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\DIGIOTAI\Sai Shankar\need to work\CAS\"/>
    </mc:Choice>
  </mc:AlternateContent>
  <xr:revisionPtr revIDLastSave="0" documentId="13_ncr:1_{68860423-DD97-4514-B36F-94161FE12C36}" xr6:coauthVersionLast="47" xr6:coauthVersionMax="47" xr10:uidLastSave="{00000000-0000-0000-0000-000000000000}"/>
  <bookViews>
    <workbookView xWindow="-120" yWindow="-120" windowWidth="20730" windowHeight="11160" xr2:uid="{B3624D30-AD16-4586-A25A-882142B56DBC}"/>
  </bookViews>
  <sheets>
    <sheet name="KPIs" sheetId="1" r:id="rId1"/>
    <sheet name="Synthetic" sheetId="2" r:id="rId2"/>
  </sheets>
  <definedNames>
    <definedName name="_xlnm._FilterDatabase" localSheetId="0" hidden="1">KPIs!$A$1:$F$2</definedName>
    <definedName name="_xlnm._FilterDatabase" localSheetId="1" hidden="1">Synthetic!$A$2:$K$170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5" i="2"/>
  <c r="I6" i="2"/>
  <c r="I4" i="2"/>
  <c r="I3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<sst xmlns="http://schemas.openxmlformats.org/spreadsheetml/2006/main" count="888" uniqueCount="99">
  <si>
    <t>Tag Name</t>
  </si>
  <si>
    <t>KPI</t>
  </si>
  <si>
    <t>Value Action</t>
  </si>
  <si>
    <t>Periodicity</t>
  </si>
  <si>
    <t>HT.PLC.STANDING.HOURS</t>
  </si>
  <si>
    <t>Idle</t>
  </si>
  <si>
    <t>Average</t>
  </si>
  <si>
    <t>Hourly and Daily</t>
  </si>
  <si>
    <t>HT.PLC.CONTAINERS.HANDLED.20FT</t>
  </si>
  <si>
    <t>Moves</t>
  </si>
  <si>
    <t>Subtract values from current hour to previous hour</t>
  </si>
  <si>
    <t>HT.PLC.CONTAINERS.HANDLED.30FT</t>
  </si>
  <si>
    <t>HT.PLC.CONTAINERS.HANDLED.35FT</t>
  </si>
  <si>
    <t>HT.PLC.CONTAINERS.HANDLED.40FT</t>
  </si>
  <si>
    <t>HT.PLC.CONTAINERS.HANDLED.TWIN20FT</t>
  </si>
  <si>
    <t>HT.PLC.DEF.TANK.TEMPERATURE</t>
  </si>
  <si>
    <t>Temperatures</t>
  </si>
  <si>
    <t>HT.PLC.COOLANT.TEMPERATURE</t>
  </si>
  <si>
    <t>HT.PLC.INTAKE.TEMPERATURE</t>
  </si>
  <si>
    <t>HT.PLC.LOAD</t>
  </si>
  <si>
    <t>Load</t>
  </si>
  <si>
    <t>HT.PLC.TRIP.FUEL.CONSUMPTION</t>
  </si>
  <si>
    <t>Fuel</t>
  </si>
  <si>
    <t>HT.PLC.TRIP.AVERAGE.FUEL.CONSUMPTION</t>
  </si>
  <si>
    <t>HT.PLC.TOTAL.DRIVING.DISTANCE</t>
  </si>
  <si>
    <t>Distance Travelled</t>
  </si>
  <si>
    <t>HT.PLC.LOAD.WEIGHT</t>
  </si>
  <si>
    <t>Weights Moved</t>
  </si>
  <si>
    <t>HT.PLC.LOAD.WEIGHT.FRONT</t>
  </si>
  <si>
    <t>HT.PLC.LOAD.WEIGHT.REAR</t>
  </si>
  <si>
    <t>HT.PLC.PLC.CYCLE.TIME</t>
  </si>
  <si>
    <t>Cycle Time</t>
  </si>
  <si>
    <t>HT.PLC.MAX.PLC.CYCLE.TIME</t>
  </si>
  <si>
    <t>HT.PLC.TWISTLOCKS.OPEN.FRONT</t>
  </si>
  <si>
    <t>HT.PLC.TWISTLOCKS.CLOSED.FRONT</t>
  </si>
  <si>
    <t>HT.PLC.TWISTLOCKS.OPEN.REAR</t>
  </si>
  <si>
    <t>HT.PLC.TWISTLOCKS.CLOSED.REAR</t>
  </si>
  <si>
    <t>Ext. Temperature</t>
  </si>
  <si>
    <t>Humidity</t>
  </si>
  <si>
    <t>Wind</t>
  </si>
  <si>
    <t>Hours</t>
  </si>
  <si>
    <t>M#</t>
  </si>
  <si>
    <t>Availability (min)</t>
  </si>
  <si>
    <t>Move Time (min)</t>
  </si>
  <si>
    <t>Utilization (%)</t>
  </si>
  <si>
    <t>Refuel (Y/N)</t>
  </si>
  <si>
    <t>Y</t>
  </si>
  <si>
    <t>N</t>
  </si>
  <si>
    <t>KRA</t>
  </si>
  <si>
    <t>Graph Label</t>
  </si>
  <si>
    <t>Consumption</t>
  </si>
  <si>
    <t>Trip Fuel</t>
  </si>
  <si>
    <t>Trip Average Fuel</t>
  </si>
  <si>
    <t>Environmental</t>
  </si>
  <si>
    <t>Temperature</t>
  </si>
  <si>
    <t>Total Weight</t>
  </si>
  <si>
    <t>Weights - Front</t>
  </si>
  <si>
    <t>Weights - Rear</t>
  </si>
  <si>
    <t>Diagnostic</t>
  </si>
  <si>
    <t>Intake Temperature</t>
  </si>
  <si>
    <t>Coolant Temperature</t>
  </si>
  <si>
    <t>Tank Temperature</t>
  </si>
  <si>
    <t>Production</t>
  </si>
  <si>
    <t>Total Distance</t>
  </si>
  <si>
    <t>Efficiency</t>
  </si>
  <si>
    <t>Idling/Standing</t>
  </si>
  <si>
    <t>Container - 20FT</t>
  </si>
  <si>
    <t>Container - 30FT</t>
  </si>
  <si>
    <t>Container - 35FT</t>
  </si>
  <si>
    <t>Container - 40FT</t>
  </si>
  <si>
    <t>Container - TWIN20FT</t>
  </si>
  <si>
    <t>Front Twist Locks - Open</t>
  </si>
  <si>
    <t>Rear Twist Lock - open</t>
  </si>
  <si>
    <t>Rear Twist Lock - Closed</t>
  </si>
  <si>
    <t>Geo Spatial</t>
  </si>
  <si>
    <t>Hours and Daily</t>
  </si>
  <si>
    <t>Route</t>
  </si>
  <si>
    <t>Trips</t>
  </si>
  <si>
    <t>#Routes</t>
  </si>
  <si>
    <t>#Trips</t>
  </si>
  <si>
    <t>Routes</t>
  </si>
  <si>
    <t>PLC Cycles</t>
  </si>
  <si>
    <t>PLC Maximum Cycles</t>
  </si>
  <si>
    <t>A</t>
  </si>
  <si>
    <t>B</t>
  </si>
  <si>
    <t>Units</t>
  </si>
  <si>
    <t>PCS</t>
  </si>
  <si>
    <t>°C</t>
  </si>
  <si>
    <t>Percentage (%)</t>
  </si>
  <si>
    <t>Tons</t>
  </si>
  <si>
    <t>Litre</t>
  </si>
  <si>
    <t>Litre/Hour</t>
  </si>
  <si>
    <t>KM</t>
  </si>
  <si>
    <t>Milliseconds</t>
  </si>
  <si>
    <t>Count</t>
  </si>
  <si>
    <t>Percentage</t>
  </si>
  <si>
    <t>KMPH</t>
  </si>
  <si>
    <t>Lock Status</t>
  </si>
  <si>
    <t>Front Twist Locks -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</si>
</sst>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7030A0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4" fillId="0" borderId="0" xfId="2" applyFont="1" applyAlignment="1">
      <alignment horizontal="center"/>
    </xf>
    <xf numFmtId="0" fontId="2" fillId="0" borderId="0" xfId="2"/>
    <xf numFmtId="9" fontId="3" fillId="0" borderId="0" xfId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0" xfId="0" applyFont="1"/>
    <xf numFmtId="0" fontId="4" fillId="2" borderId="0" xfId="2" applyFont="1" applyFill="1" applyAlignment="1">
      <alignment horizontal="center"/>
    </xf>
    <xf numFmtId="0" fontId="4" fillId="3" borderId="0" xfId="2" applyFont="1" applyFill="1" applyAlignment="1">
      <alignment horizontal="center"/>
    </xf>
    <xf numFmtId="0" fontId="1" fillId="0" borderId="0" xfId="2" applyFont="1"/>
    <xf numFmtId="9" fontId="0" fillId="0" borderId="0" xfId="1" applyFont="1"/>
    <xf numFmtId="0" fontId="0" fillId="0" borderId="0" xfId="1" applyNumberFormat="1" applyFont="1"/>
    <xf numFmtId="0" fontId="4" fillId="2" borderId="0" xfId="1" applyNumberFormat="1" applyFont="1" applyFill="1" applyAlignment="1">
      <alignment horizontal="center"/>
    </xf>
    <xf numFmtId="9" fontId="0" fillId="0" borderId="0" xfId="1" applyNumberFormat="1" applyFont="1"/>
    <xf numFmtId="1" fontId="0" fillId="0" borderId="0" xfId="0" applyNumberFormat="1"/>
    <xf numFmtId="9" fontId="4" fillId="0" borderId="0" xfId="1" applyFont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Fill="1"/>
    <xf numFmtId="0" fontId="10" fillId="0" borderId="0" xfId="0" applyFont="1" applyFill="1"/>
    <xf numFmtId="0" fontId="11" fillId="0" borderId="0" xfId="0" applyFont="1" applyFill="1"/>
    <xf numFmtId="0" fontId="12" fillId="0" borderId="0" xfId="0" applyFont="1"/>
  </cellXfs>
  <cellStyles count="3">
    <cellStyle name="Normal" xfId="0" builtinId="0"/>
    <cellStyle name="Normal 2" xfId="2" xr:uid="{ECAA8C70-3298-4BD6-BCC6-E5D3FEF887D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B70-A988-4F61-A06D-85CB909416B4}">
  <dimension ref="A1:G38"/>
  <sheetViews>
    <sheetView tabSelected="1" topLeftCell="A13" zoomScaleNormal="100" workbookViewId="0">
      <selection activeCell="B29" sqref="B29"/>
    </sheetView>
  </sheetViews>
  <sheetFormatPr defaultColWidth="11.5703125" defaultRowHeight="15" x14ac:dyDescent="0.25"/>
  <cols>
    <col min="1" max="2" width="39.7109375" customWidth="1"/>
    <col min="3" max="4" width="17.42578125" customWidth="1"/>
    <col min="5" max="5" width="22" style="1" customWidth="1"/>
    <col min="6" max="6" width="16.42578125" customWidth="1"/>
    <col min="7" max="7" width="27.85546875" customWidth="1"/>
  </cols>
  <sheetData>
    <row r="1" spans="1:7" x14ac:dyDescent="0.25">
      <c r="A1" s="6" t="s">
        <v>0</v>
      </c>
      <c r="B1" s="6" t="s">
        <v>49</v>
      </c>
      <c r="C1" s="6" t="s">
        <v>1</v>
      </c>
      <c r="D1" s="6" t="s">
        <v>48</v>
      </c>
      <c r="E1" s="7" t="s">
        <v>2</v>
      </c>
      <c r="F1" s="6" t="s">
        <v>3</v>
      </c>
      <c r="G1" s="6" t="s">
        <v>85</v>
      </c>
    </row>
    <row r="2" spans="1:7" x14ac:dyDescent="0.25">
      <c r="A2" t="s">
        <v>4</v>
      </c>
      <c r="B2" t="s">
        <v>65</v>
      </c>
      <c r="C2" s="21" t="s">
        <v>5</v>
      </c>
      <c r="D2" s="21" t="s">
        <v>64</v>
      </c>
      <c r="E2" s="1" t="s">
        <v>6</v>
      </c>
      <c r="F2" t="s">
        <v>7</v>
      </c>
      <c r="G2" t="s">
        <v>40</v>
      </c>
    </row>
    <row r="4" spans="1:7" ht="45" x14ac:dyDescent="0.25">
      <c r="A4" t="s">
        <v>8</v>
      </c>
      <c r="B4" t="s">
        <v>66</v>
      </c>
      <c r="C4" s="18" t="s">
        <v>9</v>
      </c>
      <c r="D4" s="18" t="s">
        <v>62</v>
      </c>
      <c r="E4" s="1" t="s">
        <v>10</v>
      </c>
      <c r="F4" t="s">
        <v>7</v>
      </c>
      <c r="G4" t="s">
        <v>86</v>
      </c>
    </row>
    <row r="5" spans="1:7" ht="45" x14ac:dyDescent="0.25">
      <c r="A5" t="s">
        <v>11</v>
      </c>
      <c r="B5" t="s">
        <v>67</v>
      </c>
      <c r="C5" t="s">
        <v>9</v>
      </c>
      <c r="D5" t="s">
        <v>62</v>
      </c>
      <c r="E5" s="1" t="s">
        <v>10</v>
      </c>
      <c r="F5" t="s">
        <v>7</v>
      </c>
      <c r="G5" t="s">
        <v>86</v>
      </c>
    </row>
    <row r="6" spans="1:7" ht="45" x14ac:dyDescent="0.25">
      <c r="A6" t="s">
        <v>12</v>
      </c>
      <c r="B6" t="s">
        <v>68</v>
      </c>
      <c r="C6" t="s">
        <v>9</v>
      </c>
      <c r="D6" t="s">
        <v>62</v>
      </c>
      <c r="E6" s="1" t="s">
        <v>10</v>
      </c>
      <c r="F6" t="s">
        <v>7</v>
      </c>
      <c r="G6" t="s">
        <v>86</v>
      </c>
    </row>
    <row r="7" spans="1:7" ht="45" x14ac:dyDescent="0.25">
      <c r="A7" t="s">
        <v>13</v>
      </c>
      <c r="B7" t="s">
        <v>69</v>
      </c>
      <c r="C7" t="s">
        <v>9</v>
      </c>
      <c r="D7" t="s">
        <v>62</v>
      </c>
      <c r="E7" s="1" t="s">
        <v>10</v>
      </c>
      <c r="F7" t="s">
        <v>7</v>
      </c>
      <c r="G7" t="s">
        <v>86</v>
      </c>
    </row>
    <row r="8" spans="1:7" ht="45" x14ac:dyDescent="0.25">
      <c r="A8" t="s">
        <v>14</v>
      </c>
      <c r="B8" t="s">
        <v>70</v>
      </c>
      <c r="C8" t="s">
        <v>9</v>
      </c>
      <c r="D8" t="s">
        <v>62</v>
      </c>
      <c r="E8" s="1" t="s">
        <v>10</v>
      </c>
      <c r="F8" t="s">
        <v>7</v>
      </c>
      <c r="G8" t="s">
        <v>86</v>
      </c>
    </row>
    <row r="10" spans="1:7" x14ac:dyDescent="0.25">
      <c r="A10" t="s">
        <v>15</v>
      </c>
      <c r="B10" t="s">
        <v>61</v>
      </c>
      <c r="C10" s="19" t="s">
        <v>16</v>
      </c>
      <c r="D10" s="19" t="s">
        <v>58</v>
      </c>
      <c r="E10" s="1" t="s">
        <v>6</v>
      </c>
      <c r="F10" t="s">
        <v>7</v>
      </c>
      <c r="G10" s="23" t="s">
        <v>87</v>
      </c>
    </row>
    <row r="11" spans="1:7" x14ac:dyDescent="0.25">
      <c r="A11" t="s">
        <v>17</v>
      </c>
      <c r="B11" t="s">
        <v>60</v>
      </c>
      <c r="C11" t="s">
        <v>16</v>
      </c>
      <c r="D11" t="s">
        <v>58</v>
      </c>
      <c r="E11" s="1" t="s">
        <v>6</v>
      </c>
      <c r="F11" t="s">
        <v>7</v>
      </c>
      <c r="G11" s="23" t="s">
        <v>87</v>
      </c>
    </row>
    <row r="12" spans="1:7" x14ac:dyDescent="0.25">
      <c r="A12" t="s">
        <v>18</v>
      </c>
      <c r="B12" t="s">
        <v>59</v>
      </c>
      <c r="C12" t="s">
        <v>16</v>
      </c>
      <c r="D12" t="s">
        <v>58</v>
      </c>
      <c r="E12" s="1" t="s">
        <v>6</v>
      </c>
      <c r="F12" t="s">
        <v>7</v>
      </c>
      <c r="G12" s="23" t="s">
        <v>87</v>
      </c>
    </row>
    <row r="14" spans="1:7" x14ac:dyDescent="0.25">
      <c r="A14" t="s">
        <v>19</v>
      </c>
      <c r="B14" t="s">
        <v>20</v>
      </c>
      <c r="C14" s="19" t="s">
        <v>20</v>
      </c>
      <c r="D14" t="s">
        <v>58</v>
      </c>
      <c r="E14" s="1" t="s">
        <v>6</v>
      </c>
      <c r="F14" t="s">
        <v>7</v>
      </c>
      <c r="G14" s="23" t="s">
        <v>88</v>
      </c>
    </row>
    <row r="16" spans="1:7" x14ac:dyDescent="0.25">
      <c r="A16" t="s">
        <v>21</v>
      </c>
      <c r="B16" t="s">
        <v>51</v>
      </c>
      <c r="C16" s="20" t="s">
        <v>22</v>
      </c>
      <c r="D16" s="20" t="s">
        <v>50</v>
      </c>
      <c r="E16" s="1" t="s">
        <v>6</v>
      </c>
      <c r="F16" t="s">
        <v>7</v>
      </c>
      <c r="G16" s="23" t="s">
        <v>90</v>
      </c>
    </row>
    <row r="17" spans="1:7" x14ac:dyDescent="0.25">
      <c r="A17" s="8" t="s">
        <v>23</v>
      </c>
      <c r="B17" s="8" t="s">
        <v>52</v>
      </c>
      <c r="C17" s="22" t="s">
        <v>22</v>
      </c>
      <c r="D17" s="22" t="s">
        <v>50</v>
      </c>
      <c r="E17" s="1" t="s">
        <v>6</v>
      </c>
      <c r="F17" t="s">
        <v>7</v>
      </c>
      <c r="G17" t="s">
        <v>91</v>
      </c>
    </row>
    <row r="19" spans="1:7" x14ac:dyDescent="0.25">
      <c r="A19" t="s">
        <v>24</v>
      </c>
      <c r="B19" t="s">
        <v>63</v>
      </c>
      <c r="C19" s="18" t="s">
        <v>25</v>
      </c>
      <c r="D19" t="s">
        <v>62</v>
      </c>
      <c r="E19" s="1" t="s">
        <v>6</v>
      </c>
      <c r="F19" t="s">
        <v>7</v>
      </c>
      <c r="G19" t="s">
        <v>92</v>
      </c>
    </row>
    <row r="21" spans="1:7" x14ac:dyDescent="0.25">
      <c r="A21" t="s">
        <v>26</v>
      </c>
      <c r="B21" t="s">
        <v>55</v>
      </c>
      <c r="C21" s="19" t="s">
        <v>27</v>
      </c>
      <c r="D21" t="s">
        <v>58</v>
      </c>
      <c r="E21" s="1" t="s">
        <v>6</v>
      </c>
      <c r="F21" t="s">
        <v>7</v>
      </c>
      <c r="G21" t="s">
        <v>89</v>
      </c>
    </row>
    <row r="22" spans="1:7" x14ac:dyDescent="0.25">
      <c r="A22" t="s">
        <v>28</v>
      </c>
      <c r="B22" t="s">
        <v>56</v>
      </c>
      <c r="C22" t="s">
        <v>27</v>
      </c>
      <c r="D22" t="s">
        <v>58</v>
      </c>
      <c r="E22" s="1" t="s">
        <v>6</v>
      </c>
      <c r="F22" t="s">
        <v>7</v>
      </c>
      <c r="G22" t="s">
        <v>89</v>
      </c>
    </row>
    <row r="23" spans="1:7" x14ac:dyDescent="0.25">
      <c r="A23" t="s">
        <v>29</v>
      </c>
      <c r="B23" t="s">
        <v>57</v>
      </c>
      <c r="C23" t="s">
        <v>27</v>
      </c>
      <c r="D23" t="s">
        <v>58</v>
      </c>
      <c r="E23" s="1" t="s">
        <v>6</v>
      </c>
      <c r="F23" t="s">
        <v>7</v>
      </c>
      <c r="G23" t="s">
        <v>89</v>
      </c>
    </row>
    <row r="25" spans="1:7" x14ac:dyDescent="0.25">
      <c r="A25" t="s">
        <v>30</v>
      </c>
      <c r="B25" t="s">
        <v>81</v>
      </c>
      <c r="C25" s="18" t="s">
        <v>31</v>
      </c>
      <c r="D25" t="s">
        <v>62</v>
      </c>
      <c r="E25" s="1" t="s">
        <v>6</v>
      </c>
      <c r="F25" t="s">
        <v>7</v>
      </c>
      <c r="G25" t="s">
        <v>93</v>
      </c>
    </row>
    <row r="26" spans="1:7" x14ac:dyDescent="0.25">
      <c r="A26" t="s">
        <v>32</v>
      </c>
      <c r="B26" t="s">
        <v>82</v>
      </c>
      <c r="C26" t="s">
        <v>31</v>
      </c>
      <c r="D26" t="s">
        <v>62</v>
      </c>
      <c r="E26" s="1" t="s">
        <v>6</v>
      </c>
      <c r="F26" t="s">
        <v>7</v>
      </c>
      <c r="G26" t="s">
        <v>93</v>
      </c>
    </row>
    <row r="28" spans="1:7" x14ac:dyDescent="0.25">
      <c r="A28" t="s">
        <v>33</v>
      </c>
      <c r="B28" t="s">
        <v>71</v>
      </c>
      <c r="C28" s="21" t="s">
        <v>97</v>
      </c>
      <c r="D28" s="21" t="s">
        <v>64</v>
      </c>
      <c r="E28" s="1" t="s">
        <v>6</v>
      </c>
      <c r="F28" t="s">
        <v>7</v>
      </c>
      <c r="G28" t="s">
        <v>94</v>
      </c>
    </row>
    <row r="29" spans="1:7" x14ac:dyDescent="0.25">
      <c r="A29" t="s">
        <v>34</v>
      </c>
      <c r="B29" t="s">
        <v>98</v>
      </c>
      <c r="C29" s="21" t="s">
        <v>97</v>
      </c>
      <c r="D29" s="21" t="s">
        <v>64</v>
      </c>
      <c r="E29" s="1" t="s">
        <v>6</v>
      </c>
      <c r="F29" t="s">
        <v>7</v>
      </c>
      <c r="G29" t="s">
        <v>94</v>
      </c>
    </row>
    <row r="30" spans="1:7" x14ac:dyDescent="0.25">
      <c r="A30" t="s">
        <v>35</v>
      </c>
      <c r="B30" t="s">
        <v>72</v>
      </c>
      <c r="C30" s="21" t="s">
        <v>97</v>
      </c>
      <c r="D30" s="21" t="s">
        <v>64</v>
      </c>
      <c r="E30" s="1" t="s">
        <v>6</v>
      </c>
      <c r="F30" t="s">
        <v>7</v>
      </c>
      <c r="G30" t="s">
        <v>94</v>
      </c>
    </row>
    <row r="31" spans="1:7" x14ac:dyDescent="0.25">
      <c r="A31" t="s">
        <v>36</v>
      </c>
      <c r="B31" t="s">
        <v>73</v>
      </c>
      <c r="C31" s="21" t="s">
        <v>97</v>
      </c>
      <c r="D31" s="21" t="s">
        <v>64</v>
      </c>
      <c r="E31" s="1" t="s">
        <v>6</v>
      </c>
      <c r="F31" t="s">
        <v>7</v>
      </c>
      <c r="G31" t="s">
        <v>94</v>
      </c>
    </row>
    <row r="33" spans="1:7" hidden="1" x14ac:dyDescent="0.25">
      <c r="A33" s="2" t="s">
        <v>37</v>
      </c>
      <c r="B33" t="s">
        <v>54</v>
      </c>
      <c r="C33" t="s">
        <v>54</v>
      </c>
      <c r="D33" t="s">
        <v>53</v>
      </c>
      <c r="E33" s="1" t="s">
        <v>6</v>
      </c>
      <c r="F33" t="s">
        <v>7</v>
      </c>
      <c r="G33" s="23" t="s">
        <v>87</v>
      </c>
    </row>
    <row r="34" spans="1:7" hidden="1" x14ac:dyDescent="0.25">
      <c r="A34" s="2" t="s">
        <v>38</v>
      </c>
      <c r="B34" t="s">
        <v>38</v>
      </c>
      <c r="C34" t="s">
        <v>38</v>
      </c>
      <c r="D34" t="s">
        <v>53</v>
      </c>
      <c r="E34" s="1" t="s">
        <v>6</v>
      </c>
      <c r="F34" t="s">
        <v>7</v>
      </c>
      <c r="G34" t="s">
        <v>95</v>
      </c>
    </row>
    <row r="35" spans="1:7" hidden="1" x14ac:dyDescent="0.25">
      <c r="A35" s="2" t="s">
        <v>39</v>
      </c>
      <c r="B35" t="s">
        <v>39</v>
      </c>
      <c r="C35" t="s">
        <v>39</v>
      </c>
      <c r="D35" t="s">
        <v>53</v>
      </c>
      <c r="E35" s="1" t="s">
        <v>6</v>
      </c>
      <c r="F35" t="s">
        <v>7</v>
      </c>
      <c r="G35" t="s">
        <v>96</v>
      </c>
    </row>
    <row r="36" spans="1:7" hidden="1" x14ac:dyDescent="0.25">
      <c r="A36" s="2"/>
    </row>
    <row r="37" spans="1:7" hidden="1" x14ac:dyDescent="0.25">
      <c r="A37" s="2" t="s">
        <v>80</v>
      </c>
      <c r="B37" t="s">
        <v>78</v>
      </c>
      <c r="C37" t="s">
        <v>76</v>
      </c>
      <c r="D37" t="s">
        <v>74</v>
      </c>
      <c r="E37" s="1" t="s">
        <v>6</v>
      </c>
      <c r="F37" t="s">
        <v>75</v>
      </c>
      <c r="G37" t="s">
        <v>94</v>
      </c>
    </row>
    <row r="38" spans="1:7" hidden="1" x14ac:dyDescent="0.25">
      <c r="A38" s="2" t="s">
        <v>77</v>
      </c>
      <c r="B38" t="s">
        <v>79</v>
      </c>
      <c r="C38" t="s">
        <v>77</v>
      </c>
      <c r="D38" t="s">
        <v>74</v>
      </c>
      <c r="E38" s="1" t="s">
        <v>6</v>
      </c>
      <c r="F38" t="s">
        <v>75</v>
      </c>
      <c r="G38" t="s">
        <v>94</v>
      </c>
    </row>
  </sheetData>
  <autoFilter ref="A1:F2" xr:uid="{33CE5B70-A988-4F61-A06D-85CB909416B4}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27D6-2257-46D5-8CC9-87CE6796E57A}">
  <dimension ref="A1:L170"/>
  <sheetViews>
    <sheetView workbookViewId="0">
      <selection activeCell="K6" sqref="K6"/>
    </sheetView>
  </sheetViews>
  <sheetFormatPr defaultRowHeight="15" x14ac:dyDescent="0.25"/>
  <cols>
    <col min="1" max="1" width="8.42578125" customWidth="1"/>
    <col min="3" max="3" width="18.7109375" customWidth="1"/>
    <col min="4" max="4" width="18.140625" customWidth="1"/>
    <col min="5" max="5" width="15.28515625" customWidth="1"/>
    <col min="6" max="6" width="13" customWidth="1"/>
    <col min="8" max="8" width="16" customWidth="1"/>
    <col min="9" max="9" width="15.7109375" customWidth="1"/>
    <col min="10" max="10" width="18.140625" style="13" customWidth="1"/>
    <col min="11" max="11" width="17" customWidth="1"/>
    <col min="12" max="12" width="17.5703125" style="12" customWidth="1"/>
  </cols>
  <sheetData>
    <row r="1" spans="1:12" x14ac:dyDescent="0.25">
      <c r="A1" t="s">
        <v>48</v>
      </c>
      <c r="C1" t="s">
        <v>64</v>
      </c>
      <c r="D1" t="s">
        <v>64</v>
      </c>
      <c r="E1" t="s">
        <v>64</v>
      </c>
      <c r="F1" t="s">
        <v>50</v>
      </c>
      <c r="H1" t="s">
        <v>64</v>
      </c>
      <c r="I1" t="s">
        <v>64</v>
      </c>
      <c r="J1" t="s">
        <v>64</v>
      </c>
      <c r="K1" t="s">
        <v>50</v>
      </c>
    </row>
    <row r="2" spans="1:12" x14ac:dyDescent="0.25">
      <c r="A2" s="3" t="s">
        <v>40</v>
      </c>
      <c r="B2" s="3" t="s">
        <v>41</v>
      </c>
      <c r="C2" s="9" t="s">
        <v>42</v>
      </c>
      <c r="D2" s="9" t="s">
        <v>43</v>
      </c>
      <c r="E2" s="9" t="s">
        <v>44</v>
      </c>
      <c r="F2" s="10" t="s">
        <v>45</v>
      </c>
      <c r="G2" s="3" t="s">
        <v>41</v>
      </c>
      <c r="H2" s="9" t="s">
        <v>42</v>
      </c>
      <c r="I2" s="9" t="s">
        <v>43</v>
      </c>
      <c r="J2" s="14" t="s">
        <v>44</v>
      </c>
      <c r="K2" s="10" t="s">
        <v>45</v>
      </c>
      <c r="L2" s="17"/>
    </row>
    <row r="3" spans="1:12" x14ac:dyDescent="0.25">
      <c r="A3" s="4">
        <v>0</v>
      </c>
      <c r="B3" s="11" t="s">
        <v>83</v>
      </c>
      <c r="C3" s="4">
        <v>60</v>
      </c>
      <c r="D3" s="4">
        <v>45</v>
      </c>
      <c r="E3" s="5">
        <f t="shared" ref="E3:E34" si="0">D3/C3</f>
        <v>0.75</v>
      </c>
      <c r="F3" s="4" t="s">
        <v>46</v>
      </c>
      <c r="G3" t="s">
        <v>84</v>
      </c>
      <c r="H3">
        <v>48</v>
      </c>
      <c r="I3" s="16">
        <f>H3*J3</f>
        <v>43.2</v>
      </c>
      <c r="J3" s="15">
        <v>0.9</v>
      </c>
      <c r="K3" t="s">
        <v>47</v>
      </c>
    </row>
    <row r="4" spans="1:12" x14ac:dyDescent="0.25">
      <c r="A4" s="4">
        <v>1</v>
      </c>
      <c r="B4" s="11" t="s">
        <v>83</v>
      </c>
      <c r="C4" s="4">
        <v>59</v>
      </c>
      <c r="D4" s="4">
        <v>43</v>
      </c>
      <c r="E4" s="5">
        <f t="shared" si="0"/>
        <v>0.72881355932203384</v>
      </c>
      <c r="F4" s="4" t="s">
        <v>47</v>
      </c>
      <c r="G4" t="s">
        <v>84</v>
      </c>
      <c r="H4">
        <v>59</v>
      </c>
      <c r="I4" s="16">
        <f>H4*J4</f>
        <v>56.05</v>
      </c>
      <c r="J4" s="15">
        <v>0.95</v>
      </c>
      <c r="K4" t="s">
        <v>47</v>
      </c>
    </row>
    <row r="5" spans="1:12" x14ac:dyDescent="0.25">
      <c r="A5" s="4">
        <v>2</v>
      </c>
      <c r="B5" s="11" t="s">
        <v>83</v>
      </c>
      <c r="C5" s="4">
        <v>57</v>
      </c>
      <c r="D5" s="4">
        <v>53</v>
      </c>
      <c r="E5" s="5">
        <f t="shared" si="0"/>
        <v>0.92982456140350878</v>
      </c>
      <c r="F5" s="4" t="s">
        <v>47</v>
      </c>
      <c r="G5" t="s">
        <v>84</v>
      </c>
      <c r="H5">
        <v>46</v>
      </c>
      <c r="I5" s="16">
        <f>H5*J5</f>
        <v>21.619999999999997</v>
      </c>
      <c r="J5" s="15">
        <v>0.47</v>
      </c>
      <c r="K5" t="s">
        <v>47</v>
      </c>
    </row>
    <row r="6" spans="1:12" x14ac:dyDescent="0.25">
      <c r="A6" s="4">
        <v>3</v>
      </c>
      <c r="B6" s="11" t="s">
        <v>83</v>
      </c>
      <c r="C6" s="4">
        <v>57</v>
      </c>
      <c r="D6" s="4">
        <v>45</v>
      </c>
      <c r="E6" s="5">
        <f t="shared" si="0"/>
        <v>0.78947368421052633</v>
      </c>
      <c r="F6" s="4" t="s">
        <v>47</v>
      </c>
      <c r="G6" t="s">
        <v>84</v>
      </c>
      <c r="H6">
        <v>39</v>
      </c>
      <c r="I6" s="16">
        <f>H6*J6</f>
        <v>20.28</v>
      </c>
      <c r="J6" s="15">
        <v>0.52</v>
      </c>
      <c r="K6" t="s">
        <v>46</v>
      </c>
    </row>
    <row r="7" spans="1:12" x14ac:dyDescent="0.25">
      <c r="A7" s="4">
        <v>4</v>
      </c>
      <c r="B7" s="11" t="s">
        <v>83</v>
      </c>
      <c r="C7" s="4">
        <v>57</v>
      </c>
      <c r="D7" s="4">
        <v>23</v>
      </c>
      <c r="E7" s="5">
        <f t="shared" si="0"/>
        <v>0.40350877192982454</v>
      </c>
      <c r="F7" s="4" t="s">
        <v>47</v>
      </c>
      <c r="G7" t="s">
        <v>84</v>
      </c>
      <c r="H7">
        <v>32</v>
      </c>
      <c r="I7" s="16">
        <f t="shared" ref="I7:I70" si="1">H7*J7</f>
        <v>27.2</v>
      </c>
      <c r="J7" s="15">
        <v>0.85</v>
      </c>
      <c r="K7" t="s">
        <v>47</v>
      </c>
    </row>
    <row r="8" spans="1:12" x14ac:dyDescent="0.25">
      <c r="A8" s="4">
        <v>5</v>
      </c>
      <c r="B8" s="11" t="s">
        <v>83</v>
      </c>
      <c r="C8" s="4">
        <v>53</v>
      </c>
      <c r="D8" s="4">
        <v>22</v>
      </c>
      <c r="E8" s="5">
        <f t="shared" si="0"/>
        <v>0.41509433962264153</v>
      </c>
      <c r="F8" s="4" t="s">
        <v>47</v>
      </c>
      <c r="G8" t="s">
        <v>84</v>
      </c>
      <c r="H8">
        <v>41</v>
      </c>
      <c r="I8" s="16">
        <f t="shared" si="1"/>
        <v>33.21</v>
      </c>
      <c r="J8" s="15">
        <v>0.81</v>
      </c>
      <c r="K8" t="s">
        <v>47</v>
      </c>
    </row>
    <row r="9" spans="1:12" x14ac:dyDescent="0.25">
      <c r="A9" s="4">
        <v>6</v>
      </c>
      <c r="B9" s="11" t="s">
        <v>83</v>
      </c>
      <c r="C9" s="4">
        <v>30</v>
      </c>
      <c r="D9" s="4">
        <v>20</v>
      </c>
      <c r="E9" s="5">
        <f t="shared" si="0"/>
        <v>0.66666666666666663</v>
      </c>
      <c r="F9" s="4" t="s">
        <v>47</v>
      </c>
      <c r="G9" t="s">
        <v>84</v>
      </c>
      <c r="H9">
        <v>38</v>
      </c>
      <c r="I9" s="16">
        <f t="shared" si="1"/>
        <v>26.599999999999998</v>
      </c>
      <c r="J9" s="15">
        <v>0.7</v>
      </c>
      <c r="K9" t="s">
        <v>47</v>
      </c>
    </row>
    <row r="10" spans="1:12" x14ac:dyDescent="0.25">
      <c r="A10" s="4">
        <v>7</v>
      </c>
      <c r="B10" s="11" t="s">
        <v>83</v>
      </c>
      <c r="C10" s="4">
        <v>54</v>
      </c>
      <c r="D10" s="4">
        <v>28</v>
      </c>
      <c r="E10" s="5">
        <f t="shared" si="0"/>
        <v>0.51851851851851849</v>
      </c>
      <c r="F10" s="4" t="s">
        <v>47</v>
      </c>
      <c r="G10" t="s">
        <v>84</v>
      </c>
      <c r="H10">
        <v>55</v>
      </c>
      <c r="I10" s="16">
        <f t="shared" si="1"/>
        <v>40.15</v>
      </c>
      <c r="J10" s="15">
        <v>0.73</v>
      </c>
      <c r="K10" t="s">
        <v>47</v>
      </c>
    </row>
    <row r="11" spans="1:12" x14ac:dyDescent="0.25">
      <c r="A11" s="4">
        <v>8</v>
      </c>
      <c r="B11" s="11" t="s">
        <v>83</v>
      </c>
      <c r="C11" s="4">
        <v>60</v>
      </c>
      <c r="D11" s="4">
        <v>54</v>
      </c>
      <c r="E11" s="5">
        <f t="shared" si="0"/>
        <v>0.9</v>
      </c>
      <c r="F11" s="4" t="s">
        <v>46</v>
      </c>
      <c r="G11" t="s">
        <v>84</v>
      </c>
      <c r="H11">
        <v>32</v>
      </c>
      <c r="I11" s="16">
        <f t="shared" si="1"/>
        <v>29.76</v>
      </c>
      <c r="J11" s="15">
        <v>0.93</v>
      </c>
      <c r="K11" t="s">
        <v>47</v>
      </c>
    </row>
    <row r="12" spans="1:12" x14ac:dyDescent="0.25">
      <c r="A12" s="4">
        <v>9</v>
      </c>
      <c r="B12" s="11" t="s">
        <v>83</v>
      </c>
      <c r="C12" s="4">
        <v>60</v>
      </c>
      <c r="D12" s="4">
        <v>59</v>
      </c>
      <c r="E12" s="5">
        <f t="shared" si="0"/>
        <v>0.98333333333333328</v>
      </c>
      <c r="F12" s="4" t="s">
        <v>47</v>
      </c>
      <c r="G12" t="s">
        <v>84</v>
      </c>
      <c r="H12">
        <v>56</v>
      </c>
      <c r="I12" s="16">
        <f t="shared" si="1"/>
        <v>24.64</v>
      </c>
      <c r="J12" s="15">
        <v>0.44</v>
      </c>
      <c r="K12" t="s">
        <v>47</v>
      </c>
    </row>
    <row r="13" spans="1:12" x14ac:dyDescent="0.25">
      <c r="A13" s="4">
        <v>10</v>
      </c>
      <c r="B13" s="11" t="s">
        <v>83</v>
      </c>
      <c r="C13" s="4">
        <v>42</v>
      </c>
      <c r="D13" s="4">
        <v>32</v>
      </c>
      <c r="E13" s="5">
        <f t="shared" si="0"/>
        <v>0.76190476190476186</v>
      </c>
      <c r="F13" s="4" t="s">
        <v>47</v>
      </c>
      <c r="G13" t="s">
        <v>84</v>
      </c>
      <c r="H13">
        <v>34</v>
      </c>
      <c r="I13" s="16">
        <f t="shared" si="1"/>
        <v>19.040000000000003</v>
      </c>
      <c r="J13" s="15">
        <v>0.56000000000000005</v>
      </c>
      <c r="K13" t="s">
        <v>46</v>
      </c>
    </row>
    <row r="14" spans="1:12" x14ac:dyDescent="0.25">
      <c r="A14" s="4">
        <v>11</v>
      </c>
      <c r="B14" s="11" t="s">
        <v>83</v>
      </c>
      <c r="C14" s="4">
        <v>52</v>
      </c>
      <c r="D14" s="4">
        <v>24</v>
      </c>
      <c r="E14" s="5">
        <f t="shared" si="0"/>
        <v>0.46153846153846156</v>
      </c>
      <c r="F14" s="4" t="s">
        <v>47</v>
      </c>
      <c r="G14" t="s">
        <v>84</v>
      </c>
      <c r="H14">
        <v>41</v>
      </c>
      <c r="I14" s="16">
        <f t="shared" si="1"/>
        <v>28.29</v>
      </c>
      <c r="J14" s="15">
        <v>0.69</v>
      </c>
      <c r="K14" t="s">
        <v>47</v>
      </c>
    </row>
    <row r="15" spans="1:12" x14ac:dyDescent="0.25">
      <c r="A15" s="4">
        <v>12</v>
      </c>
      <c r="B15" s="11" t="s">
        <v>83</v>
      </c>
      <c r="C15" s="4">
        <v>53</v>
      </c>
      <c r="D15" s="4">
        <v>23</v>
      </c>
      <c r="E15" s="5">
        <f t="shared" si="0"/>
        <v>0.43396226415094341</v>
      </c>
      <c r="F15" s="4" t="s">
        <v>47</v>
      </c>
      <c r="G15" t="s">
        <v>84</v>
      </c>
      <c r="H15">
        <v>43</v>
      </c>
      <c r="I15" s="16">
        <f t="shared" si="1"/>
        <v>36.979999999999997</v>
      </c>
      <c r="J15" s="15">
        <v>0.86</v>
      </c>
      <c r="K15" t="s">
        <v>47</v>
      </c>
    </row>
    <row r="16" spans="1:12" x14ac:dyDescent="0.25">
      <c r="A16" s="4">
        <v>13</v>
      </c>
      <c r="B16" s="11" t="s">
        <v>83</v>
      </c>
      <c r="C16" s="4">
        <v>57</v>
      </c>
      <c r="D16" s="4">
        <v>51</v>
      </c>
      <c r="E16" s="5">
        <f t="shared" si="0"/>
        <v>0.89473684210526316</v>
      </c>
      <c r="F16" s="4" t="s">
        <v>47</v>
      </c>
      <c r="G16" t="s">
        <v>84</v>
      </c>
      <c r="H16">
        <v>42</v>
      </c>
      <c r="I16" s="16">
        <f t="shared" si="1"/>
        <v>24.779999999999998</v>
      </c>
      <c r="J16" s="15">
        <v>0.59</v>
      </c>
      <c r="K16" t="s">
        <v>47</v>
      </c>
    </row>
    <row r="17" spans="1:11" x14ac:dyDescent="0.25">
      <c r="A17" s="4">
        <v>14</v>
      </c>
      <c r="B17" s="11" t="s">
        <v>83</v>
      </c>
      <c r="C17" s="4">
        <v>53</v>
      </c>
      <c r="D17" s="4">
        <v>45</v>
      </c>
      <c r="E17" s="5">
        <f t="shared" si="0"/>
        <v>0.84905660377358494</v>
      </c>
      <c r="F17" s="4" t="s">
        <v>47</v>
      </c>
      <c r="G17" t="s">
        <v>84</v>
      </c>
      <c r="H17">
        <v>39</v>
      </c>
      <c r="I17" s="16">
        <f t="shared" si="1"/>
        <v>19.11</v>
      </c>
      <c r="J17" s="12">
        <v>0.49</v>
      </c>
      <c r="K17" t="s">
        <v>47</v>
      </c>
    </row>
    <row r="18" spans="1:11" x14ac:dyDescent="0.25">
      <c r="A18" s="4">
        <v>15</v>
      </c>
      <c r="B18" s="11" t="s">
        <v>83</v>
      </c>
      <c r="C18" s="4">
        <v>51</v>
      </c>
      <c r="D18" s="4">
        <v>31</v>
      </c>
      <c r="E18" s="5">
        <f t="shared" si="0"/>
        <v>0.60784313725490191</v>
      </c>
      <c r="F18" s="4" t="s">
        <v>47</v>
      </c>
      <c r="G18" t="s">
        <v>84</v>
      </c>
      <c r="H18">
        <v>44</v>
      </c>
      <c r="I18" s="16">
        <f t="shared" si="1"/>
        <v>42.239999999999995</v>
      </c>
      <c r="J18" s="12">
        <v>0.96</v>
      </c>
      <c r="K18" t="s">
        <v>47</v>
      </c>
    </row>
    <row r="19" spans="1:11" x14ac:dyDescent="0.25">
      <c r="A19" s="4">
        <v>16</v>
      </c>
      <c r="B19" s="11" t="s">
        <v>83</v>
      </c>
      <c r="C19" s="4">
        <v>53</v>
      </c>
      <c r="D19" s="4">
        <v>32</v>
      </c>
      <c r="E19" s="5">
        <f t="shared" si="0"/>
        <v>0.60377358490566035</v>
      </c>
      <c r="F19" s="4" t="s">
        <v>47</v>
      </c>
      <c r="G19" t="s">
        <v>84</v>
      </c>
      <c r="H19">
        <v>35</v>
      </c>
      <c r="I19" s="16">
        <f t="shared" si="1"/>
        <v>28.7</v>
      </c>
      <c r="J19" s="12">
        <v>0.82</v>
      </c>
      <c r="K19" t="s">
        <v>47</v>
      </c>
    </row>
    <row r="20" spans="1:11" x14ac:dyDescent="0.25">
      <c r="A20" s="4">
        <v>17</v>
      </c>
      <c r="B20" s="11" t="s">
        <v>83</v>
      </c>
      <c r="C20" s="4">
        <v>55</v>
      </c>
      <c r="D20" s="4">
        <v>38</v>
      </c>
      <c r="E20" s="5">
        <f t="shared" si="0"/>
        <v>0.69090909090909092</v>
      </c>
      <c r="F20" s="4" t="s">
        <v>47</v>
      </c>
      <c r="G20" t="s">
        <v>84</v>
      </c>
      <c r="H20">
        <v>56</v>
      </c>
      <c r="I20" s="16">
        <f t="shared" si="1"/>
        <v>42.56</v>
      </c>
      <c r="J20" s="12">
        <v>0.76</v>
      </c>
      <c r="K20" t="s">
        <v>47</v>
      </c>
    </row>
    <row r="21" spans="1:11" x14ac:dyDescent="0.25">
      <c r="A21" s="4">
        <v>18</v>
      </c>
      <c r="B21" s="11" t="s">
        <v>83</v>
      </c>
      <c r="C21" s="4">
        <v>55</v>
      </c>
      <c r="D21" s="4">
        <v>39</v>
      </c>
      <c r="E21" s="5">
        <f t="shared" si="0"/>
        <v>0.70909090909090911</v>
      </c>
      <c r="F21" s="4" t="s">
        <v>47</v>
      </c>
      <c r="G21" t="s">
        <v>84</v>
      </c>
      <c r="H21">
        <v>55</v>
      </c>
      <c r="I21" s="16">
        <f t="shared" si="1"/>
        <v>46.75</v>
      </c>
      <c r="J21" s="12">
        <v>0.85</v>
      </c>
      <c r="K21" t="s">
        <v>47</v>
      </c>
    </row>
    <row r="22" spans="1:11" x14ac:dyDescent="0.25">
      <c r="A22" s="4">
        <v>19</v>
      </c>
      <c r="B22" s="11" t="s">
        <v>83</v>
      </c>
      <c r="C22" s="4">
        <v>58</v>
      </c>
      <c r="D22" s="4">
        <v>26</v>
      </c>
      <c r="E22" s="5">
        <f t="shared" si="0"/>
        <v>0.44827586206896552</v>
      </c>
      <c r="F22" s="4" t="s">
        <v>47</v>
      </c>
      <c r="G22" t="s">
        <v>84</v>
      </c>
      <c r="H22">
        <v>31</v>
      </c>
      <c r="I22" s="16">
        <f t="shared" si="1"/>
        <v>14.879999999999999</v>
      </c>
      <c r="J22" s="12">
        <v>0.48</v>
      </c>
      <c r="K22" t="s">
        <v>46</v>
      </c>
    </row>
    <row r="23" spans="1:11" x14ac:dyDescent="0.25">
      <c r="A23" s="4">
        <v>20</v>
      </c>
      <c r="B23" s="11" t="s">
        <v>83</v>
      </c>
      <c r="C23" s="4">
        <v>59</v>
      </c>
      <c r="D23" s="4">
        <v>38</v>
      </c>
      <c r="E23" s="5">
        <f t="shared" si="0"/>
        <v>0.64406779661016944</v>
      </c>
      <c r="F23" s="4" t="s">
        <v>47</v>
      </c>
      <c r="G23" t="s">
        <v>84</v>
      </c>
      <c r="H23">
        <v>45</v>
      </c>
      <c r="I23" s="16">
        <f t="shared" si="1"/>
        <v>36</v>
      </c>
      <c r="J23" s="12">
        <v>0.8</v>
      </c>
      <c r="K23" t="s">
        <v>47</v>
      </c>
    </row>
    <row r="24" spans="1:11" x14ac:dyDescent="0.25">
      <c r="A24" s="4">
        <v>21</v>
      </c>
      <c r="B24" s="11" t="s">
        <v>83</v>
      </c>
      <c r="C24" s="4">
        <v>52</v>
      </c>
      <c r="D24" s="4">
        <v>32</v>
      </c>
      <c r="E24" s="5">
        <f t="shared" si="0"/>
        <v>0.61538461538461542</v>
      </c>
      <c r="F24" s="4" t="s">
        <v>46</v>
      </c>
      <c r="G24" t="s">
        <v>84</v>
      </c>
      <c r="H24">
        <v>38</v>
      </c>
      <c r="I24" s="16">
        <f t="shared" si="1"/>
        <v>31.919999999999998</v>
      </c>
      <c r="J24" s="12">
        <v>0.84</v>
      </c>
      <c r="K24" t="s">
        <v>47</v>
      </c>
    </row>
    <row r="25" spans="1:11" x14ac:dyDescent="0.25">
      <c r="A25" s="4">
        <v>22</v>
      </c>
      <c r="B25" s="11" t="s">
        <v>83</v>
      </c>
      <c r="C25" s="4">
        <v>55</v>
      </c>
      <c r="D25" s="4">
        <v>45</v>
      </c>
      <c r="E25" s="5">
        <f t="shared" si="0"/>
        <v>0.81818181818181823</v>
      </c>
      <c r="F25" s="4" t="s">
        <v>47</v>
      </c>
      <c r="G25" t="s">
        <v>84</v>
      </c>
      <c r="H25">
        <v>44</v>
      </c>
      <c r="I25" s="16">
        <f t="shared" si="1"/>
        <v>38.72</v>
      </c>
      <c r="J25" s="12">
        <v>0.88</v>
      </c>
      <c r="K25" t="s">
        <v>47</v>
      </c>
    </row>
    <row r="26" spans="1:11" x14ac:dyDescent="0.25">
      <c r="A26" s="4">
        <v>23</v>
      </c>
      <c r="B26" s="11" t="s">
        <v>83</v>
      </c>
      <c r="C26" s="4">
        <v>55</v>
      </c>
      <c r="D26" s="4">
        <v>36</v>
      </c>
      <c r="E26" s="5">
        <f t="shared" si="0"/>
        <v>0.65454545454545454</v>
      </c>
      <c r="F26" s="4" t="s">
        <v>47</v>
      </c>
      <c r="G26" t="s">
        <v>84</v>
      </c>
      <c r="H26">
        <v>38</v>
      </c>
      <c r="I26" s="16">
        <f t="shared" si="1"/>
        <v>19</v>
      </c>
      <c r="J26" s="12">
        <v>0.5</v>
      </c>
      <c r="K26" t="s">
        <v>47</v>
      </c>
    </row>
    <row r="27" spans="1:11" x14ac:dyDescent="0.25">
      <c r="A27" s="4">
        <v>24</v>
      </c>
      <c r="B27" s="11" t="s">
        <v>83</v>
      </c>
      <c r="C27" s="4">
        <v>52</v>
      </c>
      <c r="D27" s="4">
        <v>18</v>
      </c>
      <c r="E27" s="5">
        <f t="shared" si="0"/>
        <v>0.34615384615384615</v>
      </c>
      <c r="F27" s="4" t="s">
        <v>47</v>
      </c>
      <c r="G27" t="s">
        <v>84</v>
      </c>
      <c r="H27">
        <v>52</v>
      </c>
      <c r="I27" s="16">
        <f t="shared" si="1"/>
        <v>32.76</v>
      </c>
      <c r="J27" s="12">
        <v>0.63</v>
      </c>
      <c r="K27" t="s">
        <v>47</v>
      </c>
    </row>
    <row r="28" spans="1:11" x14ac:dyDescent="0.25">
      <c r="A28" s="4">
        <v>25</v>
      </c>
      <c r="B28" s="11" t="s">
        <v>83</v>
      </c>
      <c r="C28" s="4">
        <v>60</v>
      </c>
      <c r="D28" s="4">
        <v>45</v>
      </c>
      <c r="E28" s="5">
        <f t="shared" si="0"/>
        <v>0.75</v>
      </c>
      <c r="F28" s="4" t="s">
        <v>47</v>
      </c>
      <c r="G28" t="s">
        <v>84</v>
      </c>
      <c r="H28">
        <v>47</v>
      </c>
      <c r="I28" s="16">
        <f t="shared" si="1"/>
        <v>25.380000000000003</v>
      </c>
      <c r="J28" s="12">
        <v>0.54</v>
      </c>
      <c r="K28" t="s">
        <v>47</v>
      </c>
    </row>
    <row r="29" spans="1:11" x14ac:dyDescent="0.25">
      <c r="A29" s="4">
        <v>26</v>
      </c>
      <c r="B29" s="11" t="s">
        <v>83</v>
      </c>
      <c r="C29" s="4">
        <v>60</v>
      </c>
      <c r="D29" s="4">
        <v>44</v>
      </c>
      <c r="E29" s="5">
        <f t="shared" si="0"/>
        <v>0.73333333333333328</v>
      </c>
      <c r="F29" s="4" t="s">
        <v>47</v>
      </c>
      <c r="G29" t="s">
        <v>84</v>
      </c>
      <c r="H29">
        <v>34</v>
      </c>
      <c r="I29" s="16">
        <f t="shared" si="1"/>
        <v>33.32</v>
      </c>
      <c r="J29" s="12">
        <v>0.98</v>
      </c>
      <c r="K29" t="s">
        <v>46</v>
      </c>
    </row>
    <row r="30" spans="1:11" x14ac:dyDescent="0.25">
      <c r="A30" s="4">
        <v>27</v>
      </c>
      <c r="B30" s="11" t="s">
        <v>83</v>
      </c>
      <c r="C30" s="4">
        <v>54</v>
      </c>
      <c r="D30" s="4">
        <v>34</v>
      </c>
      <c r="E30" s="5">
        <f t="shared" si="0"/>
        <v>0.62962962962962965</v>
      </c>
      <c r="F30" s="4" t="s">
        <v>47</v>
      </c>
      <c r="G30" t="s">
        <v>84</v>
      </c>
      <c r="H30">
        <v>52</v>
      </c>
      <c r="I30" s="16">
        <f t="shared" si="1"/>
        <v>24.439999999999998</v>
      </c>
      <c r="J30" s="12">
        <v>0.47</v>
      </c>
      <c r="K30" t="s">
        <v>47</v>
      </c>
    </row>
    <row r="31" spans="1:11" x14ac:dyDescent="0.25">
      <c r="A31" s="4">
        <v>28</v>
      </c>
      <c r="B31" s="11" t="s">
        <v>83</v>
      </c>
      <c r="C31" s="4">
        <v>59</v>
      </c>
      <c r="D31" s="4">
        <v>44</v>
      </c>
      <c r="E31" s="5">
        <f t="shared" si="0"/>
        <v>0.74576271186440679</v>
      </c>
      <c r="F31" s="4" t="s">
        <v>47</v>
      </c>
      <c r="G31" t="s">
        <v>84</v>
      </c>
      <c r="H31">
        <v>58</v>
      </c>
      <c r="I31" s="16">
        <f t="shared" si="1"/>
        <v>37.700000000000003</v>
      </c>
      <c r="J31" s="12">
        <v>0.65</v>
      </c>
      <c r="K31" t="s">
        <v>47</v>
      </c>
    </row>
    <row r="32" spans="1:11" x14ac:dyDescent="0.25">
      <c r="A32" s="4">
        <v>29</v>
      </c>
      <c r="B32" s="11" t="s">
        <v>83</v>
      </c>
      <c r="C32" s="4">
        <v>52</v>
      </c>
      <c r="D32" s="4">
        <v>38</v>
      </c>
      <c r="E32" s="5">
        <f t="shared" si="0"/>
        <v>0.73076923076923073</v>
      </c>
      <c r="F32" s="4" t="s">
        <v>47</v>
      </c>
      <c r="G32" t="s">
        <v>84</v>
      </c>
      <c r="H32">
        <v>50</v>
      </c>
      <c r="I32" s="16">
        <f t="shared" si="1"/>
        <v>43.5</v>
      </c>
      <c r="J32" s="12">
        <v>0.87</v>
      </c>
      <c r="K32" t="s">
        <v>47</v>
      </c>
    </row>
    <row r="33" spans="1:11" x14ac:dyDescent="0.25">
      <c r="A33" s="4">
        <v>30</v>
      </c>
      <c r="B33" s="11" t="s">
        <v>83</v>
      </c>
      <c r="C33" s="4">
        <v>52</v>
      </c>
      <c r="D33" s="4">
        <v>20</v>
      </c>
      <c r="E33" s="5">
        <f t="shared" si="0"/>
        <v>0.38461538461538464</v>
      </c>
      <c r="F33" s="4" t="s">
        <v>47</v>
      </c>
      <c r="G33" t="s">
        <v>84</v>
      </c>
      <c r="H33">
        <v>47</v>
      </c>
      <c r="I33" s="16">
        <f t="shared" si="1"/>
        <v>45.12</v>
      </c>
      <c r="J33" s="12">
        <v>0.96</v>
      </c>
      <c r="K33" t="s">
        <v>47</v>
      </c>
    </row>
    <row r="34" spans="1:11" x14ac:dyDescent="0.25">
      <c r="A34" s="4">
        <v>31</v>
      </c>
      <c r="B34" s="11" t="s">
        <v>83</v>
      </c>
      <c r="C34" s="4">
        <v>58</v>
      </c>
      <c r="D34" s="4">
        <v>52</v>
      </c>
      <c r="E34" s="5">
        <f t="shared" si="0"/>
        <v>0.89655172413793105</v>
      </c>
      <c r="F34" s="4" t="s">
        <v>47</v>
      </c>
      <c r="G34" t="s">
        <v>84</v>
      </c>
      <c r="H34">
        <v>50</v>
      </c>
      <c r="I34" s="16">
        <f t="shared" si="1"/>
        <v>41.5</v>
      </c>
      <c r="J34" s="12">
        <v>0.83</v>
      </c>
      <c r="K34" t="s">
        <v>47</v>
      </c>
    </row>
    <row r="35" spans="1:11" x14ac:dyDescent="0.25">
      <c r="A35" s="4">
        <v>32</v>
      </c>
      <c r="B35" s="11" t="s">
        <v>83</v>
      </c>
      <c r="C35" s="4">
        <v>60</v>
      </c>
      <c r="D35" s="4">
        <v>45</v>
      </c>
      <c r="E35" s="5">
        <f t="shared" ref="E35:E66" si="2">D35/C35</f>
        <v>0.75</v>
      </c>
      <c r="F35" s="4" t="s">
        <v>47</v>
      </c>
      <c r="G35" t="s">
        <v>84</v>
      </c>
      <c r="H35">
        <v>56</v>
      </c>
      <c r="I35" s="16">
        <f t="shared" si="1"/>
        <v>54.32</v>
      </c>
      <c r="J35" s="12">
        <v>0.97</v>
      </c>
      <c r="K35" t="s">
        <v>47</v>
      </c>
    </row>
    <row r="36" spans="1:11" x14ac:dyDescent="0.25">
      <c r="A36" s="4">
        <v>33</v>
      </c>
      <c r="B36" s="11" t="s">
        <v>83</v>
      </c>
      <c r="C36" s="4">
        <v>58</v>
      </c>
      <c r="D36" s="4">
        <v>45</v>
      </c>
      <c r="E36" s="5">
        <f t="shared" si="2"/>
        <v>0.77586206896551724</v>
      </c>
      <c r="F36" s="4" t="s">
        <v>47</v>
      </c>
      <c r="G36" t="s">
        <v>84</v>
      </c>
      <c r="H36">
        <v>56</v>
      </c>
      <c r="I36" s="16">
        <f t="shared" si="1"/>
        <v>43.120000000000005</v>
      </c>
      <c r="J36" s="12">
        <v>0.77</v>
      </c>
      <c r="K36" t="s">
        <v>47</v>
      </c>
    </row>
    <row r="37" spans="1:11" x14ac:dyDescent="0.25">
      <c r="A37" s="4">
        <v>34</v>
      </c>
      <c r="B37" s="11" t="s">
        <v>83</v>
      </c>
      <c r="C37" s="4">
        <v>52</v>
      </c>
      <c r="D37" s="4">
        <v>34</v>
      </c>
      <c r="E37" s="5">
        <f t="shared" si="2"/>
        <v>0.65384615384615385</v>
      </c>
      <c r="F37" s="4" t="s">
        <v>46</v>
      </c>
      <c r="G37" t="s">
        <v>84</v>
      </c>
      <c r="H37">
        <v>43</v>
      </c>
      <c r="I37" s="16">
        <f t="shared" si="1"/>
        <v>30.959999999999997</v>
      </c>
      <c r="J37" s="12">
        <v>0.72</v>
      </c>
      <c r="K37" t="s">
        <v>46</v>
      </c>
    </row>
    <row r="38" spans="1:11" x14ac:dyDescent="0.25">
      <c r="A38" s="4">
        <v>35</v>
      </c>
      <c r="B38" s="11" t="s">
        <v>83</v>
      </c>
      <c r="C38" s="4">
        <v>56</v>
      </c>
      <c r="D38" s="4">
        <v>44</v>
      </c>
      <c r="E38" s="5">
        <f t="shared" si="2"/>
        <v>0.7857142857142857</v>
      </c>
      <c r="F38" s="4" t="s">
        <v>47</v>
      </c>
      <c r="G38" t="s">
        <v>84</v>
      </c>
      <c r="H38">
        <v>57</v>
      </c>
      <c r="I38" s="16">
        <f t="shared" si="1"/>
        <v>55.86</v>
      </c>
      <c r="J38" s="12">
        <v>0.98</v>
      </c>
      <c r="K38" t="s">
        <v>47</v>
      </c>
    </row>
    <row r="39" spans="1:11" x14ac:dyDescent="0.25">
      <c r="A39" s="4">
        <v>36</v>
      </c>
      <c r="B39" s="11" t="s">
        <v>83</v>
      </c>
      <c r="C39" s="4">
        <v>60</v>
      </c>
      <c r="D39" s="4">
        <v>38</v>
      </c>
      <c r="E39" s="5">
        <f t="shared" si="2"/>
        <v>0.6333333333333333</v>
      </c>
      <c r="F39" s="4" t="s">
        <v>47</v>
      </c>
      <c r="G39" t="s">
        <v>84</v>
      </c>
      <c r="H39">
        <v>37</v>
      </c>
      <c r="I39" s="16">
        <f t="shared" si="1"/>
        <v>28.12</v>
      </c>
      <c r="J39" s="12">
        <v>0.76</v>
      </c>
      <c r="K39" t="s">
        <v>47</v>
      </c>
    </row>
    <row r="40" spans="1:11" x14ac:dyDescent="0.25">
      <c r="A40" s="4">
        <v>37</v>
      </c>
      <c r="B40" s="11" t="s">
        <v>83</v>
      </c>
      <c r="C40" s="4">
        <v>60</v>
      </c>
      <c r="D40" s="4">
        <v>45</v>
      </c>
      <c r="E40" s="5">
        <f t="shared" si="2"/>
        <v>0.75</v>
      </c>
      <c r="F40" s="4" t="s">
        <v>47</v>
      </c>
      <c r="G40" t="s">
        <v>84</v>
      </c>
      <c r="H40">
        <v>42</v>
      </c>
      <c r="I40" s="16">
        <f t="shared" si="1"/>
        <v>24.36</v>
      </c>
      <c r="J40" s="12">
        <v>0.57999999999999996</v>
      </c>
      <c r="K40" t="s">
        <v>47</v>
      </c>
    </row>
    <row r="41" spans="1:11" x14ac:dyDescent="0.25">
      <c r="A41" s="4">
        <v>38</v>
      </c>
      <c r="B41" s="11" t="s">
        <v>83</v>
      </c>
      <c r="C41" s="4">
        <v>58</v>
      </c>
      <c r="D41" s="4">
        <v>40</v>
      </c>
      <c r="E41" s="5">
        <f t="shared" si="2"/>
        <v>0.68965517241379315</v>
      </c>
      <c r="F41" s="4" t="s">
        <v>47</v>
      </c>
      <c r="G41" t="s">
        <v>84</v>
      </c>
      <c r="H41">
        <v>46</v>
      </c>
      <c r="I41" s="16">
        <f t="shared" si="1"/>
        <v>42.32</v>
      </c>
      <c r="J41" s="12">
        <v>0.92</v>
      </c>
      <c r="K41" t="s">
        <v>47</v>
      </c>
    </row>
    <row r="42" spans="1:11" x14ac:dyDescent="0.25">
      <c r="A42" s="4">
        <v>39</v>
      </c>
      <c r="B42" s="11" t="s">
        <v>83</v>
      </c>
      <c r="C42" s="4">
        <v>54</v>
      </c>
      <c r="D42" s="4">
        <v>29</v>
      </c>
      <c r="E42" s="5">
        <f t="shared" si="2"/>
        <v>0.53703703703703709</v>
      </c>
      <c r="F42" s="4" t="s">
        <v>47</v>
      </c>
      <c r="G42" t="s">
        <v>84</v>
      </c>
      <c r="H42">
        <v>46</v>
      </c>
      <c r="I42" s="16">
        <f t="shared" si="1"/>
        <v>28.06</v>
      </c>
      <c r="J42" s="12">
        <v>0.61</v>
      </c>
      <c r="K42" t="s">
        <v>47</v>
      </c>
    </row>
    <row r="43" spans="1:11" x14ac:dyDescent="0.25">
      <c r="A43" s="4">
        <v>40</v>
      </c>
      <c r="B43" s="11" t="s">
        <v>83</v>
      </c>
      <c r="C43" s="4">
        <v>54</v>
      </c>
      <c r="D43" s="4">
        <v>16</v>
      </c>
      <c r="E43" s="5">
        <f t="shared" si="2"/>
        <v>0.29629629629629628</v>
      </c>
      <c r="F43" s="4" t="s">
        <v>47</v>
      </c>
      <c r="G43" t="s">
        <v>84</v>
      </c>
      <c r="H43">
        <v>52</v>
      </c>
      <c r="I43" s="16">
        <f t="shared" si="1"/>
        <v>46.28</v>
      </c>
      <c r="J43" s="12">
        <v>0.89</v>
      </c>
      <c r="K43" t="s">
        <v>47</v>
      </c>
    </row>
    <row r="44" spans="1:11" x14ac:dyDescent="0.25">
      <c r="A44" s="4">
        <v>41</v>
      </c>
      <c r="B44" s="11" t="s">
        <v>83</v>
      </c>
      <c r="C44" s="4">
        <v>55</v>
      </c>
      <c r="D44" s="4">
        <v>36</v>
      </c>
      <c r="E44" s="5">
        <f t="shared" si="2"/>
        <v>0.65454545454545454</v>
      </c>
      <c r="F44" s="4" t="s">
        <v>47</v>
      </c>
      <c r="G44" t="s">
        <v>84</v>
      </c>
      <c r="H44">
        <v>51</v>
      </c>
      <c r="I44" s="16">
        <f t="shared" si="1"/>
        <v>34.68</v>
      </c>
      <c r="J44" s="12">
        <v>0.68</v>
      </c>
      <c r="K44" t="s">
        <v>47</v>
      </c>
    </row>
    <row r="45" spans="1:11" x14ac:dyDescent="0.25">
      <c r="A45" s="4">
        <v>42</v>
      </c>
      <c r="B45" s="11" t="s">
        <v>83</v>
      </c>
      <c r="C45" s="4">
        <v>55</v>
      </c>
      <c r="D45" s="4">
        <v>23</v>
      </c>
      <c r="E45" s="5">
        <f t="shared" si="2"/>
        <v>0.41818181818181815</v>
      </c>
      <c r="F45" s="4" t="s">
        <v>47</v>
      </c>
      <c r="G45" t="s">
        <v>84</v>
      </c>
      <c r="H45">
        <v>52</v>
      </c>
      <c r="I45" s="16">
        <f t="shared" si="1"/>
        <v>24.439999999999998</v>
      </c>
      <c r="J45" s="12">
        <v>0.47</v>
      </c>
      <c r="K45" t="s">
        <v>47</v>
      </c>
    </row>
    <row r="46" spans="1:11" x14ac:dyDescent="0.25">
      <c r="A46" s="4">
        <v>43</v>
      </c>
      <c r="B46" s="11" t="s">
        <v>83</v>
      </c>
      <c r="C46" s="4">
        <v>51</v>
      </c>
      <c r="D46" s="4">
        <v>38</v>
      </c>
      <c r="E46" s="5">
        <f t="shared" si="2"/>
        <v>0.74509803921568629</v>
      </c>
      <c r="F46" s="4" t="s">
        <v>47</v>
      </c>
      <c r="G46" t="s">
        <v>84</v>
      </c>
      <c r="H46">
        <v>32</v>
      </c>
      <c r="I46" s="16">
        <f t="shared" si="1"/>
        <v>24.96</v>
      </c>
      <c r="J46" s="12">
        <v>0.78</v>
      </c>
      <c r="K46" t="s">
        <v>46</v>
      </c>
    </row>
    <row r="47" spans="1:11" x14ac:dyDescent="0.25">
      <c r="A47" s="4">
        <v>44</v>
      </c>
      <c r="B47" s="11" t="s">
        <v>83</v>
      </c>
      <c r="C47" s="4">
        <v>59</v>
      </c>
      <c r="D47" s="4">
        <v>44</v>
      </c>
      <c r="E47" s="5">
        <f t="shared" si="2"/>
        <v>0.74576271186440679</v>
      </c>
      <c r="F47" s="4" t="s">
        <v>47</v>
      </c>
      <c r="G47" t="s">
        <v>84</v>
      </c>
      <c r="H47">
        <v>30</v>
      </c>
      <c r="I47" s="16">
        <f t="shared" si="1"/>
        <v>28.2</v>
      </c>
      <c r="J47" s="12">
        <v>0.94</v>
      </c>
      <c r="K47" t="s">
        <v>47</v>
      </c>
    </row>
    <row r="48" spans="1:11" x14ac:dyDescent="0.25">
      <c r="A48" s="4">
        <v>45</v>
      </c>
      <c r="B48" s="11" t="s">
        <v>83</v>
      </c>
      <c r="C48" s="4">
        <v>58</v>
      </c>
      <c r="D48" s="4">
        <v>40</v>
      </c>
      <c r="E48" s="5">
        <f t="shared" si="2"/>
        <v>0.68965517241379315</v>
      </c>
      <c r="F48" s="4" t="s">
        <v>47</v>
      </c>
      <c r="G48" t="s">
        <v>84</v>
      </c>
      <c r="H48">
        <v>46</v>
      </c>
      <c r="I48" s="16">
        <f t="shared" si="1"/>
        <v>18.400000000000002</v>
      </c>
      <c r="J48" s="12">
        <v>0.4</v>
      </c>
      <c r="K48" t="s">
        <v>47</v>
      </c>
    </row>
    <row r="49" spans="1:11" x14ac:dyDescent="0.25">
      <c r="A49" s="4">
        <v>46</v>
      </c>
      <c r="B49" s="11" t="s">
        <v>83</v>
      </c>
      <c r="C49" s="4">
        <v>56</v>
      </c>
      <c r="D49" s="4">
        <v>19</v>
      </c>
      <c r="E49" s="5">
        <f t="shared" si="2"/>
        <v>0.3392857142857143</v>
      </c>
      <c r="F49" s="4" t="s">
        <v>47</v>
      </c>
      <c r="G49" t="s">
        <v>84</v>
      </c>
      <c r="H49">
        <v>47</v>
      </c>
      <c r="I49" s="16">
        <f t="shared" si="1"/>
        <v>38.54</v>
      </c>
      <c r="J49" s="12">
        <v>0.82</v>
      </c>
      <c r="K49" t="s">
        <v>47</v>
      </c>
    </row>
    <row r="50" spans="1:11" x14ac:dyDescent="0.25">
      <c r="A50" s="4">
        <v>47</v>
      </c>
      <c r="B50" s="11" t="s">
        <v>83</v>
      </c>
      <c r="C50" s="4">
        <v>58</v>
      </c>
      <c r="D50" s="4">
        <v>21</v>
      </c>
      <c r="E50" s="5">
        <f t="shared" si="2"/>
        <v>0.36206896551724138</v>
      </c>
      <c r="F50" s="4" t="s">
        <v>46</v>
      </c>
      <c r="G50" t="s">
        <v>84</v>
      </c>
      <c r="H50">
        <v>50</v>
      </c>
      <c r="I50" s="16">
        <f t="shared" si="1"/>
        <v>34.5</v>
      </c>
      <c r="J50" s="12">
        <v>0.69</v>
      </c>
      <c r="K50" t="s">
        <v>47</v>
      </c>
    </row>
    <row r="51" spans="1:11" x14ac:dyDescent="0.25">
      <c r="A51" s="4">
        <v>48</v>
      </c>
      <c r="B51" s="11" t="s">
        <v>83</v>
      </c>
      <c r="C51" s="4">
        <v>60</v>
      </c>
      <c r="D51" s="4">
        <v>47</v>
      </c>
      <c r="E51" s="5">
        <f t="shared" si="2"/>
        <v>0.78333333333333333</v>
      </c>
      <c r="F51" s="4" t="s">
        <v>47</v>
      </c>
      <c r="G51" t="s">
        <v>84</v>
      </c>
      <c r="H51">
        <v>59</v>
      </c>
      <c r="I51" s="16">
        <f t="shared" si="1"/>
        <v>34.22</v>
      </c>
      <c r="J51" s="12">
        <v>0.57999999999999996</v>
      </c>
      <c r="K51" t="s">
        <v>47</v>
      </c>
    </row>
    <row r="52" spans="1:11" x14ac:dyDescent="0.25">
      <c r="A52" s="4">
        <v>49</v>
      </c>
      <c r="B52" s="11" t="s">
        <v>83</v>
      </c>
      <c r="C52" s="4">
        <v>54</v>
      </c>
      <c r="D52" s="4">
        <v>40</v>
      </c>
      <c r="E52" s="5">
        <f t="shared" si="2"/>
        <v>0.7407407407407407</v>
      </c>
      <c r="F52" s="4" t="s">
        <v>47</v>
      </c>
      <c r="G52" t="s">
        <v>84</v>
      </c>
      <c r="H52">
        <v>52</v>
      </c>
      <c r="I52" s="16">
        <f t="shared" si="1"/>
        <v>33.800000000000004</v>
      </c>
      <c r="J52" s="12">
        <v>0.65</v>
      </c>
      <c r="K52" t="s">
        <v>47</v>
      </c>
    </row>
    <row r="53" spans="1:11" x14ac:dyDescent="0.25">
      <c r="A53" s="4">
        <v>50</v>
      </c>
      <c r="B53" s="11" t="s">
        <v>83</v>
      </c>
      <c r="C53" s="4">
        <v>53</v>
      </c>
      <c r="D53" s="4">
        <v>40</v>
      </c>
      <c r="E53" s="5">
        <f t="shared" si="2"/>
        <v>0.75471698113207553</v>
      </c>
      <c r="F53" s="4" t="s">
        <v>47</v>
      </c>
      <c r="G53" t="s">
        <v>84</v>
      </c>
      <c r="H53">
        <v>43</v>
      </c>
      <c r="I53" s="16">
        <f t="shared" si="1"/>
        <v>26.66</v>
      </c>
      <c r="J53" s="12">
        <v>0.62</v>
      </c>
      <c r="K53" t="s">
        <v>47</v>
      </c>
    </row>
    <row r="54" spans="1:11" x14ac:dyDescent="0.25">
      <c r="A54" s="4">
        <v>51</v>
      </c>
      <c r="B54" s="11" t="s">
        <v>83</v>
      </c>
      <c r="C54" s="4">
        <v>56</v>
      </c>
      <c r="D54" s="4">
        <v>30</v>
      </c>
      <c r="E54" s="5">
        <f t="shared" si="2"/>
        <v>0.5357142857142857</v>
      </c>
      <c r="F54" s="4" t="s">
        <v>47</v>
      </c>
      <c r="G54" t="s">
        <v>84</v>
      </c>
      <c r="H54">
        <v>54</v>
      </c>
      <c r="I54" s="16">
        <f t="shared" si="1"/>
        <v>48.06</v>
      </c>
      <c r="J54" s="12">
        <v>0.89</v>
      </c>
      <c r="K54" t="s">
        <v>47</v>
      </c>
    </row>
    <row r="55" spans="1:11" x14ac:dyDescent="0.25">
      <c r="A55" s="4">
        <v>52</v>
      </c>
      <c r="B55" s="11" t="s">
        <v>83</v>
      </c>
      <c r="C55" s="4">
        <v>53</v>
      </c>
      <c r="D55" s="4">
        <v>22</v>
      </c>
      <c r="E55" s="5">
        <f t="shared" si="2"/>
        <v>0.41509433962264153</v>
      </c>
      <c r="F55" s="4" t="s">
        <v>47</v>
      </c>
      <c r="G55" t="s">
        <v>84</v>
      </c>
      <c r="H55">
        <v>37</v>
      </c>
      <c r="I55" s="16">
        <f t="shared" si="1"/>
        <v>32.93</v>
      </c>
      <c r="J55" s="12">
        <v>0.89</v>
      </c>
      <c r="K55" t="s">
        <v>46</v>
      </c>
    </row>
    <row r="56" spans="1:11" x14ac:dyDescent="0.25">
      <c r="A56" s="4">
        <v>53</v>
      </c>
      <c r="B56" s="11" t="s">
        <v>83</v>
      </c>
      <c r="C56" s="4">
        <v>54</v>
      </c>
      <c r="D56" s="4">
        <v>30</v>
      </c>
      <c r="E56" s="5">
        <f t="shared" si="2"/>
        <v>0.55555555555555558</v>
      </c>
      <c r="F56" s="4" t="s">
        <v>47</v>
      </c>
      <c r="G56" t="s">
        <v>84</v>
      </c>
      <c r="H56">
        <v>32</v>
      </c>
      <c r="I56" s="16">
        <f t="shared" si="1"/>
        <v>27.2</v>
      </c>
      <c r="J56" s="12">
        <v>0.85</v>
      </c>
      <c r="K56" t="s">
        <v>47</v>
      </c>
    </row>
    <row r="57" spans="1:11" x14ac:dyDescent="0.25">
      <c r="A57" s="4">
        <v>54</v>
      </c>
      <c r="B57" s="11" t="s">
        <v>83</v>
      </c>
      <c r="C57" s="4">
        <v>55</v>
      </c>
      <c r="D57" s="4">
        <v>33</v>
      </c>
      <c r="E57" s="5">
        <f t="shared" si="2"/>
        <v>0.6</v>
      </c>
      <c r="F57" s="4" t="s">
        <v>47</v>
      </c>
      <c r="G57" t="s">
        <v>84</v>
      </c>
      <c r="H57">
        <v>43</v>
      </c>
      <c r="I57" s="16">
        <f t="shared" si="1"/>
        <v>30.959999999999997</v>
      </c>
      <c r="J57" s="12">
        <v>0.72</v>
      </c>
      <c r="K57" t="s">
        <v>47</v>
      </c>
    </row>
    <row r="58" spans="1:11" x14ac:dyDescent="0.25">
      <c r="A58" s="4">
        <v>55</v>
      </c>
      <c r="B58" s="11" t="s">
        <v>83</v>
      </c>
      <c r="C58" s="4">
        <v>59</v>
      </c>
      <c r="D58" s="4">
        <v>36</v>
      </c>
      <c r="E58" s="5">
        <f t="shared" si="2"/>
        <v>0.61016949152542377</v>
      </c>
      <c r="F58" s="4" t="s">
        <v>47</v>
      </c>
      <c r="G58" t="s">
        <v>84</v>
      </c>
      <c r="H58">
        <v>35</v>
      </c>
      <c r="I58" s="16">
        <f t="shared" si="1"/>
        <v>14</v>
      </c>
      <c r="J58" s="12">
        <v>0.4</v>
      </c>
      <c r="K58" t="s">
        <v>47</v>
      </c>
    </row>
    <row r="59" spans="1:11" x14ac:dyDescent="0.25">
      <c r="A59" s="4">
        <v>56</v>
      </c>
      <c r="B59" s="11" t="s">
        <v>83</v>
      </c>
      <c r="C59" s="4">
        <v>55</v>
      </c>
      <c r="D59" s="4">
        <v>30</v>
      </c>
      <c r="E59" s="5">
        <f t="shared" si="2"/>
        <v>0.54545454545454541</v>
      </c>
      <c r="F59" s="4" t="s">
        <v>47</v>
      </c>
      <c r="G59" t="s">
        <v>84</v>
      </c>
      <c r="H59">
        <v>56</v>
      </c>
      <c r="I59" s="16">
        <f t="shared" si="1"/>
        <v>33.04</v>
      </c>
      <c r="J59" s="12">
        <v>0.59</v>
      </c>
      <c r="K59" t="s">
        <v>47</v>
      </c>
    </row>
    <row r="60" spans="1:11" x14ac:dyDescent="0.25">
      <c r="A60" s="4">
        <v>57</v>
      </c>
      <c r="B60" s="11" t="s">
        <v>83</v>
      </c>
      <c r="C60" s="4">
        <v>53</v>
      </c>
      <c r="D60" s="4">
        <v>21</v>
      </c>
      <c r="E60" s="5">
        <f t="shared" si="2"/>
        <v>0.39622641509433965</v>
      </c>
      <c r="F60" s="4" t="s">
        <v>47</v>
      </c>
      <c r="G60" t="s">
        <v>84</v>
      </c>
      <c r="H60">
        <v>30</v>
      </c>
      <c r="I60" s="16">
        <f t="shared" si="1"/>
        <v>25.2</v>
      </c>
      <c r="J60" s="12">
        <v>0.84</v>
      </c>
      <c r="K60" t="s">
        <v>47</v>
      </c>
    </row>
    <row r="61" spans="1:11" x14ac:dyDescent="0.25">
      <c r="A61" s="4">
        <v>58</v>
      </c>
      <c r="B61" s="11" t="s">
        <v>83</v>
      </c>
      <c r="C61" s="4">
        <v>52</v>
      </c>
      <c r="D61" s="4">
        <v>27</v>
      </c>
      <c r="E61" s="5">
        <f t="shared" si="2"/>
        <v>0.51923076923076927</v>
      </c>
      <c r="F61" s="4" t="s">
        <v>47</v>
      </c>
      <c r="G61" t="s">
        <v>84</v>
      </c>
      <c r="H61">
        <v>39</v>
      </c>
      <c r="I61" s="16">
        <f t="shared" si="1"/>
        <v>21.060000000000002</v>
      </c>
      <c r="J61" s="12">
        <v>0.54</v>
      </c>
      <c r="K61" t="s">
        <v>47</v>
      </c>
    </row>
    <row r="62" spans="1:11" x14ac:dyDescent="0.25">
      <c r="A62" s="4">
        <v>59</v>
      </c>
      <c r="B62" s="11" t="s">
        <v>83</v>
      </c>
      <c r="C62" s="4">
        <v>51</v>
      </c>
      <c r="D62" s="4">
        <v>37</v>
      </c>
      <c r="E62" s="5">
        <f t="shared" si="2"/>
        <v>0.72549019607843135</v>
      </c>
      <c r="F62" s="4" t="s">
        <v>47</v>
      </c>
      <c r="G62" t="s">
        <v>84</v>
      </c>
      <c r="H62">
        <v>52</v>
      </c>
      <c r="I62" s="16">
        <f t="shared" si="1"/>
        <v>41.6</v>
      </c>
      <c r="J62" s="12">
        <v>0.8</v>
      </c>
      <c r="K62" t="s">
        <v>47</v>
      </c>
    </row>
    <row r="63" spans="1:11" x14ac:dyDescent="0.25">
      <c r="A63" s="4">
        <v>60</v>
      </c>
      <c r="B63" s="11" t="s">
        <v>83</v>
      </c>
      <c r="C63" s="4">
        <v>59</v>
      </c>
      <c r="D63" s="4">
        <v>26</v>
      </c>
      <c r="E63" s="5">
        <f t="shared" si="2"/>
        <v>0.44067796610169491</v>
      </c>
      <c r="F63" s="4" t="s">
        <v>47</v>
      </c>
      <c r="G63" t="s">
        <v>84</v>
      </c>
      <c r="H63">
        <v>44</v>
      </c>
      <c r="I63" s="16">
        <f t="shared" si="1"/>
        <v>22.880000000000003</v>
      </c>
      <c r="J63" s="12">
        <v>0.52</v>
      </c>
      <c r="K63" t="s">
        <v>47</v>
      </c>
    </row>
    <row r="64" spans="1:11" x14ac:dyDescent="0.25">
      <c r="A64" s="4">
        <v>61</v>
      </c>
      <c r="B64" s="11" t="s">
        <v>83</v>
      </c>
      <c r="C64" s="4">
        <v>58</v>
      </c>
      <c r="D64" s="4">
        <v>49</v>
      </c>
      <c r="E64" s="5">
        <f t="shared" si="2"/>
        <v>0.84482758620689657</v>
      </c>
      <c r="F64" s="4" t="s">
        <v>47</v>
      </c>
      <c r="G64" t="s">
        <v>84</v>
      </c>
      <c r="H64">
        <v>41</v>
      </c>
      <c r="I64" s="16">
        <f t="shared" si="1"/>
        <v>20.09</v>
      </c>
      <c r="J64" s="12">
        <v>0.49</v>
      </c>
      <c r="K64" t="s">
        <v>47</v>
      </c>
    </row>
    <row r="65" spans="1:11" x14ac:dyDescent="0.25">
      <c r="A65" s="4">
        <v>62</v>
      </c>
      <c r="B65" s="11" t="s">
        <v>83</v>
      </c>
      <c r="C65" s="4">
        <v>58</v>
      </c>
      <c r="D65" s="4">
        <v>39</v>
      </c>
      <c r="E65" s="5">
        <f t="shared" si="2"/>
        <v>0.67241379310344829</v>
      </c>
      <c r="F65" s="4" t="s">
        <v>46</v>
      </c>
      <c r="G65" t="s">
        <v>84</v>
      </c>
      <c r="H65">
        <v>50</v>
      </c>
      <c r="I65" s="16">
        <f t="shared" si="1"/>
        <v>49.5</v>
      </c>
      <c r="J65" s="12">
        <v>0.99</v>
      </c>
      <c r="K65" t="s">
        <v>47</v>
      </c>
    </row>
    <row r="66" spans="1:11" x14ac:dyDescent="0.25">
      <c r="A66" s="4">
        <v>63</v>
      </c>
      <c r="B66" s="11" t="s">
        <v>83</v>
      </c>
      <c r="C66" s="4">
        <v>60</v>
      </c>
      <c r="D66" s="4">
        <v>30</v>
      </c>
      <c r="E66" s="5">
        <f t="shared" si="2"/>
        <v>0.5</v>
      </c>
      <c r="F66" s="4" t="s">
        <v>47</v>
      </c>
      <c r="G66" t="s">
        <v>84</v>
      </c>
      <c r="H66">
        <v>59</v>
      </c>
      <c r="I66" s="16">
        <f t="shared" si="1"/>
        <v>50.74</v>
      </c>
      <c r="J66" s="12">
        <v>0.86</v>
      </c>
      <c r="K66" t="s">
        <v>46</v>
      </c>
    </row>
    <row r="67" spans="1:11" x14ac:dyDescent="0.25">
      <c r="A67" s="4">
        <v>64</v>
      </c>
      <c r="B67" s="11" t="s">
        <v>83</v>
      </c>
      <c r="C67" s="4">
        <v>55</v>
      </c>
      <c r="D67" s="4">
        <v>27</v>
      </c>
      <c r="E67" s="5">
        <f t="shared" ref="E67:E98" si="3">D67/C67</f>
        <v>0.49090909090909091</v>
      </c>
      <c r="F67" s="4" t="s">
        <v>47</v>
      </c>
      <c r="G67" t="s">
        <v>84</v>
      </c>
      <c r="H67">
        <v>48</v>
      </c>
      <c r="I67" s="16">
        <f t="shared" si="1"/>
        <v>24.96</v>
      </c>
      <c r="J67" s="12">
        <v>0.52</v>
      </c>
      <c r="K67" t="s">
        <v>47</v>
      </c>
    </row>
    <row r="68" spans="1:11" x14ac:dyDescent="0.25">
      <c r="A68" s="4">
        <v>65</v>
      </c>
      <c r="B68" s="11" t="s">
        <v>83</v>
      </c>
      <c r="C68" s="4">
        <v>60</v>
      </c>
      <c r="D68" s="4">
        <v>44</v>
      </c>
      <c r="E68" s="5">
        <f t="shared" si="3"/>
        <v>0.73333333333333328</v>
      </c>
      <c r="F68" s="4" t="s">
        <v>47</v>
      </c>
      <c r="G68" t="s">
        <v>84</v>
      </c>
      <c r="H68">
        <v>58</v>
      </c>
      <c r="I68" s="16">
        <f t="shared" si="1"/>
        <v>24.36</v>
      </c>
      <c r="J68" s="12">
        <v>0.42</v>
      </c>
      <c r="K68" t="s">
        <v>47</v>
      </c>
    </row>
    <row r="69" spans="1:11" x14ac:dyDescent="0.25">
      <c r="A69" s="4">
        <v>66</v>
      </c>
      <c r="B69" s="11" t="s">
        <v>83</v>
      </c>
      <c r="C69" s="4">
        <v>60</v>
      </c>
      <c r="D69" s="4">
        <v>32</v>
      </c>
      <c r="E69" s="5">
        <f t="shared" si="3"/>
        <v>0.53333333333333333</v>
      </c>
      <c r="F69" s="4" t="s">
        <v>47</v>
      </c>
      <c r="G69" t="s">
        <v>84</v>
      </c>
      <c r="H69">
        <v>45</v>
      </c>
      <c r="I69" s="16">
        <f t="shared" si="1"/>
        <v>35.550000000000004</v>
      </c>
      <c r="J69" s="12">
        <v>0.79</v>
      </c>
      <c r="K69" t="s">
        <v>47</v>
      </c>
    </row>
    <row r="70" spans="1:11" x14ac:dyDescent="0.25">
      <c r="A70" s="4">
        <v>67</v>
      </c>
      <c r="B70" s="11" t="s">
        <v>83</v>
      </c>
      <c r="C70" s="4">
        <v>52</v>
      </c>
      <c r="D70" s="4">
        <v>19</v>
      </c>
      <c r="E70" s="5">
        <f t="shared" si="3"/>
        <v>0.36538461538461536</v>
      </c>
      <c r="F70" s="4" t="s">
        <v>47</v>
      </c>
      <c r="G70" t="s">
        <v>84</v>
      </c>
      <c r="H70">
        <v>44</v>
      </c>
      <c r="I70" s="16">
        <f t="shared" si="1"/>
        <v>38.72</v>
      </c>
      <c r="J70" s="12">
        <v>0.88</v>
      </c>
      <c r="K70" t="s">
        <v>47</v>
      </c>
    </row>
    <row r="71" spans="1:11" x14ac:dyDescent="0.25">
      <c r="A71" s="4">
        <v>68</v>
      </c>
      <c r="B71" s="11" t="s">
        <v>83</v>
      </c>
      <c r="C71" s="4">
        <v>60</v>
      </c>
      <c r="D71" s="4">
        <v>42</v>
      </c>
      <c r="E71" s="5">
        <f t="shared" si="3"/>
        <v>0.7</v>
      </c>
      <c r="F71" s="4" t="s">
        <v>47</v>
      </c>
      <c r="G71" t="s">
        <v>84</v>
      </c>
      <c r="H71">
        <v>53</v>
      </c>
      <c r="I71" s="16">
        <f t="shared" ref="I71:I134" si="4">H71*J71</f>
        <v>47.17</v>
      </c>
      <c r="J71" s="12">
        <v>0.89</v>
      </c>
      <c r="K71" t="s">
        <v>47</v>
      </c>
    </row>
    <row r="72" spans="1:11" x14ac:dyDescent="0.25">
      <c r="A72" s="4">
        <v>69</v>
      </c>
      <c r="B72" s="11" t="s">
        <v>83</v>
      </c>
      <c r="C72" s="4">
        <v>59</v>
      </c>
      <c r="D72" s="4">
        <v>35</v>
      </c>
      <c r="E72" s="5">
        <f t="shared" si="3"/>
        <v>0.59322033898305082</v>
      </c>
      <c r="F72" s="4" t="s">
        <v>47</v>
      </c>
      <c r="G72" t="s">
        <v>84</v>
      </c>
      <c r="H72">
        <v>41</v>
      </c>
      <c r="I72" s="16">
        <f t="shared" si="4"/>
        <v>20.5</v>
      </c>
      <c r="J72" s="12">
        <v>0.5</v>
      </c>
      <c r="K72" t="s">
        <v>47</v>
      </c>
    </row>
    <row r="73" spans="1:11" x14ac:dyDescent="0.25">
      <c r="A73" s="4">
        <v>70</v>
      </c>
      <c r="B73" s="11" t="s">
        <v>83</v>
      </c>
      <c r="C73" s="4">
        <v>51</v>
      </c>
      <c r="D73" s="4">
        <v>39</v>
      </c>
      <c r="E73" s="5">
        <f t="shared" si="3"/>
        <v>0.76470588235294112</v>
      </c>
      <c r="F73" s="4" t="s">
        <v>47</v>
      </c>
      <c r="G73" t="s">
        <v>84</v>
      </c>
      <c r="H73">
        <v>54</v>
      </c>
      <c r="I73" s="16">
        <f t="shared" si="4"/>
        <v>25.38</v>
      </c>
      <c r="J73" s="12">
        <v>0.47</v>
      </c>
      <c r="K73" t="s">
        <v>47</v>
      </c>
    </row>
    <row r="74" spans="1:11" x14ac:dyDescent="0.25">
      <c r="A74" s="4">
        <v>71</v>
      </c>
      <c r="B74" s="11" t="s">
        <v>83</v>
      </c>
      <c r="C74" s="4">
        <v>59</v>
      </c>
      <c r="D74" s="4">
        <v>24</v>
      </c>
      <c r="E74" s="5">
        <f t="shared" si="3"/>
        <v>0.40677966101694918</v>
      </c>
      <c r="F74" s="4" t="s">
        <v>47</v>
      </c>
      <c r="G74" t="s">
        <v>84</v>
      </c>
      <c r="H74">
        <v>49</v>
      </c>
      <c r="I74" s="16">
        <f t="shared" si="4"/>
        <v>26.46</v>
      </c>
      <c r="J74" s="12">
        <v>0.54</v>
      </c>
      <c r="K74" t="s">
        <v>47</v>
      </c>
    </row>
    <row r="75" spans="1:11" x14ac:dyDescent="0.25">
      <c r="A75" s="4">
        <v>72</v>
      </c>
      <c r="B75" s="11" t="s">
        <v>83</v>
      </c>
      <c r="C75" s="4">
        <v>59</v>
      </c>
      <c r="D75" s="4">
        <v>29</v>
      </c>
      <c r="E75" s="5">
        <f t="shared" si="3"/>
        <v>0.49152542372881358</v>
      </c>
      <c r="F75" s="4" t="s">
        <v>47</v>
      </c>
      <c r="G75" t="s">
        <v>84</v>
      </c>
      <c r="H75">
        <v>38</v>
      </c>
      <c r="I75" s="16">
        <f t="shared" si="4"/>
        <v>21.28</v>
      </c>
      <c r="J75" s="12">
        <v>0.56000000000000005</v>
      </c>
      <c r="K75" t="s">
        <v>47</v>
      </c>
    </row>
    <row r="76" spans="1:11" x14ac:dyDescent="0.25">
      <c r="A76" s="4">
        <v>73</v>
      </c>
      <c r="B76" s="11" t="s">
        <v>83</v>
      </c>
      <c r="C76" s="4">
        <v>55</v>
      </c>
      <c r="D76" s="4">
        <v>39</v>
      </c>
      <c r="E76" s="5">
        <f t="shared" si="3"/>
        <v>0.70909090909090911</v>
      </c>
      <c r="F76" s="4" t="s">
        <v>47</v>
      </c>
      <c r="G76" t="s">
        <v>84</v>
      </c>
      <c r="H76">
        <v>47</v>
      </c>
      <c r="I76" s="16">
        <f t="shared" si="4"/>
        <v>47</v>
      </c>
      <c r="J76" s="12">
        <v>1</v>
      </c>
      <c r="K76" t="s">
        <v>47</v>
      </c>
    </row>
    <row r="77" spans="1:11" x14ac:dyDescent="0.25">
      <c r="A77" s="4">
        <v>74</v>
      </c>
      <c r="B77" s="11" t="s">
        <v>83</v>
      </c>
      <c r="C77" s="4">
        <v>60</v>
      </c>
      <c r="D77" s="4">
        <v>44</v>
      </c>
      <c r="E77" s="5">
        <f t="shared" si="3"/>
        <v>0.73333333333333328</v>
      </c>
      <c r="F77" s="4" t="s">
        <v>47</v>
      </c>
      <c r="G77" t="s">
        <v>84</v>
      </c>
      <c r="H77">
        <v>41</v>
      </c>
      <c r="I77" s="16">
        <f t="shared" si="4"/>
        <v>21.32</v>
      </c>
      <c r="J77" s="12">
        <v>0.52</v>
      </c>
      <c r="K77" t="s">
        <v>47</v>
      </c>
    </row>
    <row r="78" spans="1:11" x14ac:dyDescent="0.25">
      <c r="A78" s="4">
        <v>75</v>
      </c>
      <c r="B78" s="11" t="s">
        <v>83</v>
      </c>
      <c r="C78" s="4">
        <v>59</v>
      </c>
      <c r="D78" s="4">
        <v>24</v>
      </c>
      <c r="E78" s="5">
        <f t="shared" si="3"/>
        <v>0.40677966101694918</v>
      </c>
      <c r="F78" s="4" t="s">
        <v>46</v>
      </c>
      <c r="G78" t="s">
        <v>84</v>
      </c>
      <c r="H78">
        <v>55</v>
      </c>
      <c r="I78" s="16">
        <f t="shared" si="4"/>
        <v>52.25</v>
      </c>
      <c r="J78" s="12">
        <v>0.95</v>
      </c>
      <c r="K78" t="s">
        <v>46</v>
      </c>
    </row>
    <row r="79" spans="1:11" x14ac:dyDescent="0.25">
      <c r="A79" s="4">
        <v>76</v>
      </c>
      <c r="B79" s="11" t="s">
        <v>83</v>
      </c>
      <c r="C79" s="4">
        <v>58</v>
      </c>
      <c r="D79" s="4">
        <v>48</v>
      </c>
      <c r="E79" s="5">
        <f t="shared" si="3"/>
        <v>0.82758620689655171</v>
      </c>
      <c r="F79" s="4" t="s">
        <v>47</v>
      </c>
      <c r="G79" t="s">
        <v>84</v>
      </c>
      <c r="H79">
        <v>45</v>
      </c>
      <c r="I79" s="16">
        <f t="shared" si="4"/>
        <v>28.35</v>
      </c>
      <c r="J79" s="12">
        <v>0.63</v>
      </c>
      <c r="K79" t="s">
        <v>47</v>
      </c>
    </row>
    <row r="80" spans="1:11" x14ac:dyDescent="0.25">
      <c r="A80" s="4">
        <v>77</v>
      </c>
      <c r="B80" s="11" t="s">
        <v>83</v>
      </c>
      <c r="C80" s="4">
        <v>54</v>
      </c>
      <c r="D80" s="4">
        <v>35</v>
      </c>
      <c r="E80" s="5">
        <f t="shared" si="3"/>
        <v>0.64814814814814814</v>
      </c>
      <c r="F80" s="4" t="s">
        <v>47</v>
      </c>
      <c r="G80" t="s">
        <v>84</v>
      </c>
      <c r="H80">
        <v>38</v>
      </c>
      <c r="I80" s="16">
        <f t="shared" si="4"/>
        <v>20.14</v>
      </c>
      <c r="J80" s="12">
        <v>0.53</v>
      </c>
      <c r="K80" t="s">
        <v>47</v>
      </c>
    </row>
    <row r="81" spans="1:11" x14ac:dyDescent="0.25">
      <c r="A81" s="4">
        <v>78</v>
      </c>
      <c r="B81" s="11" t="s">
        <v>83</v>
      </c>
      <c r="C81" s="4">
        <v>47</v>
      </c>
      <c r="D81" s="4">
        <v>46</v>
      </c>
      <c r="E81" s="5">
        <f t="shared" si="3"/>
        <v>0.97872340425531912</v>
      </c>
      <c r="F81" s="4" t="s">
        <v>47</v>
      </c>
      <c r="G81" t="s">
        <v>84</v>
      </c>
      <c r="H81">
        <v>35</v>
      </c>
      <c r="I81" s="16">
        <f t="shared" si="4"/>
        <v>16.8</v>
      </c>
      <c r="J81" s="12">
        <v>0.48</v>
      </c>
      <c r="K81" t="s">
        <v>47</v>
      </c>
    </row>
    <row r="82" spans="1:11" x14ac:dyDescent="0.25">
      <c r="A82" s="4">
        <v>79</v>
      </c>
      <c r="B82" s="11" t="s">
        <v>83</v>
      </c>
      <c r="C82" s="4">
        <v>47</v>
      </c>
      <c r="D82" s="4">
        <v>27</v>
      </c>
      <c r="E82" s="5">
        <f t="shared" si="3"/>
        <v>0.57446808510638303</v>
      </c>
      <c r="F82" s="4" t="s">
        <v>46</v>
      </c>
      <c r="G82" t="s">
        <v>84</v>
      </c>
      <c r="H82">
        <v>59</v>
      </c>
      <c r="I82" s="16">
        <f t="shared" si="4"/>
        <v>58.41</v>
      </c>
      <c r="J82" s="12">
        <v>0.99</v>
      </c>
      <c r="K82" t="s">
        <v>47</v>
      </c>
    </row>
    <row r="83" spans="1:11" x14ac:dyDescent="0.25">
      <c r="A83" s="4">
        <v>80</v>
      </c>
      <c r="B83" s="11" t="s">
        <v>83</v>
      </c>
      <c r="C83" s="4">
        <v>60</v>
      </c>
      <c r="D83" s="4">
        <v>45</v>
      </c>
      <c r="E83" s="5">
        <f t="shared" si="3"/>
        <v>0.75</v>
      </c>
      <c r="F83" s="4" t="s">
        <v>47</v>
      </c>
      <c r="G83" t="s">
        <v>84</v>
      </c>
      <c r="H83">
        <v>42</v>
      </c>
      <c r="I83" s="16">
        <f t="shared" si="4"/>
        <v>34.020000000000003</v>
      </c>
      <c r="J83" s="12">
        <v>0.81</v>
      </c>
      <c r="K83" t="s">
        <v>47</v>
      </c>
    </row>
    <row r="84" spans="1:11" x14ac:dyDescent="0.25">
      <c r="A84" s="4">
        <v>81</v>
      </c>
      <c r="B84" s="11" t="s">
        <v>83</v>
      </c>
      <c r="C84" s="4">
        <v>46</v>
      </c>
      <c r="D84" s="4">
        <v>32</v>
      </c>
      <c r="E84" s="5">
        <f t="shared" si="3"/>
        <v>0.69565217391304346</v>
      </c>
      <c r="F84" s="4" t="s">
        <v>47</v>
      </c>
      <c r="G84" t="s">
        <v>84</v>
      </c>
      <c r="H84">
        <v>47</v>
      </c>
      <c r="I84" s="16">
        <f t="shared" si="4"/>
        <v>19.739999999999998</v>
      </c>
      <c r="J84" s="12">
        <v>0.42</v>
      </c>
      <c r="K84" t="s">
        <v>47</v>
      </c>
    </row>
    <row r="85" spans="1:11" x14ac:dyDescent="0.25">
      <c r="A85" s="4">
        <v>82</v>
      </c>
      <c r="B85" s="11" t="s">
        <v>83</v>
      </c>
      <c r="C85" s="4">
        <v>60</v>
      </c>
      <c r="D85" s="4">
        <v>39</v>
      </c>
      <c r="E85" s="5">
        <f t="shared" si="3"/>
        <v>0.65</v>
      </c>
      <c r="F85" s="4" t="s">
        <v>47</v>
      </c>
      <c r="G85" t="s">
        <v>84</v>
      </c>
      <c r="H85">
        <v>46</v>
      </c>
      <c r="I85" s="16">
        <f t="shared" si="4"/>
        <v>41.4</v>
      </c>
      <c r="J85" s="12">
        <v>0.9</v>
      </c>
      <c r="K85" t="s">
        <v>47</v>
      </c>
    </row>
    <row r="86" spans="1:11" x14ac:dyDescent="0.25">
      <c r="A86" s="4">
        <v>83</v>
      </c>
      <c r="B86" s="11" t="s">
        <v>83</v>
      </c>
      <c r="C86" s="4">
        <v>58</v>
      </c>
      <c r="D86" s="4">
        <v>54</v>
      </c>
      <c r="E86" s="5">
        <f t="shared" si="3"/>
        <v>0.93103448275862066</v>
      </c>
      <c r="F86" s="4" t="s">
        <v>47</v>
      </c>
      <c r="G86" t="s">
        <v>84</v>
      </c>
      <c r="H86">
        <v>42</v>
      </c>
      <c r="I86" s="16">
        <f t="shared" si="4"/>
        <v>32.76</v>
      </c>
      <c r="J86" s="12">
        <v>0.78</v>
      </c>
      <c r="K86" t="s">
        <v>47</v>
      </c>
    </row>
    <row r="87" spans="1:11" x14ac:dyDescent="0.25">
      <c r="A87" s="4">
        <v>84</v>
      </c>
      <c r="B87" s="11" t="s">
        <v>83</v>
      </c>
      <c r="C87" s="4">
        <v>60</v>
      </c>
      <c r="D87" s="4">
        <v>49</v>
      </c>
      <c r="E87" s="5">
        <f t="shared" si="3"/>
        <v>0.81666666666666665</v>
      </c>
      <c r="F87" s="4" t="s">
        <v>46</v>
      </c>
      <c r="G87" t="s">
        <v>84</v>
      </c>
      <c r="H87">
        <v>48</v>
      </c>
      <c r="I87" s="16">
        <f t="shared" si="4"/>
        <v>40.32</v>
      </c>
      <c r="J87" s="12">
        <v>0.84</v>
      </c>
      <c r="K87" t="s">
        <v>47</v>
      </c>
    </row>
    <row r="88" spans="1:11" x14ac:dyDescent="0.25">
      <c r="A88" s="4">
        <v>85</v>
      </c>
      <c r="B88" s="11" t="s">
        <v>83</v>
      </c>
      <c r="C88" s="4">
        <v>60</v>
      </c>
      <c r="D88" s="4">
        <v>55</v>
      </c>
      <c r="E88" s="5">
        <f t="shared" si="3"/>
        <v>0.91666666666666663</v>
      </c>
      <c r="F88" s="4" t="s">
        <v>47</v>
      </c>
      <c r="G88" t="s">
        <v>84</v>
      </c>
      <c r="H88">
        <v>55</v>
      </c>
      <c r="I88" s="16">
        <f t="shared" si="4"/>
        <v>22</v>
      </c>
      <c r="J88" s="12">
        <v>0.4</v>
      </c>
      <c r="K88" t="s">
        <v>47</v>
      </c>
    </row>
    <row r="89" spans="1:11" x14ac:dyDescent="0.25">
      <c r="A89" s="4">
        <v>86</v>
      </c>
      <c r="B89" s="11" t="s">
        <v>83</v>
      </c>
      <c r="C89" s="4">
        <v>55</v>
      </c>
      <c r="D89" s="4">
        <v>36</v>
      </c>
      <c r="E89" s="5">
        <f t="shared" si="3"/>
        <v>0.65454545454545454</v>
      </c>
      <c r="F89" s="4" t="s">
        <v>47</v>
      </c>
      <c r="G89" t="s">
        <v>84</v>
      </c>
      <c r="H89">
        <v>40</v>
      </c>
      <c r="I89" s="16">
        <f t="shared" si="4"/>
        <v>29.6</v>
      </c>
      <c r="J89" s="12">
        <v>0.74</v>
      </c>
      <c r="K89" t="s">
        <v>47</v>
      </c>
    </row>
    <row r="90" spans="1:11" x14ac:dyDescent="0.25">
      <c r="A90" s="4">
        <v>87</v>
      </c>
      <c r="B90" s="11" t="s">
        <v>83</v>
      </c>
      <c r="C90" s="4">
        <v>60</v>
      </c>
      <c r="D90" s="4">
        <v>57</v>
      </c>
      <c r="E90" s="5">
        <f t="shared" si="3"/>
        <v>0.95</v>
      </c>
      <c r="F90" s="4" t="s">
        <v>47</v>
      </c>
      <c r="G90" t="s">
        <v>84</v>
      </c>
      <c r="H90">
        <v>35</v>
      </c>
      <c r="I90" s="16">
        <f t="shared" si="4"/>
        <v>21.7</v>
      </c>
      <c r="J90" s="12">
        <v>0.62</v>
      </c>
      <c r="K90" t="s">
        <v>47</v>
      </c>
    </row>
    <row r="91" spans="1:11" x14ac:dyDescent="0.25">
      <c r="A91" s="4">
        <v>88</v>
      </c>
      <c r="B91" s="11" t="s">
        <v>83</v>
      </c>
      <c r="C91" s="4">
        <v>57</v>
      </c>
      <c r="D91" s="4">
        <v>36</v>
      </c>
      <c r="E91" s="5">
        <f t="shared" si="3"/>
        <v>0.63157894736842102</v>
      </c>
      <c r="F91" s="4" t="s">
        <v>47</v>
      </c>
      <c r="G91" t="s">
        <v>84</v>
      </c>
      <c r="H91">
        <v>60</v>
      </c>
      <c r="I91" s="16">
        <f t="shared" si="4"/>
        <v>54</v>
      </c>
      <c r="J91" s="12">
        <v>0.9</v>
      </c>
      <c r="K91" t="s">
        <v>47</v>
      </c>
    </row>
    <row r="92" spans="1:11" x14ac:dyDescent="0.25">
      <c r="A92" s="4">
        <v>89</v>
      </c>
      <c r="B92" s="11" t="s">
        <v>83</v>
      </c>
      <c r="C92" s="4">
        <v>50</v>
      </c>
      <c r="D92" s="4">
        <v>17</v>
      </c>
      <c r="E92" s="5">
        <f t="shared" si="3"/>
        <v>0.34</v>
      </c>
      <c r="F92" s="4" t="s">
        <v>47</v>
      </c>
      <c r="G92" t="s">
        <v>84</v>
      </c>
      <c r="H92">
        <v>51</v>
      </c>
      <c r="I92" s="16">
        <f t="shared" si="4"/>
        <v>48.449999999999996</v>
      </c>
      <c r="J92" s="12">
        <v>0.95</v>
      </c>
      <c r="K92" t="s">
        <v>46</v>
      </c>
    </row>
    <row r="93" spans="1:11" x14ac:dyDescent="0.25">
      <c r="A93" s="4">
        <v>90</v>
      </c>
      <c r="B93" s="11" t="s">
        <v>83</v>
      </c>
      <c r="C93" s="4">
        <v>60</v>
      </c>
      <c r="D93" s="4">
        <v>47</v>
      </c>
      <c r="E93" s="5">
        <f t="shared" si="3"/>
        <v>0.78333333333333333</v>
      </c>
      <c r="F93" s="4" t="s">
        <v>47</v>
      </c>
      <c r="G93" t="s">
        <v>84</v>
      </c>
      <c r="H93">
        <v>34</v>
      </c>
      <c r="I93" s="16">
        <f t="shared" si="4"/>
        <v>19.040000000000003</v>
      </c>
      <c r="J93" s="12">
        <v>0.56000000000000005</v>
      </c>
      <c r="K93" t="s">
        <v>47</v>
      </c>
    </row>
    <row r="94" spans="1:11" x14ac:dyDescent="0.25">
      <c r="A94" s="4">
        <v>91</v>
      </c>
      <c r="B94" s="11" t="s">
        <v>83</v>
      </c>
      <c r="C94" s="4">
        <v>57</v>
      </c>
      <c r="D94" s="4">
        <v>46</v>
      </c>
      <c r="E94" s="5">
        <f t="shared" si="3"/>
        <v>0.80701754385964908</v>
      </c>
      <c r="F94" s="4" t="s">
        <v>47</v>
      </c>
      <c r="G94" t="s">
        <v>84</v>
      </c>
      <c r="H94">
        <v>54</v>
      </c>
      <c r="I94" s="16">
        <f t="shared" si="4"/>
        <v>41.04</v>
      </c>
      <c r="J94" s="12">
        <v>0.76</v>
      </c>
      <c r="K94" t="s">
        <v>47</v>
      </c>
    </row>
    <row r="95" spans="1:11" x14ac:dyDescent="0.25">
      <c r="A95" s="4">
        <v>92</v>
      </c>
      <c r="B95" s="11" t="s">
        <v>83</v>
      </c>
      <c r="C95" s="4">
        <v>52</v>
      </c>
      <c r="D95" s="4">
        <v>18</v>
      </c>
      <c r="E95" s="5">
        <f t="shared" si="3"/>
        <v>0.34615384615384615</v>
      </c>
      <c r="F95" s="4" t="s">
        <v>47</v>
      </c>
      <c r="G95" t="s">
        <v>84</v>
      </c>
      <c r="H95">
        <v>43</v>
      </c>
      <c r="I95" s="16">
        <f t="shared" si="4"/>
        <v>32.25</v>
      </c>
      <c r="J95" s="12">
        <v>0.75</v>
      </c>
      <c r="K95" t="s">
        <v>47</v>
      </c>
    </row>
    <row r="96" spans="1:11" x14ac:dyDescent="0.25">
      <c r="A96" s="4">
        <v>93</v>
      </c>
      <c r="B96" s="11" t="s">
        <v>83</v>
      </c>
      <c r="C96" s="4">
        <v>58</v>
      </c>
      <c r="D96" s="4">
        <v>46</v>
      </c>
      <c r="E96" s="5">
        <f t="shared" si="3"/>
        <v>0.7931034482758621</v>
      </c>
      <c r="F96" s="4" t="s">
        <v>47</v>
      </c>
      <c r="G96" t="s">
        <v>84</v>
      </c>
      <c r="H96">
        <v>43</v>
      </c>
      <c r="I96" s="16">
        <f t="shared" si="4"/>
        <v>37.409999999999997</v>
      </c>
      <c r="J96" s="12">
        <v>0.87</v>
      </c>
      <c r="K96" t="s">
        <v>47</v>
      </c>
    </row>
    <row r="97" spans="1:11" x14ac:dyDescent="0.25">
      <c r="A97" s="4">
        <v>94</v>
      </c>
      <c r="B97" s="11" t="s">
        <v>83</v>
      </c>
      <c r="C97" s="4">
        <v>48</v>
      </c>
      <c r="D97" s="4">
        <v>37</v>
      </c>
      <c r="E97" s="5">
        <f t="shared" si="3"/>
        <v>0.77083333333333337</v>
      </c>
      <c r="F97" s="4" t="s">
        <v>46</v>
      </c>
      <c r="G97" t="s">
        <v>84</v>
      </c>
      <c r="H97">
        <v>30</v>
      </c>
      <c r="I97" s="16">
        <f t="shared" si="4"/>
        <v>20.100000000000001</v>
      </c>
      <c r="J97" s="12">
        <v>0.67</v>
      </c>
      <c r="K97" t="s">
        <v>47</v>
      </c>
    </row>
    <row r="98" spans="1:11" x14ac:dyDescent="0.25">
      <c r="A98" s="4">
        <v>95</v>
      </c>
      <c r="B98" s="11" t="s">
        <v>83</v>
      </c>
      <c r="C98" s="4">
        <v>53</v>
      </c>
      <c r="D98" s="4">
        <v>30</v>
      </c>
      <c r="E98" s="5">
        <f t="shared" si="3"/>
        <v>0.56603773584905659</v>
      </c>
      <c r="F98" s="4" t="s">
        <v>47</v>
      </c>
      <c r="G98" t="s">
        <v>84</v>
      </c>
      <c r="H98">
        <v>57</v>
      </c>
      <c r="I98" s="16">
        <f t="shared" si="4"/>
        <v>47.309999999999995</v>
      </c>
      <c r="J98" s="12">
        <v>0.83</v>
      </c>
      <c r="K98" t="s">
        <v>47</v>
      </c>
    </row>
    <row r="99" spans="1:11" x14ac:dyDescent="0.25">
      <c r="A99" s="4">
        <v>96</v>
      </c>
      <c r="B99" s="11" t="s">
        <v>83</v>
      </c>
      <c r="C99" s="4">
        <v>60</v>
      </c>
      <c r="D99" s="4">
        <v>44</v>
      </c>
      <c r="E99" s="5">
        <f t="shared" ref="E99:E130" si="5">D99/C99</f>
        <v>0.73333333333333328</v>
      </c>
      <c r="F99" s="4" t="s">
        <v>47</v>
      </c>
      <c r="G99" t="s">
        <v>84</v>
      </c>
      <c r="H99">
        <v>33</v>
      </c>
      <c r="I99" s="16">
        <f t="shared" si="4"/>
        <v>25.740000000000002</v>
      </c>
      <c r="J99" s="12">
        <v>0.78</v>
      </c>
      <c r="K99" t="s">
        <v>47</v>
      </c>
    </row>
    <row r="100" spans="1:11" x14ac:dyDescent="0.25">
      <c r="A100" s="4">
        <v>97</v>
      </c>
      <c r="B100" s="11" t="s">
        <v>83</v>
      </c>
      <c r="C100" s="4">
        <v>55</v>
      </c>
      <c r="D100" s="4">
        <v>40</v>
      </c>
      <c r="E100" s="5">
        <f t="shared" si="5"/>
        <v>0.72727272727272729</v>
      </c>
      <c r="F100" s="4" t="s">
        <v>47</v>
      </c>
      <c r="G100" t="s">
        <v>84</v>
      </c>
      <c r="H100">
        <v>49</v>
      </c>
      <c r="I100" s="16">
        <f t="shared" si="4"/>
        <v>43.61</v>
      </c>
      <c r="J100" s="12">
        <v>0.89</v>
      </c>
      <c r="K100" t="s">
        <v>47</v>
      </c>
    </row>
    <row r="101" spans="1:11" x14ac:dyDescent="0.25">
      <c r="A101" s="4">
        <v>98</v>
      </c>
      <c r="B101" s="11" t="s">
        <v>83</v>
      </c>
      <c r="C101" s="4">
        <v>27</v>
      </c>
      <c r="D101" s="4">
        <v>15</v>
      </c>
      <c r="E101" s="5">
        <f t="shared" si="5"/>
        <v>0.55555555555555558</v>
      </c>
      <c r="F101" s="4" t="s">
        <v>47</v>
      </c>
      <c r="G101" t="s">
        <v>84</v>
      </c>
      <c r="H101">
        <v>48</v>
      </c>
      <c r="I101" s="16">
        <f t="shared" si="4"/>
        <v>27.36</v>
      </c>
      <c r="J101" s="12">
        <v>0.56999999999999995</v>
      </c>
      <c r="K101" t="s">
        <v>47</v>
      </c>
    </row>
    <row r="102" spans="1:11" x14ac:dyDescent="0.25">
      <c r="A102" s="4">
        <v>99</v>
      </c>
      <c r="B102" s="11" t="s">
        <v>83</v>
      </c>
      <c r="C102" s="4">
        <v>58</v>
      </c>
      <c r="D102" s="4">
        <v>51</v>
      </c>
      <c r="E102" s="5">
        <f t="shared" si="5"/>
        <v>0.87931034482758619</v>
      </c>
      <c r="F102" s="4" t="s">
        <v>47</v>
      </c>
      <c r="G102" t="s">
        <v>84</v>
      </c>
      <c r="H102">
        <v>38</v>
      </c>
      <c r="I102" s="16">
        <f t="shared" si="4"/>
        <v>21.659999999999997</v>
      </c>
      <c r="J102" s="12">
        <v>0.56999999999999995</v>
      </c>
      <c r="K102" t="s">
        <v>47</v>
      </c>
    </row>
    <row r="103" spans="1:11" x14ac:dyDescent="0.25">
      <c r="A103" s="4">
        <v>100</v>
      </c>
      <c r="B103" s="11" t="s">
        <v>83</v>
      </c>
      <c r="C103" s="4">
        <v>55</v>
      </c>
      <c r="D103" s="4">
        <v>30</v>
      </c>
      <c r="E103" s="5">
        <f t="shared" si="5"/>
        <v>0.54545454545454541</v>
      </c>
      <c r="F103" s="4" t="s">
        <v>47</v>
      </c>
      <c r="G103" t="s">
        <v>84</v>
      </c>
      <c r="H103">
        <v>44</v>
      </c>
      <c r="I103" s="16">
        <f t="shared" si="4"/>
        <v>22.44</v>
      </c>
      <c r="J103" s="12">
        <v>0.51</v>
      </c>
      <c r="K103" t="s">
        <v>46</v>
      </c>
    </row>
    <row r="104" spans="1:11" x14ac:dyDescent="0.25">
      <c r="A104" s="4">
        <v>101</v>
      </c>
      <c r="B104" s="11" t="s">
        <v>83</v>
      </c>
      <c r="C104" s="4">
        <v>56</v>
      </c>
      <c r="D104" s="4">
        <v>15</v>
      </c>
      <c r="E104" s="5">
        <f t="shared" si="5"/>
        <v>0.26785714285714285</v>
      </c>
      <c r="F104" s="4" t="s">
        <v>47</v>
      </c>
      <c r="G104" t="s">
        <v>84</v>
      </c>
      <c r="H104">
        <v>60</v>
      </c>
      <c r="I104" s="16">
        <f t="shared" si="4"/>
        <v>38.4</v>
      </c>
      <c r="J104" s="12">
        <v>0.64</v>
      </c>
      <c r="K104" t="s">
        <v>47</v>
      </c>
    </row>
    <row r="105" spans="1:11" x14ac:dyDescent="0.25">
      <c r="A105" s="4">
        <v>102</v>
      </c>
      <c r="B105" s="11" t="s">
        <v>83</v>
      </c>
      <c r="C105" s="4">
        <v>59</v>
      </c>
      <c r="D105" s="4">
        <v>44</v>
      </c>
      <c r="E105" s="5">
        <f t="shared" si="5"/>
        <v>0.74576271186440679</v>
      </c>
      <c r="F105" s="4" t="s">
        <v>47</v>
      </c>
      <c r="G105" t="s">
        <v>84</v>
      </c>
      <c r="H105">
        <v>39</v>
      </c>
      <c r="I105" s="16">
        <f t="shared" si="4"/>
        <v>28.86</v>
      </c>
      <c r="J105" s="12">
        <v>0.74</v>
      </c>
      <c r="K105" t="s">
        <v>47</v>
      </c>
    </row>
    <row r="106" spans="1:11" x14ac:dyDescent="0.25">
      <c r="A106" s="4">
        <v>103</v>
      </c>
      <c r="B106" s="11" t="s">
        <v>83</v>
      </c>
      <c r="C106" s="4">
        <v>58</v>
      </c>
      <c r="D106" s="4">
        <v>24</v>
      </c>
      <c r="E106" s="5">
        <f t="shared" si="5"/>
        <v>0.41379310344827586</v>
      </c>
      <c r="F106" s="4" t="s">
        <v>47</v>
      </c>
      <c r="G106" t="s">
        <v>84</v>
      </c>
      <c r="H106">
        <v>30</v>
      </c>
      <c r="I106" s="16">
        <f t="shared" si="4"/>
        <v>16.8</v>
      </c>
      <c r="J106" s="12">
        <v>0.56000000000000005</v>
      </c>
      <c r="K106" t="s">
        <v>47</v>
      </c>
    </row>
    <row r="107" spans="1:11" x14ac:dyDescent="0.25">
      <c r="A107" s="4">
        <v>104</v>
      </c>
      <c r="B107" s="11" t="s">
        <v>83</v>
      </c>
      <c r="C107" s="4">
        <v>43</v>
      </c>
      <c r="D107" s="4">
        <v>18</v>
      </c>
      <c r="E107" s="5">
        <f t="shared" si="5"/>
        <v>0.41860465116279072</v>
      </c>
      <c r="F107" s="4" t="s">
        <v>47</v>
      </c>
      <c r="G107" t="s">
        <v>84</v>
      </c>
      <c r="H107">
        <v>60</v>
      </c>
      <c r="I107" s="16">
        <f t="shared" si="4"/>
        <v>28.799999999999997</v>
      </c>
      <c r="J107" s="12">
        <v>0.48</v>
      </c>
      <c r="K107" t="s">
        <v>47</v>
      </c>
    </row>
    <row r="108" spans="1:11" x14ac:dyDescent="0.25">
      <c r="A108" s="4">
        <v>105</v>
      </c>
      <c r="B108" s="11" t="s">
        <v>83</v>
      </c>
      <c r="C108" s="4">
        <v>36</v>
      </c>
      <c r="D108" s="4">
        <v>17</v>
      </c>
      <c r="E108" s="5">
        <f t="shared" si="5"/>
        <v>0.47222222222222221</v>
      </c>
      <c r="F108" s="4" t="s">
        <v>47</v>
      </c>
      <c r="G108" t="s">
        <v>84</v>
      </c>
      <c r="H108">
        <v>30</v>
      </c>
      <c r="I108" s="16">
        <f t="shared" si="4"/>
        <v>28.799999999999997</v>
      </c>
      <c r="J108" s="12">
        <v>0.96</v>
      </c>
      <c r="K108" t="s">
        <v>47</v>
      </c>
    </row>
    <row r="109" spans="1:11" x14ac:dyDescent="0.25">
      <c r="A109" s="4">
        <v>106</v>
      </c>
      <c r="B109" s="11" t="s">
        <v>83</v>
      </c>
      <c r="C109" s="4">
        <v>41</v>
      </c>
      <c r="D109" s="4">
        <v>29</v>
      </c>
      <c r="E109" s="5">
        <f t="shared" si="5"/>
        <v>0.70731707317073167</v>
      </c>
      <c r="F109" s="4" t="s">
        <v>47</v>
      </c>
      <c r="G109" t="s">
        <v>84</v>
      </c>
      <c r="H109">
        <v>37</v>
      </c>
      <c r="I109" s="16">
        <f t="shared" si="4"/>
        <v>29.970000000000002</v>
      </c>
      <c r="J109" s="12">
        <v>0.81</v>
      </c>
      <c r="K109" t="s">
        <v>47</v>
      </c>
    </row>
    <row r="110" spans="1:11" x14ac:dyDescent="0.25">
      <c r="A110" s="4">
        <v>107</v>
      </c>
      <c r="B110" s="11" t="s">
        <v>83</v>
      </c>
      <c r="C110" s="4">
        <v>30</v>
      </c>
      <c r="D110" s="4">
        <v>30</v>
      </c>
      <c r="E110" s="5">
        <f t="shared" si="5"/>
        <v>1</v>
      </c>
      <c r="F110" s="4" t="s">
        <v>47</v>
      </c>
      <c r="G110" t="s">
        <v>84</v>
      </c>
      <c r="H110">
        <v>48</v>
      </c>
      <c r="I110" s="16">
        <f t="shared" si="4"/>
        <v>44.64</v>
      </c>
      <c r="J110" s="12">
        <v>0.93</v>
      </c>
      <c r="K110" t="s">
        <v>47</v>
      </c>
    </row>
    <row r="111" spans="1:11" x14ac:dyDescent="0.25">
      <c r="A111" s="4">
        <v>108</v>
      </c>
      <c r="B111" s="11" t="s">
        <v>83</v>
      </c>
      <c r="C111" s="4">
        <v>58</v>
      </c>
      <c r="D111" s="4">
        <v>21</v>
      </c>
      <c r="E111" s="5">
        <f t="shared" si="5"/>
        <v>0.36206896551724138</v>
      </c>
      <c r="F111" s="4" t="s">
        <v>47</v>
      </c>
      <c r="G111" t="s">
        <v>84</v>
      </c>
      <c r="H111">
        <v>42</v>
      </c>
      <c r="I111" s="16">
        <f t="shared" si="4"/>
        <v>35.28</v>
      </c>
      <c r="J111" s="12">
        <v>0.84</v>
      </c>
      <c r="K111" t="s">
        <v>47</v>
      </c>
    </row>
    <row r="112" spans="1:11" x14ac:dyDescent="0.25">
      <c r="A112" s="4">
        <v>109</v>
      </c>
      <c r="B112" s="11" t="s">
        <v>83</v>
      </c>
      <c r="C112" s="4">
        <v>59</v>
      </c>
      <c r="D112" s="4">
        <v>43</v>
      </c>
      <c r="E112" s="5">
        <f t="shared" si="5"/>
        <v>0.72881355932203384</v>
      </c>
      <c r="F112" s="4" t="s">
        <v>47</v>
      </c>
      <c r="G112" t="s">
        <v>84</v>
      </c>
      <c r="H112">
        <v>45</v>
      </c>
      <c r="I112" s="16">
        <f t="shared" si="4"/>
        <v>27.9</v>
      </c>
      <c r="J112" s="12">
        <v>0.62</v>
      </c>
      <c r="K112" t="s">
        <v>46</v>
      </c>
    </row>
    <row r="113" spans="1:11" x14ac:dyDescent="0.25">
      <c r="A113" s="4">
        <v>110</v>
      </c>
      <c r="B113" s="11" t="s">
        <v>83</v>
      </c>
      <c r="C113" s="4">
        <v>59</v>
      </c>
      <c r="D113" s="4">
        <v>50</v>
      </c>
      <c r="E113" s="5">
        <f t="shared" si="5"/>
        <v>0.84745762711864403</v>
      </c>
      <c r="F113" s="4" t="s">
        <v>47</v>
      </c>
      <c r="G113" t="s">
        <v>84</v>
      </c>
      <c r="H113">
        <v>55</v>
      </c>
      <c r="I113" s="16">
        <f t="shared" si="4"/>
        <v>31.349999999999998</v>
      </c>
      <c r="J113" s="12">
        <v>0.56999999999999995</v>
      </c>
      <c r="K113" t="s">
        <v>47</v>
      </c>
    </row>
    <row r="114" spans="1:11" x14ac:dyDescent="0.25">
      <c r="A114" s="4">
        <v>111</v>
      </c>
      <c r="B114" s="11" t="s">
        <v>83</v>
      </c>
      <c r="C114" s="4">
        <v>52</v>
      </c>
      <c r="D114" s="4">
        <v>33</v>
      </c>
      <c r="E114" s="5">
        <f t="shared" si="5"/>
        <v>0.63461538461538458</v>
      </c>
      <c r="F114" s="4" t="s">
        <v>47</v>
      </c>
      <c r="G114" t="s">
        <v>84</v>
      </c>
      <c r="H114">
        <v>51</v>
      </c>
      <c r="I114" s="16">
        <f t="shared" si="4"/>
        <v>36.21</v>
      </c>
      <c r="J114" s="12">
        <v>0.71</v>
      </c>
      <c r="K114" t="s">
        <v>47</v>
      </c>
    </row>
    <row r="115" spans="1:11" x14ac:dyDescent="0.25">
      <c r="A115" s="4">
        <v>112</v>
      </c>
      <c r="B115" s="11" t="s">
        <v>83</v>
      </c>
      <c r="C115" s="4">
        <v>59</v>
      </c>
      <c r="D115" s="4">
        <v>48</v>
      </c>
      <c r="E115" s="5">
        <f t="shared" si="5"/>
        <v>0.81355932203389836</v>
      </c>
      <c r="F115" s="4" t="s">
        <v>47</v>
      </c>
      <c r="G115" t="s">
        <v>84</v>
      </c>
      <c r="H115">
        <v>43</v>
      </c>
      <c r="I115" s="16">
        <f t="shared" si="4"/>
        <v>30.529999999999998</v>
      </c>
      <c r="J115" s="12">
        <v>0.71</v>
      </c>
      <c r="K115" t="s">
        <v>47</v>
      </c>
    </row>
    <row r="116" spans="1:11" x14ac:dyDescent="0.25">
      <c r="A116" s="4">
        <v>113</v>
      </c>
      <c r="B116" s="11" t="s">
        <v>83</v>
      </c>
      <c r="C116" s="4">
        <v>58</v>
      </c>
      <c r="D116" s="4">
        <v>42</v>
      </c>
      <c r="E116" s="5">
        <f t="shared" si="5"/>
        <v>0.72413793103448276</v>
      </c>
      <c r="F116" s="4" t="s">
        <v>47</v>
      </c>
      <c r="G116" t="s">
        <v>84</v>
      </c>
      <c r="H116">
        <v>45</v>
      </c>
      <c r="I116" s="16">
        <f t="shared" si="4"/>
        <v>24.750000000000004</v>
      </c>
      <c r="J116" s="12">
        <v>0.55000000000000004</v>
      </c>
      <c r="K116" t="s">
        <v>47</v>
      </c>
    </row>
    <row r="117" spans="1:11" x14ac:dyDescent="0.25">
      <c r="A117" s="4">
        <v>114</v>
      </c>
      <c r="B117" s="11" t="s">
        <v>83</v>
      </c>
      <c r="C117" s="4">
        <v>58</v>
      </c>
      <c r="D117" s="4">
        <v>41</v>
      </c>
      <c r="E117" s="5">
        <f t="shared" si="5"/>
        <v>0.7068965517241379</v>
      </c>
      <c r="F117" s="4" t="s">
        <v>46</v>
      </c>
      <c r="G117" t="s">
        <v>84</v>
      </c>
      <c r="H117">
        <v>38</v>
      </c>
      <c r="I117" s="16">
        <f t="shared" si="4"/>
        <v>32.68</v>
      </c>
      <c r="J117" s="12">
        <v>0.86</v>
      </c>
      <c r="K117" t="s">
        <v>47</v>
      </c>
    </row>
    <row r="118" spans="1:11" x14ac:dyDescent="0.25">
      <c r="A118" s="4">
        <v>115</v>
      </c>
      <c r="B118" s="11" t="s">
        <v>83</v>
      </c>
      <c r="C118" s="4">
        <v>56</v>
      </c>
      <c r="D118" s="4">
        <v>39</v>
      </c>
      <c r="E118" s="5">
        <f t="shared" si="5"/>
        <v>0.6964285714285714</v>
      </c>
      <c r="F118" s="4" t="s">
        <v>47</v>
      </c>
      <c r="G118" t="s">
        <v>84</v>
      </c>
      <c r="H118">
        <v>33</v>
      </c>
      <c r="I118" s="16">
        <f t="shared" si="4"/>
        <v>14.52</v>
      </c>
      <c r="J118" s="12">
        <v>0.44</v>
      </c>
      <c r="K118" t="s">
        <v>47</v>
      </c>
    </row>
    <row r="119" spans="1:11" x14ac:dyDescent="0.25">
      <c r="A119" s="4">
        <v>116</v>
      </c>
      <c r="B119" s="11" t="s">
        <v>83</v>
      </c>
      <c r="C119" s="4">
        <v>45</v>
      </c>
      <c r="D119" s="4">
        <v>19</v>
      </c>
      <c r="E119" s="5">
        <f t="shared" si="5"/>
        <v>0.42222222222222222</v>
      </c>
      <c r="F119" s="4" t="s">
        <v>47</v>
      </c>
      <c r="G119" t="s">
        <v>84</v>
      </c>
      <c r="H119">
        <v>32</v>
      </c>
      <c r="I119" s="16">
        <f t="shared" si="4"/>
        <v>29.76</v>
      </c>
      <c r="J119" s="12">
        <v>0.93</v>
      </c>
      <c r="K119" t="s">
        <v>47</v>
      </c>
    </row>
    <row r="120" spans="1:11" x14ac:dyDescent="0.25">
      <c r="A120" s="4">
        <v>117</v>
      </c>
      <c r="B120" s="11" t="s">
        <v>83</v>
      </c>
      <c r="C120" s="4">
        <v>60</v>
      </c>
      <c r="D120" s="4">
        <v>51</v>
      </c>
      <c r="E120" s="5">
        <f t="shared" si="5"/>
        <v>0.85</v>
      </c>
      <c r="F120" s="4" t="s">
        <v>46</v>
      </c>
      <c r="G120" t="s">
        <v>84</v>
      </c>
      <c r="H120">
        <v>43</v>
      </c>
      <c r="I120" s="16">
        <f t="shared" si="4"/>
        <v>38.700000000000003</v>
      </c>
      <c r="J120" s="12">
        <v>0.9</v>
      </c>
      <c r="K120" t="s">
        <v>47</v>
      </c>
    </row>
    <row r="121" spans="1:11" x14ac:dyDescent="0.25">
      <c r="A121" s="4">
        <v>118</v>
      </c>
      <c r="B121" s="11" t="s">
        <v>83</v>
      </c>
      <c r="C121" s="4">
        <v>60</v>
      </c>
      <c r="D121" s="4">
        <v>49</v>
      </c>
      <c r="E121" s="5">
        <f t="shared" si="5"/>
        <v>0.81666666666666665</v>
      </c>
      <c r="F121" s="4" t="s">
        <v>47</v>
      </c>
      <c r="G121" t="s">
        <v>84</v>
      </c>
      <c r="H121">
        <v>41</v>
      </c>
      <c r="I121" s="16">
        <f t="shared" si="4"/>
        <v>16.809999999999999</v>
      </c>
      <c r="J121" s="12">
        <v>0.41</v>
      </c>
      <c r="K121" t="s">
        <v>47</v>
      </c>
    </row>
    <row r="122" spans="1:11" x14ac:dyDescent="0.25">
      <c r="A122" s="4">
        <v>119</v>
      </c>
      <c r="B122" s="11" t="s">
        <v>83</v>
      </c>
      <c r="C122" s="4">
        <v>54</v>
      </c>
      <c r="D122" s="4">
        <v>35</v>
      </c>
      <c r="E122" s="5">
        <f t="shared" si="5"/>
        <v>0.64814814814814814</v>
      </c>
      <c r="F122" s="4" t="s">
        <v>47</v>
      </c>
      <c r="G122" t="s">
        <v>84</v>
      </c>
      <c r="H122">
        <v>47</v>
      </c>
      <c r="I122" s="16">
        <f t="shared" si="4"/>
        <v>25.85</v>
      </c>
      <c r="J122" s="12">
        <v>0.55000000000000004</v>
      </c>
      <c r="K122" t="s">
        <v>47</v>
      </c>
    </row>
    <row r="123" spans="1:11" x14ac:dyDescent="0.25">
      <c r="A123" s="4">
        <v>120</v>
      </c>
      <c r="B123" s="11" t="s">
        <v>83</v>
      </c>
      <c r="C123" s="4">
        <v>54</v>
      </c>
      <c r="D123" s="4">
        <v>42</v>
      </c>
      <c r="E123" s="5">
        <f t="shared" si="5"/>
        <v>0.77777777777777779</v>
      </c>
      <c r="F123" s="4" t="s">
        <v>47</v>
      </c>
      <c r="G123" t="s">
        <v>84</v>
      </c>
      <c r="H123">
        <v>30</v>
      </c>
      <c r="I123" s="16">
        <f t="shared" si="4"/>
        <v>12.299999999999999</v>
      </c>
      <c r="J123" s="12">
        <v>0.41</v>
      </c>
      <c r="K123" t="s">
        <v>47</v>
      </c>
    </row>
    <row r="124" spans="1:11" x14ac:dyDescent="0.25">
      <c r="A124" s="4">
        <v>121</v>
      </c>
      <c r="B124" s="11" t="s">
        <v>83</v>
      </c>
      <c r="C124" s="4">
        <v>59</v>
      </c>
      <c r="D124" s="4">
        <v>18</v>
      </c>
      <c r="E124" s="5">
        <f t="shared" si="5"/>
        <v>0.30508474576271188</v>
      </c>
      <c r="F124" s="4" t="s">
        <v>47</v>
      </c>
      <c r="G124" t="s">
        <v>84</v>
      </c>
      <c r="H124">
        <v>53</v>
      </c>
      <c r="I124" s="16">
        <f t="shared" si="4"/>
        <v>27.03</v>
      </c>
      <c r="J124" s="12">
        <v>0.51</v>
      </c>
      <c r="K124" t="s">
        <v>46</v>
      </c>
    </row>
    <row r="125" spans="1:11" x14ac:dyDescent="0.25">
      <c r="A125" s="4">
        <v>122</v>
      </c>
      <c r="B125" s="11" t="s">
        <v>83</v>
      </c>
      <c r="C125" s="4">
        <v>58</v>
      </c>
      <c r="D125" s="4">
        <v>23</v>
      </c>
      <c r="E125" s="5">
        <f t="shared" si="5"/>
        <v>0.39655172413793105</v>
      </c>
      <c r="F125" s="4" t="s">
        <v>47</v>
      </c>
      <c r="G125" t="s">
        <v>84</v>
      </c>
      <c r="H125">
        <v>41</v>
      </c>
      <c r="I125" s="16">
        <f t="shared" si="4"/>
        <v>29.93</v>
      </c>
      <c r="J125" s="12">
        <v>0.73</v>
      </c>
      <c r="K125" t="s">
        <v>47</v>
      </c>
    </row>
    <row r="126" spans="1:11" x14ac:dyDescent="0.25">
      <c r="A126" s="4">
        <v>123</v>
      </c>
      <c r="B126" s="11" t="s">
        <v>83</v>
      </c>
      <c r="C126" s="4">
        <v>58</v>
      </c>
      <c r="D126" s="4">
        <v>40</v>
      </c>
      <c r="E126" s="5">
        <f t="shared" si="5"/>
        <v>0.68965517241379315</v>
      </c>
      <c r="F126" s="4" t="s">
        <v>47</v>
      </c>
      <c r="G126" t="s">
        <v>84</v>
      </c>
      <c r="H126">
        <v>46</v>
      </c>
      <c r="I126" s="16">
        <f t="shared" si="4"/>
        <v>29.900000000000002</v>
      </c>
      <c r="J126" s="12">
        <v>0.65</v>
      </c>
      <c r="K126" t="s">
        <v>47</v>
      </c>
    </row>
    <row r="127" spans="1:11" x14ac:dyDescent="0.25">
      <c r="A127" s="4">
        <v>124</v>
      </c>
      <c r="B127" s="11" t="s">
        <v>83</v>
      </c>
      <c r="C127" s="4">
        <v>51</v>
      </c>
      <c r="D127" s="4">
        <v>16</v>
      </c>
      <c r="E127" s="5">
        <f t="shared" si="5"/>
        <v>0.31372549019607843</v>
      </c>
      <c r="F127" s="4" t="s">
        <v>47</v>
      </c>
      <c r="G127" t="s">
        <v>84</v>
      </c>
      <c r="H127">
        <v>57</v>
      </c>
      <c r="I127" s="16">
        <f t="shared" si="4"/>
        <v>30.78</v>
      </c>
      <c r="J127" s="12">
        <v>0.54</v>
      </c>
      <c r="K127" t="s">
        <v>47</v>
      </c>
    </row>
    <row r="128" spans="1:11" x14ac:dyDescent="0.25">
      <c r="A128" s="4">
        <v>125</v>
      </c>
      <c r="B128" s="11" t="s">
        <v>83</v>
      </c>
      <c r="C128" s="4">
        <v>58</v>
      </c>
      <c r="D128" s="4">
        <v>44</v>
      </c>
      <c r="E128" s="5">
        <f t="shared" si="5"/>
        <v>0.75862068965517238</v>
      </c>
      <c r="F128" s="4" t="s">
        <v>46</v>
      </c>
      <c r="G128" t="s">
        <v>84</v>
      </c>
      <c r="H128">
        <v>56</v>
      </c>
      <c r="I128" s="16">
        <f t="shared" si="4"/>
        <v>22.959999999999997</v>
      </c>
      <c r="J128" s="12">
        <v>0.41</v>
      </c>
      <c r="K128" t="s">
        <v>47</v>
      </c>
    </row>
    <row r="129" spans="1:11" x14ac:dyDescent="0.25">
      <c r="A129" s="4">
        <v>126</v>
      </c>
      <c r="B129" s="11" t="s">
        <v>83</v>
      </c>
      <c r="C129" s="4">
        <v>60</v>
      </c>
      <c r="D129" s="4">
        <v>42</v>
      </c>
      <c r="E129" s="5">
        <f t="shared" si="5"/>
        <v>0.7</v>
      </c>
      <c r="F129" s="4" t="s">
        <v>47</v>
      </c>
      <c r="G129" t="s">
        <v>84</v>
      </c>
      <c r="H129">
        <v>46</v>
      </c>
      <c r="I129" s="16">
        <f t="shared" si="4"/>
        <v>38.18</v>
      </c>
      <c r="J129" s="12">
        <v>0.83</v>
      </c>
      <c r="K129" t="s">
        <v>47</v>
      </c>
    </row>
    <row r="130" spans="1:11" x14ac:dyDescent="0.25">
      <c r="A130" s="4">
        <v>127</v>
      </c>
      <c r="B130" s="11" t="s">
        <v>83</v>
      </c>
      <c r="C130" s="4">
        <v>56</v>
      </c>
      <c r="D130" s="4">
        <v>24</v>
      </c>
      <c r="E130" s="5">
        <f t="shared" si="5"/>
        <v>0.42857142857142855</v>
      </c>
      <c r="F130" s="4" t="s">
        <v>47</v>
      </c>
      <c r="G130" t="s">
        <v>84</v>
      </c>
      <c r="H130">
        <v>53</v>
      </c>
      <c r="I130" s="16">
        <f t="shared" si="4"/>
        <v>36.04</v>
      </c>
      <c r="J130" s="12">
        <v>0.68</v>
      </c>
      <c r="K130" t="s">
        <v>47</v>
      </c>
    </row>
    <row r="131" spans="1:11" x14ac:dyDescent="0.25">
      <c r="A131" s="4">
        <v>128</v>
      </c>
      <c r="B131" s="11" t="s">
        <v>83</v>
      </c>
      <c r="C131" s="4">
        <v>59</v>
      </c>
      <c r="D131" s="4">
        <v>34</v>
      </c>
      <c r="E131" s="5">
        <f t="shared" ref="E131:E162" si="6">D131/C131</f>
        <v>0.57627118644067798</v>
      </c>
      <c r="F131" s="4" t="s">
        <v>47</v>
      </c>
      <c r="G131" t="s">
        <v>84</v>
      </c>
      <c r="H131">
        <v>41</v>
      </c>
      <c r="I131" s="16">
        <f t="shared" si="4"/>
        <v>33.21</v>
      </c>
      <c r="J131" s="12">
        <v>0.81</v>
      </c>
      <c r="K131" t="s">
        <v>47</v>
      </c>
    </row>
    <row r="132" spans="1:11" x14ac:dyDescent="0.25">
      <c r="A132" s="4">
        <v>129</v>
      </c>
      <c r="B132" s="11" t="s">
        <v>83</v>
      </c>
      <c r="C132" s="4">
        <v>57</v>
      </c>
      <c r="D132" s="4">
        <v>49</v>
      </c>
      <c r="E132" s="5">
        <f t="shared" si="6"/>
        <v>0.85964912280701755</v>
      </c>
      <c r="F132" s="4" t="s">
        <v>47</v>
      </c>
      <c r="G132" t="s">
        <v>84</v>
      </c>
      <c r="H132">
        <v>42</v>
      </c>
      <c r="I132" s="16">
        <f t="shared" si="4"/>
        <v>38.22</v>
      </c>
      <c r="J132" s="12">
        <v>0.91</v>
      </c>
      <c r="K132" t="s">
        <v>46</v>
      </c>
    </row>
    <row r="133" spans="1:11" x14ac:dyDescent="0.25">
      <c r="A133" s="4">
        <v>130</v>
      </c>
      <c r="B133" s="11" t="s">
        <v>83</v>
      </c>
      <c r="C133" s="4">
        <v>53</v>
      </c>
      <c r="D133" s="4">
        <v>39</v>
      </c>
      <c r="E133" s="5">
        <f t="shared" si="6"/>
        <v>0.73584905660377353</v>
      </c>
      <c r="F133" s="4" t="s">
        <v>47</v>
      </c>
      <c r="G133" t="s">
        <v>84</v>
      </c>
      <c r="H133">
        <v>47</v>
      </c>
      <c r="I133" s="16">
        <f t="shared" si="4"/>
        <v>26.320000000000004</v>
      </c>
      <c r="J133" s="12">
        <v>0.56000000000000005</v>
      </c>
      <c r="K133" t="s">
        <v>47</v>
      </c>
    </row>
    <row r="134" spans="1:11" x14ac:dyDescent="0.25">
      <c r="A134" s="4">
        <v>131</v>
      </c>
      <c r="B134" s="11" t="s">
        <v>83</v>
      </c>
      <c r="C134" s="4">
        <v>60</v>
      </c>
      <c r="D134" s="4">
        <v>46</v>
      </c>
      <c r="E134" s="5">
        <f t="shared" si="6"/>
        <v>0.76666666666666672</v>
      </c>
      <c r="F134" s="4" t="s">
        <v>47</v>
      </c>
      <c r="G134" t="s">
        <v>84</v>
      </c>
      <c r="H134">
        <v>47</v>
      </c>
      <c r="I134" s="16">
        <f t="shared" si="4"/>
        <v>37.6</v>
      </c>
      <c r="J134" s="12">
        <v>0.8</v>
      </c>
      <c r="K134" t="s">
        <v>47</v>
      </c>
    </row>
    <row r="135" spans="1:11" x14ac:dyDescent="0.25">
      <c r="A135" s="4">
        <v>132</v>
      </c>
      <c r="B135" s="11" t="s">
        <v>83</v>
      </c>
      <c r="C135" s="4">
        <v>54</v>
      </c>
      <c r="D135" s="4">
        <v>34</v>
      </c>
      <c r="E135" s="5">
        <f t="shared" si="6"/>
        <v>0.62962962962962965</v>
      </c>
      <c r="F135" s="4" t="s">
        <v>47</v>
      </c>
      <c r="G135" t="s">
        <v>84</v>
      </c>
      <c r="H135">
        <v>42</v>
      </c>
      <c r="I135" s="16">
        <f t="shared" ref="I135:I170" si="7">H135*J135</f>
        <v>35.28</v>
      </c>
      <c r="J135" s="12">
        <v>0.84</v>
      </c>
      <c r="K135" t="s">
        <v>47</v>
      </c>
    </row>
    <row r="136" spans="1:11" x14ac:dyDescent="0.25">
      <c r="A136" s="4">
        <v>133</v>
      </c>
      <c r="B136" s="11" t="s">
        <v>83</v>
      </c>
      <c r="C136" s="4">
        <v>58</v>
      </c>
      <c r="D136" s="4">
        <v>41</v>
      </c>
      <c r="E136" s="5">
        <f t="shared" si="6"/>
        <v>0.7068965517241379</v>
      </c>
      <c r="F136" s="4" t="s">
        <v>47</v>
      </c>
      <c r="G136" t="s">
        <v>84</v>
      </c>
      <c r="H136">
        <v>42</v>
      </c>
      <c r="I136" s="16">
        <f t="shared" si="7"/>
        <v>37.800000000000004</v>
      </c>
      <c r="J136" s="12">
        <v>0.9</v>
      </c>
      <c r="K136" t="s">
        <v>47</v>
      </c>
    </row>
    <row r="137" spans="1:11" x14ac:dyDescent="0.25">
      <c r="A137" s="4">
        <v>134</v>
      </c>
      <c r="B137" s="11" t="s">
        <v>83</v>
      </c>
      <c r="C137" s="4">
        <v>60</v>
      </c>
      <c r="D137" s="4">
        <v>58</v>
      </c>
      <c r="E137" s="5">
        <f t="shared" si="6"/>
        <v>0.96666666666666667</v>
      </c>
      <c r="F137" s="4" t="s">
        <v>47</v>
      </c>
      <c r="G137" t="s">
        <v>84</v>
      </c>
      <c r="H137">
        <v>51</v>
      </c>
      <c r="I137" s="16">
        <f t="shared" si="7"/>
        <v>47.43</v>
      </c>
      <c r="J137" s="12">
        <v>0.93</v>
      </c>
      <c r="K137" t="s">
        <v>47</v>
      </c>
    </row>
    <row r="138" spans="1:11" x14ac:dyDescent="0.25">
      <c r="A138" s="4">
        <v>135</v>
      </c>
      <c r="B138" s="11" t="s">
        <v>83</v>
      </c>
      <c r="C138" s="4">
        <v>56</v>
      </c>
      <c r="D138" s="4">
        <v>35</v>
      </c>
      <c r="E138" s="5">
        <f t="shared" si="6"/>
        <v>0.625</v>
      </c>
      <c r="F138" s="4" t="s">
        <v>46</v>
      </c>
      <c r="G138" t="s">
        <v>84</v>
      </c>
      <c r="H138">
        <v>41</v>
      </c>
      <c r="I138" s="16">
        <f t="shared" si="7"/>
        <v>30.34</v>
      </c>
      <c r="J138" s="12">
        <v>0.74</v>
      </c>
      <c r="K138" t="s">
        <v>47</v>
      </c>
    </row>
    <row r="139" spans="1:11" x14ac:dyDescent="0.25">
      <c r="A139" s="4">
        <v>136</v>
      </c>
      <c r="B139" s="11" t="s">
        <v>83</v>
      </c>
      <c r="C139" s="4">
        <v>60</v>
      </c>
      <c r="D139" s="4">
        <v>45</v>
      </c>
      <c r="E139" s="5">
        <f t="shared" si="6"/>
        <v>0.75</v>
      </c>
      <c r="F139" s="4" t="s">
        <v>47</v>
      </c>
      <c r="G139" t="s">
        <v>84</v>
      </c>
      <c r="H139">
        <v>59</v>
      </c>
      <c r="I139" s="16">
        <f t="shared" si="7"/>
        <v>44.84</v>
      </c>
      <c r="J139" s="12">
        <v>0.76</v>
      </c>
      <c r="K139" t="s">
        <v>47</v>
      </c>
    </row>
    <row r="140" spans="1:11" x14ac:dyDescent="0.25">
      <c r="A140" s="4">
        <v>137</v>
      </c>
      <c r="B140" s="11" t="s">
        <v>83</v>
      </c>
      <c r="C140" s="4">
        <v>58</v>
      </c>
      <c r="D140" s="4">
        <v>18</v>
      </c>
      <c r="E140" s="5">
        <f t="shared" si="6"/>
        <v>0.31034482758620691</v>
      </c>
      <c r="F140" s="4" t="s">
        <v>47</v>
      </c>
      <c r="G140" t="s">
        <v>84</v>
      </c>
      <c r="H140">
        <v>59</v>
      </c>
      <c r="I140" s="16">
        <f t="shared" si="7"/>
        <v>46.02</v>
      </c>
      <c r="J140" s="12">
        <v>0.78</v>
      </c>
      <c r="K140" t="s">
        <v>47</v>
      </c>
    </row>
    <row r="141" spans="1:11" x14ac:dyDescent="0.25">
      <c r="A141" s="4">
        <v>138</v>
      </c>
      <c r="B141" s="11" t="s">
        <v>83</v>
      </c>
      <c r="C141" s="4">
        <v>54</v>
      </c>
      <c r="D141" s="4">
        <v>20</v>
      </c>
      <c r="E141" s="5">
        <f t="shared" si="6"/>
        <v>0.37037037037037035</v>
      </c>
      <c r="F141" s="4" t="s">
        <v>47</v>
      </c>
      <c r="G141" t="s">
        <v>84</v>
      </c>
      <c r="H141">
        <v>40</v>
      </c>
      <c r="I141" s="16">
        <f t="shared" si="7"/>
        <v>20</v>
      </c>
      <c r="J141" s="12">
        <v>0.5</v>
      </c>
      <c r="K141" t="s">
        <v>47</v>
      </c>
    </row>
    <row r="142" spans="1:11" x14ac:dyDescent="0.25">
      <c r="A142" s="4">
        <v>139</v>
      </c>
      <c r="B142" s="11" t="s">
        <v>83</v>
      </c>
      <c r="C142" s="4">
        <v>49</v>
      </c>
      <c r="D142" s="4">
        <v>25</v>
      </c>
      <c r="E142" s="5">
        <f t="shared" si="6"/>
        <v>0.51020408163265307</v>
      </c>
      <c r="F142" s="4" t="s">
        <v>47</v>
      </c>
      <c r="G142" t="s">
        <v>84</v>
      </c>
      <c r="H142">
        <v>54</v>
      </c>
      <c r="I142" s="16">
        <f t="shared" si="7"/>
        <v>32.94</v>
      </c>
      <c r="J142" s="12">
        <v>0.61</v>
      </c>
      <c r="K142" t="s">
        <v>47</v>
      </c>
    </row>
    <row r="143" spans="1:11" x14ac:dyDescent="0.25">
      <c r="A143" s="4">
        <v>140</v>
      </c>
      <c r="B143" s="11" t="s">
        <v>83</v>
      </c>
      <c r="C143" s="4">
        <v>51</v>
      </c>
      <c r="D143" s="4">
        <v>17</v>
      </c>
      <c r="E143" s="5">
        <f t="shared" si="6"/>
        <v>0.33333333333333331</v>
      </c>
      <c r="F143" s="4" t="s">
        <v>47</v>
      </c>
      <c r="G143" t="s">
        <v>84</v>
      </c>
      <c r="H143">
        <v>47</v>
      </c>
      <c r="I143" s="16">
        <f t="shared" si="7"/>
        <v>40.89</v>
      </c>
      <c r="J143" s="12">
        <v>0.87</v>
      </c>
      <c r="K143" t="s">
        <v>47</v>
      </c>
    </row>
    <row r="144" spans="1:11" x14ac:dyDescent="0.25">
      <c r="A144" s="4">
        <v>141</v>
      </c>
      <c r="B144" s="11" t="s">
        <v>83</v>
      </c>
      <c r="C144" s="4">
        <v>59</v>
      </c>
      <c r="D144" s="4">
        <v>48</v>
      </c>
      <c r="E144" s="5">
        <f t="shared" si="6"/>
        <v>0.81355932203389836</v>
      </c>
      <c r="F144" s="4" t="s">
        <v>47</v>
      </c>
      <c r="G144" t="s">
        <v>84</v>
      </c>
      <c r="H144">
        <v>31</v>
      </c>
      <c r="I144" s="16">
        <f t="shared" si="7"/>
        <v>12.4</v>
      </c>
      <c r="J144" s="12">
        <v>0.4</v>
      </c>
      <c r="K144" t="s">
        <v>47</v>
      </c>
    </row>
    <row r="145" spans="1:11" x14ac:dyDescent="0.25">
      <c r="A145" s="4">
        <v>142</v>
      </c>
      <c r="B145" s="11" t="s">
        <v>83</v>
      </c>
      <c r="C145" s="4">
        <v>59</v>
      </c>
      <c r="D145" s="4">
        <v>50</v>
      </c>
      <c r="E145" s="5">
        <f t="shared" si="6"/>
        <v>0.84745762711864403</v>
      </c>
      <c r="F145" s="4" t="s">
        <v>47</v>
      </c>
      <c r="G145" t="s">
        <v>84</v>
      </c>
      <c r="H145">
        <v>37</v>
      </c>
      <c r="I145" s="16">
        <f t="shared" si="7"/>
        <v>20.350000000000001</v>
      </c>
      <c r="J145" s="12">
        <v>0.55000000000000004</v>
      </c>
      <c r="K145" t="s">
        <v>47</v>
      </c>
    </row>
    <row r="146" spans="1:11" x14ac:dyDescent="0.25">
      <c r="A146" s="4">
        <v>143</v>
      </c>
      <c r="B146" s="11" t="s">
        <v>83</v>
      </c>
      <c r="C146" s="4">
        <v>52</v>
      </c>
      <c r="D146" s="4">
        <v>41</v>
      </c>
      <c r="E146" s="5">
        <f t="shared" si="6"/>
        <v>0.78846153846153844</v>
      </c>
      <c r="F146" s="4" t="s">
        <v>47</v>
      </c>
      <c r="G146" t="s">
        <v>84</v>
      </c>
      <c r="H146">
        <v>45</v>
      </c>
      <c r="I146" s="16">
        <f t="shared" si="7"/>
        <v>22.95</v>
      </c>
      <c r="J146" s="12">
        <v>0.51</v>
      </c>
      <c r="K146" t="s">
        <v>46</v>
      </c>
    </row>
    <row r="147" spans="1:11" x14ac:dyDescent="0.25">
      <c r="A147" s="4">
        <v>144</v>
      </c>
      <c r="B147" s="11" t="s">
        <v>83</v>
      </c>
      <c r="C147" s="4">
        <v>58</v>
      </c>
      <c r="D147" s="4">
        <v>48</v>
      </c>
      <c r="E147" s="5">
        <f t="shared" si="6"/>
        <v>0.82758620689655171</v>
      </c>
      <c r="F147" s="4" t="s">
        <v>47</v>
      </c>
      <c r="G147" t="s">
        <v>84</v>
      </c>
      <c r="H147">
        <v>55</v>
      </c>
      <c r="I147" s="16">
        <f t="shared" si="7"/>
        <v>42.9</v>
      </c>
      <c r="J147" s="12">
        <v>0.78</v>
      </c>
      <c r="K147" t="s">
        <v>47</v>
      </c>
    </row>
    <row r="148" spans="1:11" x14ac:dyDescent="0.25">
      <c r="A148" s="4">
        <v>145</v>
      </c>
      <c r="B148" s="11" t="s">
        <v>83</v>
      </c>
      <c r="C148" s="4">
        <v>57</v>
      </c>
      <c r="D148" s="4">
        <v>24</v>
      </c>
      <c r="E148" s="5">
        <f t="shared" si="6"/>
        <v>0.42105263157894735</v>
      </c>
      <c r="F148" s="4" t="s">
        <v>47</v>
      </c>
      <c r="G148" t="s">
        <v>84</v>
      </c>
      <c r="H148">
        <v>42</v>
      </c>
      <c r="I148" s="16">
        <f t="shared" si="7"/>
        <v>20.16</v>
      </c>
      <c r="J148" s="12">
        <v>0.48</v>
      </c>
      <c r="K148" t="s">
        <v>47</v>
      </c>
    </row>
    <row r="149" spans="1:11" x14ac:dyDescent="0.25">
      <c r="A149" s="4">
        <v>146</v>
      </c>
      <c r="B149" s="11" t="s">
        <v>83</v>
      </c>
      <c r="C149" s="4">
        <v>57</v>
      </c>
      <c r="D149" s="4">
        <v>46</v>
      </c>
      <c r="E149" s="5">
        <f t="shared" si="6"/>
        <v>0.80701754385964908</v>
      </c>
      <c r="F149" s="4" t="s">
        <v>47</v>
      </c>
      <c r="G149" t="s">
        <v>84</v>
      </c>
      <c r="H149">
        <v>36</v>
      </c>
      <c r="I149" s="16">
        <f t="shared" si="7"/>
        <v>23.76</v>
      </c>
      <c r="J149" s="12">
        <v>0.66</v>
      </c>
      <c r="K149" t="s">
        <v>47</v>
      </c>
    </row>
    <row r="150" spans="1:11" x14ac:dyDescent="0.25">
      <c r="A150" s="4">
        <v>147</v>
      </c>
      <c r="B150" s="11" t="s">
        <v>83</v>
      </c>
      <c r="C150" s="4">
        <v>56</v>
      </c>
      <c r="D150" s="4">
        <v>33</v>
      </c>
      <c r="E150" s="5">
        <f t="shared" si="6"/>
        <v>0.5892857142857143</v>
      </c>
      <c r="F150" s="4" t="s">
        <v>46</v>
      </c>
      <c r="G150" t="s">
        <v>84</v>
      </c>
      <c r="H150">
        <v>52</v>
      </c>
      <c r="I150" s="16">
        <f t="shared" si="7"/>
        <v>50.44</v>
      </c>
      <c r="J150" s="12">
        <v>0.97</v>
      </c>
      <c r="K150" t="s">
        <v>47</v>
      </c>
    </row>
    <row r="151" spans="1:11" x14ac:dyDescent="0.25">
      <c r="A151" s="4">
        <v>148</v>
      </c>
      <c r="B151" s="11" t="s">
        <v>83</v>
      </c>
      <c r="C151" s="4">
        <v>60</v>
      </c>
      <c r="D151" s="4">
        <v>43</v>
      </c>
      <c r="E151" s="5">
        <f t="shared" si="6"/>
        <v>0.71666666666666667</v>
      </c>
      <c r="F151" s="4" t="s">
        <v>47</v>
      </c>
      <c r="G151" t="s">
        <v>84</v>
      </c>
      <c r="H151">
        <v>51</v>
      </c>
      <c r="I151" s="16">
        <f t="shared" si="7"/>
        <v>22.95</v>
      </c>
      <c r="J151" s="12">
        <v>0.45</v>
      </c>
      <c r="K151" t="s">
        <v>47</v>
      </c>
    </row>
    <row r="152" spans="1:11" x14ac:dyDescent="0.25">
      <c r="A152" s="4">
        <v>149</v>
      </c>
      <c r="B152" s="11" t="s">
        <v>83</v>
      </c>
      <c r="C152" s="4">
        <v>55</v>
      </c>
      <c r="D152" s="4">
        <v>28</v>
      </c>
      <c r="E152" s="5">
        <f t="shared" si="6"/>
        <v>0.50909090909090904</v>
      </c>
      <c r="F152" s="4" t="s">
        <v>47</v>
      </c>
      <c r="G152" t="s">
        <v>84</v>
      </c>
      <c r="H152">
        <v>32</v>
      </c>
      <c r="I152" s="16">
        <f t="shared" si="7"/>
        <v>21.44</v>
      </c>
      <c r="J152" s="12">
        <v>0.67</v>
      </c>
      <c r="K152" t="s">
        <v>47</v>
      </c>
    </row>
    <row r="153" spans="1:11" x14ac:dyDescent="0.25">
      <c r="A153" s="4">
        <v>150</v>
      </c>
      <c r="B153" s="11" t="s">
        <v>83</v>
      </c>
      <c r="C153" s="4">
        <v>60</v>
      </c>
      <c r="D153" s="4">
        <v>41</v>
      </c>
      <c r="E153" s="5">
        <f t="shared" si="6"/>
        <v>0.68333333333333335</v>
      </c>
      <c r="F153" s="4" t="s">
        <v>47</v>
      </c>
      <c r="G153" t="s">
        <v>84</v>
      </c>
      <c r="H153">
        <v>44</v>
      </c>
      <c r="I153" s="16">
        <f t="shared" si="7"/>
        <v>33</v>
      </c>
      <c r="J153" s="12">
        <v>0.75</v>
      </c>
      <c r="K153" t="s">
        <v>47</v>
      </c>
    </row>
    <row r="154" spans="1:11" x14ac:dyDescent="0.25">
      <c r="A154" s="4">
        <v>151</v>
      </c>
      <c r="B154" s="11" t="s">
        <v>83</v>
      </c>
      <c r="C154" s="4">
        <v>60</v>
      </c>
      <c r="D154" s="4">
        <v>52</v>
      </c>
      <c r="E154" s="5">
        <f t="shared" si="6"/>
        <v>0.8666666666666667</v>
      </c>
      <c r="F154" s="4" t="s">
        <v>47</v>
      </c>
      <c r="G154" t="s">
        <v>84</v>
      </c>
      <c r="H154">
        <v>57</v>
      </c>
      <c r="I154" s="16">
        <f t="shared" si="7"/>
        <v>26.79</v>
      </c>
      <c r="J154" s="12">
        <v>0.47</v>
      </c>
      <c r="K154" t="s">
        <v>47</v>
      </c>
    </row>
    <row r="155" spans="1:11" x14ac:dyDescent="0.25">
      <c r="A155" s="4">
        <v>152</v>
      </c>
      <c r="B155" s="11" t="s">
        <v>83</v>
      </c>
      <c r="C155" s="4">
        <v>55</v>
      </c>
      <c r="D155" s="4">
        <v>44</v>
      </c>
      <c r="E155" s="5">
        <f t="shared" si="6"/>
        <v>0.8</v>
      </c>
      <c r="F155" s="4" t="s">
        <v>47</v>
      </c>
      <c r="G155" t="s">
        <v>84</v>
      </c>
      <c r="H155">
        <v>50</v>
      </c>
      <c r="I155" s="16">
        <f t="shared" si="7"/>
        <v>40.5</v>
      </c>
      <c r="J155" s="12">
        <v>0.81</v>
      </c>
      <c r="K155" t="s">
        <v>47</v>
      </c>
    </row>
    <row r="156" spans="1:11" x14ac:dyDescent="0.25">
      <c r="A156" s="4">
        <v>153</v>
      </c>
      <c r="B156" s="11" t="s">
        <v>83</v>
      </c>
      <c r="C156" s="4">
        <v>60</v>
      </c>
      <c r="D156" s="4">
        <v>48</v>
      </c>
      <c r="E156" s="5">
        <f t="shared" si="6"/>
        <v>0.8</v>
      </c>
      <c r="F156" s="4" t="s">
        <v>47</v>
      </c>
      <c r="G156" t="s">
        <v>84</v>
      </c>
      <c r="H156">
        <v>43</v>
      </c>
      <c r="I156" s="16">
        <f t="shared" si="7"/>
        <v>30.529999999999998</v>
      </c>
      <c r="J156" s="12">
        <v>0.71</v>
      </c>
      <c r="K156" t="s">
        <v>46</v>
      </c>
    </row>
    <row r="157" spans="1:11" x14ac:dyDescent="0.25">
      <c r="A157" s="4">
        <v>154</v>
      </c>
      <c r="B157" s="11" t="s">
        <v>83</v>
      </c>
      <c r="C157" s="4">
        <v>52</v>
      </c>
      <c r="D157" s="4">
        <v>31</v>
      </c>
      <c r="E157" s="5">
        <f t="shared" si="6"/>
        <v>0.59615384615384615</v>
      </c>
      <c r="F157" s="4" t="s">
        <v>47</v>
      </c>
      <c r="G157" t="s">
        <v>84</v>
      </c>
      <c r="H157">
        <v>39</v>
      </c>
      <c r="I157" s="16">
        <f t="shared" si="7"/>
        <v>34.32</v>
      </c>
      <c r="J157" s="12">
        <v>0.88</v>
      </c>
      <c r="K157" t="s">
        <v>47</v>
      </c>
    </row>
    <row r="158" spans="1:11" x14ac:dyDescent="0.25">
      <c r="A158" s="4">
        <v>155</v>
      </c>
      <c r="B158" s="11" t="s">
        <v>83</v>
      </c>
      <c r="C158" s="4">
        <v>57</v>
      </c>
      <c r="D158" s="4">
        <v>35</v>
      </c>
      <c r="E158" s="5">
        <f t="shared" si="6"/>
        <v>0.61403508771929827</v>
      </c>
      <c r="F158" s="4" t="s">
        <v>47</v>
      </c>
      <c r="G158" t="s">
        <v>84</v>
      </c>
      <c r="H158">
        <v>59</v>
      </c>
      <c r="I158" s="16">
        <f t="shared" si="7"/>
        <v>47.790000000000006</v>
      </c>
      <c r="J158" s="12">
        <v>0.81</v>
      </c>
      <c r="K158" t="s">
        <v>47</v>
      </c>
    </row>
    <row r="159" spans="1:11" x14ac:dyDescent="0.25">
      <c r="A159" s="4">
        <v>156</v>
      </c>
      <c r="B159" s="11" t="s">
        <v>83</v>
      </c>
      <c r="C159" s="4">
        <v>58</v>
      </c>
      <c r="D159" s="4">
        <v>46</v>
      </c>
      <c r="E159" s="5">
        <f t="shared" si="6"/>
        <v>0.7931034482758621</v>
      </c>
      <c r="F159" s="4" t="s">
        <v>47</v>
      </c>
      <c r="G159" t="s">
        <v>84</v>
      </c>
      <c r="H159">
        <v>35</v>
      </c>
      <c r="I159" s="16">
        <f t="shared" si="7"/>
        <v>29.75</v>
      </c>
      <c r="J159" s="12">
        <v>0.85</v>
      </c>
      <c r="K159" t="s">
        <v>47</v>
      </c>
    </row>
    <row r="160" spans="1:11" x14ac:dyDescent="0.25">
      <c r="A160" s="4">
        <v>157</v>
      </c>
      <c r="B160" s="11" t="s">
        <v>83</v>
      </c>
      <c r="C160" s="4">
        <v>55</v>
      </c>
      <c r="D160" s="4">
        <v>47</v>
      </c>
      <c r="E160" s="5">
        <f t="shared" si="6"/>
        <v>0.8545454545454545</v>
      </c>
      <c r="F160" s="4" t="s">
        <v>47</v>
      </c>
      <c r="G160" t="s">
        <v>84</v>
      </c>
      <c r="H160">
        <v>39</v>
      </c>
      <c r="I160" s="16">
        <f t="shared" si="7"/>
        <v>38.22</v>
      </c>
      <c r="J160" s="12">
        <v>0.98</v>
      </c>
      <c r="K160" t="s">
        <v>47</v>
      </c>
    </row>
    <row r="161" spans="1:11" x14ac:dyDescent="0.25">
      <c r="A161" s="4">
        <v>158</v>
      </c>
      <c r="B161" s="11" t="s">
        <v>83</v>
      </c>
      <c r="C161" s="4">
        <v>49</v>
      </c>
      <c r="D161" s="4">
        <v>27</v>
      </c>
      <c r="E161" s="5">
        <f t="shared" si="6"/>
        <v>0.55102040816326525</v>
      </c>
      <c r="F161" s="4" t="s">
        <v>47</v>
      </c>
      <c r="G161" t="s">
        <v>84</v>
      </c>
      <c r="H161">
        <v>42</v>
      </c>
      <c r="I161" s="16">
        <f t="shared" si="7"/>
        <v>36.96</v>
      </c>
      <c r="J161" s="12">
        <v>0.88</v>
      </c>
      <c r="K161" t="s">
        <v>47</v>
      </c>
    </row>
    <row r="162" spans="1:11" x14ac:dyDescent="0.25">
      <c r="A162" s="4">
        <v>159</v>
      </c>
      <c r="B162" s="11" t="s">
        <v>83</v>
      </c>
      <c r="C162" s="4">
        <v>45</v>
      </c>
      <c r="D162" s="4">
        <v>19</v>
      </c>
      <c r="E162" s="5">
        <f t="shared" si="6"/>
        <v>0.42222222222222222</v>
      </c>
      <c r="F162" s="4" t="s">
        <v>46</v>
      </c>
      <c r="G162" t="s">
        <v>84</v>
      </c>
      <c r="H162">
        <v>32</v>
      </c>
      <c r="I162" s="16">
        <f t="shared" si="7"/>
        <v>18.239999999999998</v>
      </c>
      <c r="J162" s="12">
        <v>0.56999999999999995</v>
      </c>
      <c r="K162" t="s">
        <v>47</v>
      </c>
    </row>
    <row r="163" spans="1:11" x14ac:dyDescent="0.25">
      <c r="A163" s="4">
        <v>160</v>
      </c>
      <c r="B163" s="11" t="s">
        <v>83</v>
      </c>
      <c r="C163" s="4">
        <v>60</v>
      </c>
      <c r="D163" s="4">
        <v>50</v>
      </c>
      <c r="E163" s="5">
        <f t="shared" ref="E163:E194" si="8">D163/C163</f>
        <v>0.83333333333333337</v>
      </c>
      <c r="F163" s="4" t="s">
        <v>47</v>
      </c>
      <c r="G163" t="s">
        <v>84</v>
      </c>
      <c r="H163">
        <v>53</v>
      </c>
      <c r="I163" s="16">
        <f t="shared" si="7"/>
        <v>39.75</v>
      </c>
      <c r="J163" s="12">
        <v>0.75</v>
      </c>
      <c r="K163" t="s">
        <v>47</v>
      </c>
    </row>
    <row r="164" spans="1:11" x14ac:dyDescent="0.25">
      <c r="A164" s="4">
        <v>161</v>
      </c>
      <c r="B164" s="11" t="s">
        <v>83</v>
      </c>
      <c r="C164" s="4">
        <v>49</v>
      </c>
      <c r="D164" s="4">
        <v>35</v>
      </c>
      <c r="E164" s="5">
        <f t="shared" si="8"/>
        <v>0.7142857142857143</v>
      </c>
      <c r="F164" s="4" t="s">
        <v>47</v>
      </c>
      <c r="G164" t="s">
        <v>84</v>
      </c>
      <c r="H164">
        <v>34</v>
      </c>
      <c r="I164" s="16">
        <f t="shared" si="7"/>
        <v>32.299999999999997</v>
      </c>
      <c r="J164" s="12">
        <v>0.95</v>
      </c>
      <c r="K164" t="s">
        <v>47</v>
      </c>
    </row>
    <row r="165" spans="1:11" x14ac:dyDescent="0.25">
      <c r="A165" s="4">
        <v>162</v>
      </c>
      <c r="B165" s="11" t="s">
        <v>83</v>
      </c>
      <c r="C165" s="4">
        <v>56</v>
      </c>
      <c r="D165" s="4">
        <v>18</v>
      </c>
      <c r="E165" s="5">
        <f t="shared" si="8"/>
        <v>0.32142857142857145</v>
      </c>
      <c r="F165" s="4" t="s">
        <v>47</v>
      </c>
      <c r="G165" t="s">
        <v>84</v>
      </c>
      <c r="H165">
        <v>60</v>
      </c>
      <c r="I165" s="16">
        <f t="shared" si="7"/>
        <v>34.799999999999997</v>
      </c>
      <c r="J165" s="12">
        <v>0.57999999999999996</v>
      </c>
      <c r="K165" t="s">
        <v>46</v>
      </c>
    </row>
    <row r="166" spans="1:11" x14ac:dyDescent="0.25">
      <c r="A166" s="4">
        <v>163</v>
      </c>
      <c r="B166" s="11" t="s">
        <v>83</v>
      </c>
      <c r="C166" s="4">
        <v>60</v>
      </c>
      <c r="D166" s="4">
        <v>46</v>
      </c>
      <c r="E166" s="5">
        <f t="shared" si="8"/>
        <v>0.76666666666666672</v>
      </c>
      <c r="F166" s="4" t="s">
        <v>47</v>
      </c>
      <c r="G166" t="s">
        <v>84</v>
      </c>
      <c r="H166">
        <v>50</v>
      </c>
      <c r="I166" s="16">
        <f t="shared" si="7"/>
        <v>31</v>
      </c>
      <c r="J166" s="12">
        <v>0.62</v>
      </c>
      <c r="K166" t="s">
        <v>47</v>
      </c>
    </row>
    <row r="167" spans="1:11" x14ac:dyDescent="0.25">
      <c r="A167" s="4">
        <v>164</v>
      </c>
      <c r="B167" s="11" t="s">
        <v>83</v>
      </c>
      <c r="C167" s="4">
        <v>59</v>
      </c>
      <c r="D167" s="4">
        <v>55</v>
      </c>
      <c r="E167" s="5">
        <f t="shared" si="8"/>
        <v>0.93220338983050843</v>
      </c>
      <c r="F167" s="4" t="s">
        <v>47</v>
      </c>
      <c r="G167" t="s">
        <v>84</v>
      </c>
      <c r="H167">
        <v>59</v>
      </c>
      <c r="I167" s="16">
        <f t="shared" si="7"/>
        <v>40.120000000000005</v>
      </c>
      <c r="J167" s="15">
        <v>0.68</v>
      </c>
      <c r="K167" t="s">
        <v>47</v>
      </c>
    </row>
    <row r="168" spans="1:11" x14ac:dyDescent="0.25">
      <c r="A168" s="4">
        <v>165</v>
      </c>
      <c r="B168" s="11" t="s">
        <v>83</v>
      </c>
      <c r="C168" s="4">
        <v>59</v>
      </c>
      <c r="D168" s="4">
        <v>44</v>
      </c>
      <c r="E168" s="5">
        <f t="shared" si="8"/>
        <v>0.74576271186440679</v>
      </c>
      <c r="F168" s="4" t="s">
        <v>47</v>
      </c>
      <c r="G168" t="s">
        <v>84</v>
      </c>
      <c r="H168">
        <v>43</v>
      </c>
      <c r="I168" s="16">
        <f t="shared" si="7"/>
        <v>32.25</v>
      </c>
      <c r="J168" s="15">
        <v>0.75</v>
      </c>
      <c r="K168" t="s">
        <v>47</v>
      </c>
    </row>
    <row r="169" spans="1:11" x14ac:dyDescent="0.25">
      <c r="A169" s="4">
        <v>166</v>
      </c>
      <c r="B169" s="11" t="s">
        <v>83</v>
      </c>
      <c r="C169" s="4">
        <v>55</v>
      </c>
      <c r="D169" s="4">
        <v>37</v>
      </c>
      <c r="E169" s="5">
        <f t="shared" si="8"/>
        <v>0.67272727272727273</v>
      </c>
      <c r="F169" s="4" t="s">
        <v>47</v>
      </c>
      <c r="G169" t="s">
        <v>84</v>
      </c>
      <c r="H169">
        <v>52</v>
      </c>
      <c r="I169" s="16">
        <f t="shared" si="7"/>
        <v>32.76</v>
      </c>
      <c r="J169" s="15">
        <v>0.63</v>
      </c>
      <c r="K169" t="s">
        <v>47</v>
      </c>
    </row>
    <row r="170" spans="1:11" x14ac:dyDescent="0.25">
      <c r="A170" s="4">
        <v>167</v>
      </c>
      <c r="B170" s="11" t="s">
        <v>83</v>
      </c>
      <c r="C170" s="4">
        <v>48</v>
      </c>
      <c r="D170" s="4">
        <v>22</v>
      </c>
      <c r="E170" s="5">
        <f t="shared" si="8"/>
        <v>0.45833333333333331</v>
      </c>
      <c r="F170" s="4" t="s">
        <v>47</v>
      </c>
      <c r="G170" t="s">
        <v>84</v>
      </c>
      <c r="H170">
        <v>34</v>
      </c>
      <c r="I170" s="16">
        <f t="shared" si="7"/>
        <v>28.56</v>
      </c>
      <c r="J170" s="15">
        <v>0.84</v>
      </c>
      <c r="K170" t="s">
        <v>47</v>
      </c>
    </row>
  </sheetData>
  <autoFilter ref="A2:K170" xr:uid="{F89127D6-2257-46D5-8CC9-87CE6796E57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KPIs</vt:lpstr>
      <vt:lpstr>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SelfMaddy</dc:creator>
  <cp:lastModifiedBy>Sumanth Alimi</cp:lastModifiedBy>
  <dcterms:created xsi:type="dcterms:W3CDTF">2021-08-15T06:34:43Z</dcterms:created>
  <dcterms:modified xsi:type="dcterms:W3CDTF">2021-08-27T05:26:04Z</dcterms:modified>
</cp:coreProperties>
</file>